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5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6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7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8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huck4481_vandals_uidaho_edu/Documents/Desktop/"/>
    </mc:Choice>
  </mc:AlternateContent>
  <xr:revisionPtr revIDLastSave="1414" documentId="13_ncr:1_{53BE9EAB-CE64-44A0-9195-B1AB0A1A401F}" xr6:coauthVersionLast="47" xr6:coauthVersionMax="47" xr10:uidLastSave="{9944B591-ED70-4117-BCE9-EFAB58372299}"/>
  <bookViews>
    <workbookView xWindow="-120" yWindow="-120" windowWidth="29040" windowHeight="15840" firstSheet="1" activeTab="3" xr2:uid="{CCEDDFD8-C405-4165-9194-30466D788A82}"/>
  </bookViews>
  <sheets>
    <sheet name="Full season" sheetId="1" r:id="rId1"/>
    <sheet name="Turbidity" sheetId="2" r:id="rId2"/>
    <sheet name="Clogging" sheetId="4" r:id="rId3"/>
    <sheet name="Sediment %" sheetId="7" r:id="rId4"/>
    <sheet name="Horizontal Velocity vs GSD" sheetId="3" r:id="rId5"/>
    <sheet name="Vertical Velocity vs GSD" sheetId="5" r:id="rId6"/>
    <sheet name="Vz vs GSD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7" l="1"/>
  <c r="O5" i="7"/>
  <c r="O6" i="7"/>
  <c r="O7" i="7"/>
  <c r="O8" i="7"/>
  <c r="O9" i="7"/>
  <c r="O10" i="7"/>
  <c r="O11" i="7"/>
  <c r="O12" i="7"/>
  <c r="O13" i="7"/>
  <c r="O14" i="7"/>
  <c r="O18" i="7"/>
  <c r="O19" i="7"/>
  <c r="O20" i="7"/>
  <c r="O21" i="7"/>
  <c r="O22" i="7"/>
  <c r="O23" i="7"/>
  <c r="O24" i="7"/>
  <c r="O25" i="7"/>
  <c r="O26" i="7"/>
  <c r="O27" i="7"/>
  <c r="O28" i="7"/>
  <c r="O3" i="7"/>
  <c r="BR50" i="7" l="1"/>
  <c r="AS10" i="7" s="1"/>
  <c r="BS50" i="7"/>
  <c r="AT7" i="7" s="1"/>
  <c r="BT50" i="7"/>
  <c r="AU10" i="7" s="1"/>
  <c r="BU50" i="7"/>
  <c r="AV6" i="7" s="1"/>
  <c r="BV50" i="7"/>
  <c r="AW10" i="7" s="1"/>
  <c r="BW50" i="7"/>
  <c r="AX14" i="7" s="1"/>
  <c r="BX50" i="7"/>
  <c r="AY24" i="7" s="1"/>
  <c r="BY50" i="7"/>
  <c r="AZ43" i="7" s="1"/>
  <c r="BZ50" i="7"/>
  <c r="BA17" i="7" s="1"/>
  <c r="CA50" i="7"/>
  <c r="BB10" i="7" s="1"/>
  <c r="CB50" i="7"/>
  <c r="BC15" i="7" s="1"/>
  <c r="CC50" i="7"/>
  <c r="BD11" i="7" s="1"/>
  <c r="CD50" i="7"/>
  <c r="BE18" i="7" s="1"/>
  <c r="CE50" i="7"/>
  <c r="BF37" i="7" s="1"/>
  <c r="CF50" i="7"/>
  <c r="CG50" i="7"/>
  <c r="BH20" i="7" s="1"/>
  <c r="CH50" i="7"/>
  <c r="BI18" i="7" s="1"/>
  <c r="CI50" i="7"/>
  <c r="BJ30" i="7" s="1"/>
  <c r="CJ50" i="7"/>
  <c r="BK16" i="7" s="1"/>
  <c r="CK50" i="7"/>
  <c r="BL29" i="7" s="1"/>
  <c r="CL50" i="7"/>
  <c r="BM25" i="7" s="1"/>
  <c r="CM50" i="7"/>
  <c r="BN37" i="7" s="1"/>
  <c r="BQ50" i="7"/>
  <c r="AR36" i="7" s="1"/>
  <c r="H27" i="7"/>
  <c r="G27" i="7"/>
  <c r="H28" i="7"/>
  <c r="G28" i="7"/>
  <c r="G14" i="7"/>
  <c r="H26" i="7"/>
  <c r="H25" i="7"/>
  <c r="H24" i="7"/>
  <c r="H23" i="7"/>
  <c r="H22" i="7"/>
  <c r="H21" i="7"/>
  <c r="H20" i="7"/>
  <c r="H19" i="7"/>
  <c r="H18" i="7"/>
  <c r="H5" i="7"/>
  <c r="H11" i="7"/>
  <c r="H13" i="7"/>
  <c r="H14" i="7"/>
  <c r="H12" i="7"/>
  <c r="H10" i="7"/>
  <c r="H9" i="7"/>
  <c r="H8" i="7"/>
  <c r="H7" i="7"/>
  <c r="H6" i="7"/>
  <c r="H4" i="7"/>
  <c r="H3" i="7"/>
  <c r="G13" i="7"/>
  <c r="G12" i="7"/>
  <c r="G26" i="7"/>
  <c r="G11" i="7"/>
  <c r="G25" i="7"/>
  <c r="G24" i="7"/>
  <c r="G10" i="7"/>
  <c r="G9" i="7"/>
  <c r="G23" i="7"/>
  <c r="G22" i="7"/>
  <c r="G8" i="7"/>
  <c r="G7" i="7"/>
  <c r="G6" i="7"/>
  <c r="G21" i="7"/>
  <c r="G20" i="7"/>
  <c r="G5" i="7"/>
  <c r="G19" i="7"/>
  <c r="G18" i="7"/>
  <c r="G4" i="7"/>
  <c r="G3" i="7"/>
  <c r="F28" i="7"/>
  <c r="F14" i="7"/>
  <c r="F13" i="7"/>
  <c r="F27" i="7"/>
  <c r="F26" i="7"/>
  <c r="F12" i="7"/>
  <c r="F11" i="7"/>
  <c r="F25" i="7"/>
  <c r="F24" i="7"/>
  <c r="F10" i="7"/>
  <c r="F9" i="7"/>
  <c r="F23" i="7"/>
  <c r="F22" i="7"/>
  <c r="F8" i="7"/>
  <c r="F7" i="7"/>
  <c r="F21" i="7"/>
  <c r="F6" i="7"/>
  <c r="F20" i="7"/>
  <c r="F5" i="7"/>
  <c r="F19" i="7"/>
  <c r="F18" i="7"/>
  <c r="F4" i="7"/>
  <c r="F3" i="7"/>
  <c r="C66" i="7"/>
  <c r="AT45" i="7" l="1"/>
  <c r="BB15" i="7"/>
  <c r="AS23" i="7"/>
  <c r="AT25" i="7"/>
  <c r="AU47" i="7"/>
  <c r="BH21" i="7"/>
  <c r="BC8" i="7"/>
  <c r="BK25" i="7"/>
  <c r="AU15" i="7"/>
  <c r="AV26" i="7"/>
  <c r="AZ29" i="7"/>
  <c r="AS44" i="7"/>
  <c r="BA25" i="7"/>
  <c r="AW7" i="7"/>
  <c r="AS47" i="7"/>
  <c r="AS24" i="7"/>
  <c r="AT49" i="7"/>
  <c r="AT28" i="7"/>
  <c r="AU48" i="7"/>
  <c r="AU16" i="7"/>
  <c r="AV27" i="7"/>
  <c r="AW40" i="7"/>
  <c r="AW8" i="7"/>
  <c r="AZ41" i="7"/>
  <c r="BA35" i="7"/>
  <c r="BB28" i="7"/>
  <c r="BC18" i="7"/>
  <c r="BD12" i="7"/>
  <c r="BF14" i="7"/>
  <c r="BJ13" i="7"/>
  <c r="BE47" i="7"/>
  <c r="AS40" i="7"/>
  <c r="AS20" i="7"/>
  <c r="AT44" i="7"/>
  <c r="AT21" i="7"/>
  <c r="AU40" i="7"/>
  <c r="AU8" i="7"/>
  <c r="AV19" i="7"/>
  <c r="AW32" i="7"/>
  <c r="AX44" i="7"/>
  <c r="AZ28" i="7"/>
  <c r="BA23" i="7"/>
  <c r="BB14" i="7"/>
  <c r="BC7" i="7"/>
  <c r="BE44" i="7"/>
  <c r="BL37" i="7"/>
  <c r="AS39" i="7"/>
  <c r="AS16" i="7"/>
  <c r="AT41" i="7"/>
  <c r="AT20" i="7"/>
  <c r="AU39" i="7"/>
  <c r="AU7" i="7"/>
  <c r="AV18" i="7"/>
  <c r="AW31" i="7"/>
  <c r="AX36" i="7"/>
  <c r="AZ17" i="7"/>
  <c r="BA11" i="7"/>
  <c r="BC47" i="7"/>
  <c r="BD38" i="7"/>
  <c r="BE33" i="7"/>
  <c r="BI35" i="7"/>
  <c r="BL36" i="7"/>
  <c r="AS36" i="7"/>
  <c r="AS15" i="7"/>
  <c r="AT37" i="7"/>
  <c r="AT17" i="7"/>
  <c r="AU32" i="7"/>
  <c r="AV43" i="7"/>
  <c r="AV11" i="7"/>
  <c r="AW24" i="7"/>
  <c r="AX28" i="7"/>
  <c r="AZ14" i="7"/>
  <c r="BA10" i="7"/>
  <c r="BC45" i="7"/>
  <c r="BD37" i="7"/>
  <c r="BE31" i="7"/>
  <c r="BI34" i="7"/>
  <c r="BN6" i="7"/>
  <c r="AS32" i="7"/>
  <c r="AS12" i="7"/>
  <c r="AT36" i="7"/>
  <c r="AT13" i="7"/>
  <c r="AU31" i="7"/>
  <c r="AV42" i="7"/>
  <c r="AV10" i="7"/>
  <c r="AW23" i="7"/>
  <c r="AX20" i="7"/>
  <c r="BC6" i="7"/>
  <c r="BB42" i="7"/>
  <c r="BC33" i="7"/>
  <c r="BD27" i="7"/>
  <c r="BE15" i="7"/>
  <c r="BJ46" i="7"/>
  <c r="BM49" i="7"/>
  <c r="AR12" i="7"/>
  <c r="AS31" i="7"/>
  <c r="AS8" i="7"/>
  <c r="AT33" i="7"/>
  <c r="AT12" i="7"/>
  <c r="AU24" i="7"/>
  <c r="AV35" i="7"/>
  <c r="AW48" i="7"/>
  <c r="AW16" i="7"/>
  <c r="AX12" i="7"/>
  <c r="BA49" i="7"/>
  <c r="BB39" i="7"/>
  <c r="BC32" i="7"/>
  <c r="BD25" i="7"/>
  <c r="BE11" i="7"/>
  <c r="BJ45" i="7"/>
  <c r="BM18" i="7"/>
  <c r="AW39" i="7"/>
  <c r="AS48" i="7"/>
  <c r="AS28" i="7"/>
  <c r="AS7" i="7"/>
  <c r="AT29" i="7"/>
  <c r="AT9" i="7"/>
  <c r="AU23" i="7"/>
  <c r="AV34" i="7"/>
  <c r="AW47" i="7"/>
  <c r="AW15" i="7"/>
  <c r="BA36" i="7"/>
  <c r="BB29" i="7"/>
  <c r="BC21" i="7"/>
  <c r="BD13" i="7"/>
  <c r="BJ14" i="7"/>
  <c r="BM10" i="7"/>
  <c r="AR20" i="7"/>
  <c r="AY48" i="7"/>
  <c r="AY40" i="7"/>
  <c r="AY32" i="7"/>
  <c r="BG11" i="7"/>
  <c r="BG19" i="7"/>
  <c r="BG27" i="7"/>
  <c r="BG35" i="7"/>
  <c r="BG43" i="7"/>
  <c r="BG12" i="7"/>
  <c r="BG20" i="7"/>
  <c r="BG28" i="7"/>
  <c r="BG36" i="7"/>
  <c r="BG44" i="7"/>
  <c r="BG13" i="7"/>
  <c r="BG21" i="7"/>
  <c r="BG14" i="7"/>
  <c r="BG22" i="7"/>
  <c r="BG30" i="7"/>
  <c r="BG38" i="7"/>
  <c r="BG46" i="7"/>
  <c r="BG7" i="7"/>
  <c r="BG15" i="7"/>
  <c r="BG23" i="7"/>
  <c r="BG31" i="7"/>
  <c r="BG39" i="7"/>
  <c r="BG47" i="7"/>
  <c r="BG10" i="7"/>
  <c r="BG18" i="7"/>
  <c r="BG26" i="7"/>
  <c r="BG34" i="7"/>
  <c r="BG42" i="7"/>
  <c r="BG17" i="7"/>
  <c r="BG41" i="7"/>
  <c r="BG6" i="7"/>
  <c r="BG24" i="7"/>
  <c r="BG45" i="7"/>
  <c r="BG33" i="7"/>
  <c r="BG25" i="7"/>
  <c r="BG48" i="7"/>
  <c r="BG8" i="7"/>
  <c r="BG29" i="7"/>
  <c r="BG49" i="7"/>
  <c r="BG9" i="7"/>
  <c r="BG32" i="7"/>
  <c r="BG37" i="7"/>
  <c r="BG16" i="7"/>
  <c r="BG40" i="7"/>
  <c r="AY11" i="7"/>
  <c r="AY19" i="7"/>
  <c r="AY12" i="7"/>
  <c r="AY20" i="7"/>
  <c r="AY14" i="7"/>
  <c r="AY22" i="7"/>
  <c r="AY15" i="7"/>
  <c r="AY26" i="7"/>
  <c r="AY34" i="7"/>
  <c r="AY42" i="7"/>
  <c r="AY6" i="7"/>
  <c r="AY39" i="7"/>
  <c r="AY16" i="7"/>
  <c r="AY27" i="7"/>
  <c r="AY35" i="7"/>
  <c r="AY43" i="7"/>
  <c r="AY47" i="7"/>
  <c r="AY17" i="7"/>
  <c r="AY28" i="7"/>
  <c r="AY36" i="7"/>
  <c r="AY44" i="7"/>
  <c r="AY9" i="7"/>
  <c r="AY7" i="7"/>
  <c r="AY18" i="7"/>
  <c r="AY29" i="7"/>
  <c r="AY37" i="7"/>
  <c r="AY45" i="7"/>
  <c r="AY8" i="7"/>
  <c r="AY21" i="7"/>
  <c r="AY30" i="7"/>
  <c r="AY38" i="7"/>
  <c r="AY46" i="7"/>
  <c r="AY31" i="7"/>
  <c r="AY13" i="7"/>
  <c r="AY25" i="7"/>
  <c r="AY33" i="7"/>
  <c r="AY41" i="7"/>
  <c r="AY49" i="7"/>
  <c r="AY23" i="7"/>
  <c r="AR44" i="7"/>
  <c r="AY10" i="7"/>
  <c r="AR14" i="7"/>
  <c r="AR22" i="7"/>
  <c r="AR30" i="7"/>
  <c r="AR38" i="7"/>
  <c r="AR46" i="7"/>
  <c r="AR8" i="7"/>
  <c r="AR24" i="7"/>
  <c r="AR32" i="7"/>
  <c r="AR27" i="7"/>
  <c r="AR7" i="7"/>
  <c r="AR15" i="7"/>
  <c r="AR23" i="7"/>
  <c r="AR31" i="7"/>
  <c r="AR39" i="7"/>
  <c r="AR47" i="7"/>
  <c r="AR16" i="7"/>
  <c r="AR40" i="7"/>
  <c r="AR35" i="7"/>
  <c r="AR48" i="7"/>
  <c r="AR43" i="7"/>
  <c r="AR9" i="7"/>
  <c r="AR17" i="7"/>
  <c r="AR25" i="7"/>
  <c r="AR33" i="7"/>
  <c r="AR41" i="7"/>
  <c r="AR49" i="7"/>
  <c r="AR10" i="7"/>
  <c r="AR18" i="7"/>
  <c r="AR26" i="7"/>
  <c r="AR34" i="7"/>
  <c r="AR42" i="7"/>
  <c r="AR6" i="7"/>
  <c r="AR19" i="7"/>
  <c r="AR13" i="7"/>
  <c r="AR21" i="7"/>
  <c r="AR29" i="7"/>
  <c r="AR37" i="7"/>
  <c r="AR45" i="7"/>
  <c r="AR11" i="7"/>
  <c r="AR28" i="7"/>
  <c r="BF8" i="7"/>
  <c r="BF16" i="7"/>
  <c r="BF24" i="7"/>
  <c r="BF32" i="7"/>
  <c r="BF40" i="7"/>
  <c r="BF48" i="7"/>
  <c r="BF9" i="7"/>
  <c r="BF17" i="7"/>
  <c r="BF25" i="7"/>
  <c r="BF33" i="7"/>
  <c r="BF41" i="7"/>
  <c r="BF49" i="7"/>
  <c r="BF11" i="7"/>
  <c r="BF19" i="7"/>
  <c r="BF27" i="7"/>
  <c r="BF35" i="7"/>
  <c r="BF43" i="7"/>
  <c r="BF12" i="7"/>
  <c r="BF20" i="7"/>
  <c r="BF28" i="7"/>
  <c r="BF36" i="7"/>
  <c r="BF44" i="7"/>
  <c r="BF7" i="7"/>
  <c r="BF15" i="7"/>
  <c r="BF23" i="7"/>
  <c r="BF31" i="7"/>
  <c r="BF39" i="7"/>
  <c r="BF47" i="7"/>
  <c r="AX19" i="7"/>
  <c r="BH7" i="7"/>
  <c r="BH15" i="7"/>
  <c r="BH23" i="7"/>
  <c r="BH31" i="7"/>
  <c r="BH39" i="7"/>
  <c r="BH47" i="7"/>
  <c r="BH8" i="7"/>
  <c r="BH16" i="7"/>
  <c r="BH24" i="7"/>
  <c r="BH32" i="7"/>
  <c r="BH40" i="7"/>
  <c r="BH48" i="7"/>
  <c r="BH9" i="7"/>
  <c r="BH17" i="7"/>
  <c r="BH25" i="7"/>
  <c r="BH33" i="7"/>
  <c r="BH41" i="7"/>
  <c r="BH49" i="7"/>
  <c r="BH10" i="7"/>
  <c r="BH18" i="7"/>
  <c r="BH26" i="7"/>
  <c r="BH34" i="7"/>
  <c r="BH42" i="7"/>
  <c r="BH6" i="7"/>
  <c r="BH11" i="7"/>
  <c r="BH19" i="7"/>
  <c r="BH27" i="7"/>
  <c r="BH35" i="7"/>
  <c r="BH43" i="7"/>
  <c r="BH14" i="7"/>
  <c r="BH22" i="7"/>
  <c r="BH30" i="7"/>
  <c r="BH38" i="7"/>
  <c r="BH46" i="7"/>
  <c r="AZ7" i="7"/>
  <c r="AZ15" i="7"/>
  <c r="AZ23" i="7"/>
  <c r="AZ31" i="7"/>
  <c r="AZ39" i="7"/>
  <c r="AZ47" i="7"/>
  <c r="AZ8" i="7"/>
  <c r="AZ16" i="7"/>
  <c r="AZ24" i="7"/>
  <c r="AZ32" i="7"/>
  <c r="AZ40" i="7"/>
  <c r="AZ48" i="7"/>
  <c r="AZ10" i="7"/>
  <c r="AZ18" i="7"/>
  <c r="AZ26" i="7"/>
  <c r="AZ34" i="7"/>
  <c r="AZ42" i="7"/>
  <c r="AZ6" i="7"/>
  <c r="AS49" i="7"/>
  <c r="AS41" i="7"/>
  <c r="AS33" i="7"/>
  <c r="AS25" i="7"/>
  <c r="AS17" i="7"/>
  <c r="AS9" i="7"/>
  <c r="AT46" i="7"/>
  <c r="AT38" i="7"/>
  <c r="AT30" i="7"/>
  <c r="AT22" i="7"/>
  <c r="AT14" i="7"/>
  <c r="AU49" i="7"/>
  <c r="AU41" i="7"/>
  <c r="AU33" i="7"/>
  <c r="AU25" i="7"/>
  <c r="AU17" i="7"/>
  <c r="AU9" i="7"/>
  <c r="AV44" i="7"/>
  <c r="AV36" i="7"/>
  <c r="AV28" i="7"/>
  <c r="AV20" i="7"/>
  <c r="AV12" i="7"/>
  <c r="AW49" i="7"/>
  <c r="AW41" i="7"/>
  <c r="AW33" i="7"/>
  <c r="AW25" i="7"/>
  <c r="AW17" i="7"/>
  <c r="AW9" i="7"/>
  <c r="AX45" i="7"/>
  <c r="AX37" i="7"/>
  <c r="AX29" i="7"/>
  <c r="AX21" i="7"/>
  <c r="AX13" i="7"/>
  <c r="AZ44" i="7"/>
  <c r="AZ30" i="7"/>
  <c r="AZ19" i="7"/>
  <c r="BB6" i="7"/>
  <c r="BA39" i="7"/>
  <c r="BA26" i="7"/>
  <c r="BA12" i="7"/>
  <c r="BB44" i="7"/>
  <c r="BB30" i="7"/>
  <c r="BB18" i="7"/>
  <c r="BC48" i="7"/>
  <c r="BC34" i="7"/>
  <c r="BC23" i="7"/>
  <c r="BC9" i="7"/>
  <c r="BD41" i="7"/>
  <c r="BD28" i="7"/>
  <c r="BD14" i="7"/>
  <c r="BE49" i="7"/>
  <c r="BE34" i="7"/>
  <c r="BF38" i="7"/>
  <c r="BF18" i="7"/>
  <c r="BH28" i="7"/>
  <c r="BI42" i="7"/>
  <c r="BI10" i="7"/>
  <c r="BJ21" i="7"/>
  <c r="BK32" i="7"/>
  <c r="BL44" i="7"/>
  <c r="BL12" i="7"/>
  <c r="AX27" i="7"/>
  <c r="BF34" i="7"/>
  <c r="BF13" i="7"/>
  <c r="BK24" i="7"/>
  <c r="BM12" i="7"/>
  <c r="BM20" i="7"/>
  <c r="BM28" i="7"/>
  <c r="BM36" i="7"/>
  <c r="BM44" i="7"/>
  <c r="BM13" i="7"/>
  <c r="BM21" i="7"/>
  <c r="BM29" i="7"/>
  <c r="BM37" i="7"/>
  <c r="BM45" i="7"/>
  <c r="BM14" i="7"/>
  <c r="BM22" i="7"/>
  <c r="BM30" i="7"/>
  <c r="BM38" i="7"/>
  <c r="BM46" i="7"/>
  <c r="BM7" i="7"/>
  <c r="BM15" i="7"/>
  <c r="BM23" i="7"/>
  <c r="BM31" i="7"/>
  <c r="BM39" i="7"/>
  <c r="BM47" i="7"/>
  <c r="BM8" i="7"/>
  <c r="BM16" i="7"/>
  <c r="BM24" i="7"/>
  <c r="BM32" i="7"/>
  <c r="BM40" i="7"/>
  <c r="BM48" i="7"/>
  <c r="BM9" i="7"/>
  <c r="BM17" i="7"/>
  <c r="BM11" i="7"/>
  <c r="BM19" i="7"/>
  <c r="BM27" i="7"/>
  <c r="BM35" i="7"/>
  <c r="BM43" i="7"/>
  <c r="BM6" i="7"/>
  <c r="BE13" i="7"/>
  <c r="BE21" i="7"/>
  <c r="BE29" i="7"/>
  <c r="BE37" i="7"/>
  <c r="BE45" i="7"/>
  <c r="BE14" i="7"/>
  <c r="BE22" i="7"/>
  <c r="BE30" i="7"/>
  <c r="BE38" i="7"/>
  <c r="BE46" i="7"/>
  <c r="BE8" i="7"/>
  <c r="BE16" i="7"/>
  <c r="BE24" i="7"/>
  <c r="BE32" i="7"/>
  <c r="BE40" i="7"/>
  <c r="BE48" i="7"/>
  <c r="BE9" i="7"/>
  <c r="BE17" i="7"/>
  <c r="BE12" i="7"/>
  <c r="BE20" i="7"/>
  <c r="BE28" i="7"/>
  <c r="BE36" i="7"/>
  <c r="AS46" i="7"/>
  <c r="AS38" i="7"/>
  <c r="AS30" i="7"/>
  <c r="AS22" i="7"/>
  <c r="AS14" i="7"/>
  <c r="AT6" i="7"/>
  <c r="AT43" i="7"/>
  <c r="AT35" i="7"/>
  <c r="AT27" i="7"/>
  <c r="AT19" i="7"/>
  <c r="AT11" i="7"/>
  <c r="AU46" i="7"/>
  <c r="AU38" i="7"/>
  <c r="AU30" i="7"/>
  <c r="AU22" i="7"/>
  <c r="AU14" i="7"/>
  <c r="AV49" i="7"/>
  <c r="AV41" i="7"/>
  <c r="AV33" i="7"/>
  <c r="AV25" i="7"/>
  <c r="AV17" i="7"/>
  <c r="AV9" i="7"/>
  <c r="AW46" i="7"/>
  <c r="AW38" i="7"/>
  <c r="AW30" i="7"/>
  <c r="AW22" i="7"/>
  <c r="AW14" i="7"/>
  <c r="AX6" i="7"/>
  <c r="AX42" i="7"/>
  <c r="AX34" i="7"/>
  <c r="AX26" i="7"/>
  <c r="AX18" i="7"/>
  <c r="AX10" i="7"/>
  <c r="AZ38" i="7"/>
  <c r="AZ27" i="7"/>
  <c r="AZ13" i="7"/>
  <c r="BA47" i="7"/>
  <c r="BA34" i="7"/>
  <c r="BA20" i="7"/>
  <c r="BA9" i="7"/>
  <c r="BB38" i="7"/>
  <c r="BB26" i="7"/>
  <c r="BB13" i="7"/>
  <c r="BC42" i="7"/>
  <c r="BC31" i="7"/>
  <c r="BC17" i="7"/>
  <c r="BD49" i="7"/>
  <c r="BD36" i="7"/>
  <c r="BD22" i="7"/>
  <c r="BE43" i="7"/>
  <c r="BE27" i="7"/>
  <c r="BE10" i="7"/>
  <c r="BF30" i="7"/>
  <c r="BF10" i="7"/>
  <c r="BH45" i="7"/>
  <c r="BH13" i="7"/>
  <c r="BI27" i="7"/>
  <c r="BJ38" i="7"/>
  <c r="BK49" i="7"/>
  <c r="BK17" i="7"/>
  <c r="BM42" i="7"/>
  <c r="BN45" i="7"/>
  <c r="AX35" i="7"/>
  <c r="BL7" i="7"/>
  <c r="BL15" i="7"/>
  <c r="BL23" i="7"/>
  <c r="BL31" i="7"/>
  <c r="BL39" i="7"/>
  <c r="BL47" i="7"/>
  <c r="BL8" i="7"/>
  <c r="BL16" i="7"/>
  <c r="BL24" i="7"/>
  <c r="BL32" i="7"/>
  <c r="BL40" i="7"/>
  <c r="BL48" i="7"/>
  <c r="BL9" i="7"/>
  <c r="BL17" i="7"/>
  <c r="BL25" i="7"/>
  <c r="BL33" i="7"/>
  <c r="BL41" i="7"/>
  <c r="BL49" i="7"/>
  <c r="BL10" i="7"/>
  <c r="BL18" i="7"/>
  <c r="BL26" i="7"/>
  <c r="BL34" i="7"/>
  <c r="BL42" i="7"/>
  <c r="BL6" i="7"/>
  <c r="BL11" i="7"/>
  <c r="BL19" i="7"/>
  <c r="BL27" i="7"/>
  <c r="BL35" i="7"/>
  <c r="BL43" i="7"/>
  <c r="BL14" i="7"/>
  <c r="BL22" i="7"/>
  <c r="BL30" i="7"/>
  <c r="BL38" i="7"/>
  <c r="BL46" i="7"/>
  <c r="BD7" i="7"/>
  <c r="BD15" i="7"/>
  <c r="BD23" i="7"/>
  <c r="BD31" i="7"/>
  <c r="BD39" i="7"/>
  <c r="BD47" i="7"/>
  <c r="BD8" i="7"/>
  <c r="BD16" i="7"/>
  <c r="BD24" i="7"/>
  <c r="BD32" i="7"/>
  <c r="BD40" i="7"/>
  <c r="BD48" i="7"/>
  <c r="BD10" i="7"/>
  <c r="BD18" i="7"/>
  <c r="BD26" i="7"/>
  <c r="BD34" i="7"/>
  <c r="BD42" i="7"/>
  <c r="BD6" i="7"/>
  <c r="AS45" i="7"/>
  <c r="AS37" i="7"/>
  <c r="AS29" i="7"/>
  <c r="AS21" i="7"/>
  <c r="AS13" i="7"/>
  <c r="AU6" i="7"/>
  <c r="AT42" i="7"/>
  <c r="AT34" i="7"/>
  <c r="AT26" i="7"/>
  <c r="AT18" i="7"/>
  <c r="AT10" i="7"/>
  <c r="AU45" i="7"/>
  <c r="AU37" i="7"/>
  <c r="AU29" i="7"/>
  <c r="AU21" i="7"/>
  <c r="AU13" i="7"/>
  <c r="AV48" i="7"/>
  <c r="AV40" i="7"/>
  <c r="AV32" i="7"/>
  <c r="AV24" i="7"/>
  <c r="AV16" i="7"/>
  <c r="AV8" i="7"/>
  <c r="AW45" i="7"/>
  <c r="AW37" i="7"/>
  <c r="AW29" i="7"/>
  <c r="AW21" i="7"/>
  <c r="AW13" i="7"/>
  <c r="AX49" i="7"/>
  <c r="AX41" i="7"/>
  <c r="AX33" i="7"/>
  <c r="AX25" i="7"/>
  <c r="AX17" i="7"/>
  <c r="AX9" i="7"/>
  <c r="AZ37" i="7"/>
  <c r="AZ25" i="7"/>
  <c r="AZ12" i="7"/>
  <c r="BA44" i="7"/>
  <c r="BA33" i="7"/>
  <c r="BA19" i="7"/>
  <c r="BA7" i="7"/>
  <c r="BB37" i="7"/>
  <c r="BB23" i="7"/>
  <c r="BB12" i="7"/>
  <c r="BC41" i="7"/>
  <c r="BC29" i="7"/>
  <c r="BC16" i="7"/>
  <c r="BD46" i="7"/>
  <c r="BD35" i="7"/>
  <c r="BD21" i="7"/>
  <c r="BD9" i="7"/>
  <c r="BE42" i="7"/>
  <c r="BE26" i="7"/>
  <c r="BE7" i="7"/>
  <c r="BF29" i="7"/>
  <c r="BH44" i="7"/>
  <c r="BH12" i="7"/>
  <c r="BI26" i="7"/>
  <c r="BJ37" i="7"/>
  <c r="BK48" i="7"/>
  <c r="BL28" i="7"/>
  <c r="BM41" i="7"/>
  <c r="BN7" i="7"/>
  <c r="BN15" i="7"/>
  <c r="BN23" i="7"/>
  <c r="BN31" i="7"/>
  <c r="BN39" i="7"/>
  <c r="BN47" i="7"/>
  <c r="BN8" i="7"/>
  <c r="BN16" i="7"/>
  <c r="BN24" i="7"/>
  <c r="BN32" i="7"/>
  <c r="BN40" i="7"/>
  <c r="BN48" i="7"/>
  <c r="BN9" i="7"/>
  <c r="BN17" i="7"/>
  <c r="BN25" i="7"/>
  <c r="BN33" i="7"/>
  <c r="BN41" i="7"/>
  <c r="BN49" i="7"/>
  <c r="BN10" i="7"/>
  <c r="BN18" i="7"/>
  <c r="BN26" i="7"/>
  <c r="BN34" i="7"/>
  <c r="BN42" i="7"/>
  <c r="BN11" i="7"/>
  <c r="BN19" i="7"/>
  <c r="BN27" i="7"/>
  <c r="BN35" i="7"/>
  <c r="BN43" i="7"/>
  <c r="BN12" i="7"/>
  <c r="BN20" i="7"/>
  <c r="BN28" i="7"/>
  <c r="BN36" i="7"/>
  <c r="BN44" i="7"/>
  <c r="BN14" i="7"/>
  <c r="BN22" i="7"/>
  <c r="BN30" i="7"/>
  <c r="BN38" i="7"/>
  <c r="BN46" i="7"/>
  <c r="AX43" i="7"/>
  <c r="AX11" i="7"/>
  <c r="BK11" i="7"/>
  <c r="BK19" i="7"/>
  <c r="BK27" i="7"/>
  <c r="BK35" i="7"/>
  <c r="BK43" i="7"/>
  <c r="BK12" i="7"/>
  <c r="BK20" i="7"/>
  <c r="BK28" i="7"/>
  <c r="BK36" i="7"/>
  <c r="BK44" i="7"/>
  <c r="BK13" i="7"/>
  <c r="BK21" i="7"/>
  <c r="BK29" i="7"/>
  <c r="BK37" i="7"/>
  <c r="BK45" i="7"/>
  <c r="BK14" i="7"/>
  <c r="BK22" i="7"/>
  <c r="BK30" i="7"/>
  <c r="BK38" i="7"/>
  <c r="BK46" i="7"/>
  <c r="BK7" i="7"/>
  <c r="BK15" i="7"/>
  <c r="BK23" i="7"/>
  <c r="BK31" i="7"/>
  <c r="BK39" i="7"/>
  <c r="BK47" i="7"/>
  <c r="BK10" i="7"/>
  <c r="BK18" i="7"/>
  <c r="BK26" i="7"/>
  <c r="BK34" i="7"/>
  <c r="BK42" i="7"/>
  <c r="AU36" i="7"/>
  <c r="AU28" i="7"/>
  <c r="AU20" i="7"/>
  <c r="AU12" i="7"/>
  <c r="AV47" i="7"/>
  <c r="AV39" i="7"/>
  <c r="AV31" i="7"/>
  <c r="AV23" i="7"/>
  <c r="AV15" i="7"/>
  <c r="AV7" i="7"/>
  <c r="AW44" i="7"/>
  <c r="AW36" i="7"/>
  <c r="AW28" i="7"/>
  <c r="AW20" i="7"/>
  <c r="AW12" i="7"/>
  <c r="AX48" i="7"/>
  <c r="AX40" i="7"/>
  <c r="AX32" i="7"/>
  <c r="AX24" i="7"/>
  <c r="AX16" i="7"/>
  <c r="AX8" i="7"/>
  <c r="AZ49" i="7"/>
  <c r="AZ36" i="7"/>
  <c r="AZ22" i="7"/>
  <c r="AZ11" i="7"/>
  <c r="BA43" i="7"/>
  <c r="BA31" i="7"/>
  <c r="BA18" i="7"/>
  <c r="BB47" i="7"/>
  <c r="BB36" i="7"/>
  <c r="BB22" i="7"/>
  <c r="BC40" i="7"/>
  <c r="BC26" i="7"/>
  <c r="BD45" i="7"/>
  <c r="BD33" i="7"/>
  <c r="BD20" i="7"/>
  <c r="BE6" i="7"/>
  <c r="BE41" i="7"/>
  <c r="BE25" i="7"/>
  <c r="BF46" i="7"/>
  <c r="BF26" i="7"/>
  <c r="BH37" i="7"/>
  <c r="BJ6" i="7"/>
  <c r="BI19" i="7"/>
  <c r="BK41" i="7"/>
  <c r="BK9" i="7"/>
  <c r="BL21" i="7"/>
  <c r="BM34" i="7"/>
  <c r="BN29" i="7"/>
  <c r="BC11" i="7"/>
  <c r="BC19" i="7"/>
  <c r="BC27" i="7"/>
  <c r="BC35" i="7"/>
  <c r="BC43" i="7"/>
  <c r="BC12" i="7"/>
  <c r="BC20" i="7"/>
  <c r="BC28" i="7"/>
  <c r="BC36" i="7"/>
  <c r="BC44" i="7"/>
  <c r="BC14" i="7"/>
  <c r="BC22" i="7"/>
  <c r="BC30" i="7"/>
  <c r="BC38" i="7"/>
  <c r="BC46" i="7"/>
  <c r="AU44" i="7"/>
  <c r="BJ8" i="7"/>
  <c r="BJ16" i="7"/>
  <c r="BJ24" i="7"/>
  <c r="BJ32" i="7"/>
  <c r="BJ40" i="7"/>
  <c r="BJ48" i="7"/>
  <c r="BJ9" i="7"/>
  <c r="BJ17" i="7"/>
  <c r="BJ25" i="7"/>
  <c r="BJ33" i="7"/>
  <c r="BJ41" i="7"/>
  <c r="BJ49" i="7"/>
  <c r="BJ10" i="7"/>
  <c r="BJ18" i="7"/>
  <c r="BJ26" i="7"/>
  <c r="BJ34" i="7"/>
  <c r="BJ42" i="7"/>
  <c r="BJ11" i="7"/>
  <c r="BJ19" i="7"/>
  <c r="BJ27" i="7"/>
  <c r="BJ35" i="7"/>
  <c r="BJ43" i="7"/>
  <c r="BJ12" i="7"/>
  <c r="BJ20" i="7"/>
  <c r="BJ28" i="7"/>
  <c r="BJ36" i="7"/>
  <c r="BJ44" i="7"/>
  <c r="BJ7" i="7"/>
  <c r="BJ15" i="7"/>
  <c r="BJ23" i="7"/>
  <c r="BJ31" i="7"/>
  <c r="BJ39" i="7"/>
  <c r="BJ47" i="7"/>
  <c r="BB8" i="7"/>
  <c r="BB16" i="7"/>
  <c r="BB24" i="7"/>
  <c r="BB32" i="7"/>
  <c r="BB40" i="7"/>
  <c r="BB48" i="7"/>
  <c r="BB9" i="7"/>
  <c r="BB17" i="7"/>
  <c r="BB25" i="7"/>
  <c r="BB33" i="7"/>
  <c r="BB41" i="7"/>
  <c r="BB49" i="7"/>
  <c r="BB11" i="7"/>
  <c r="BB19" i="7"/>
  <c r="BB27" i="7"/>
  <c r="BB35" i="7"/>
  <c r="BB43" i="7"/>
  <c r="AS43" i="7"/>
  <c r="AS35" i="7"/>
  <c r="AS27" i="7"/>
  <c r="AS19" i="7"/>
  <c r="AS11" i="7"/>
  <c r="AT48" i="7"/>
  <c r="AT40" i="7"/>
  <c r="AT32" i="7"/>
  <c r="AT24" i="7"/>
  <c r="AT16" i="7"/>
  <c r="AT8" i="7"/>
  <c r="AU43" i="7"/>
  <c r="AU35" i="7"/>
  <c r="AU27" i="7"/>
  <c r="AU19" i="7"/>
  <c r="AU11" i="7"/>
  <c r="AV46" i="7"/>
  <c r="AV38" i="7"/>
  <c r="AV30" i="7"/>
  <c r="AV22" i="7"/>
  <c r="AV14" i="7"/>
  <c r="AW6" i="7"/>
  <c r="AW43" i="7"/>
  <c r="AW35" i="7"/>
  <c r="AW27" i="7"/>
  <c r="AW19" i="7"/>
  <c r="AW11" i="7"/>
  <c r="AX47" i="7"/>
  <c r="AX39" i="7"/>
  <c r="AX31" i="7"/>
  <c r="AX23" i="7"/>
  <c r="AX15" i="7"/>
  <c r="AX7" i="7"/>
  <c r="AZ46" i="7"/>
  <c r="AZ35" i="7"/>
  <c r="AZ21" i="7"/>
  <c r="AZ9" i="7"/>
  <c r="BA42" i="7"/>
  <c r="BA28" i="7"/>
  <c r="BB46" i="7"/>
  <c r="BB34" i="7"/>
  <c r="BB21" i="7"/>
  <c r="BB7" i="7"/>
  <c r="BC39" i="7"/>
  <c r="BC25" i="7"/>
  <c r="BC13" i="7"/>
  <c r="BD44" i="7"/>
  <c r="BD30" i="7"/>
  <c r="BD19" i="7"/>
  <c r="BF6" i="7"/>
  <c r="BE39" i="7"/>
  <c r="BE23" i="7"/>
  <c r="BF45" i="7"/>
  <c r="BF22" i="7"/>
  <c r="BH36" i="7"/>
  <c r="BK6" i="7"/>
  <c r="BJ29" i="7"/>
  <c r="BK40" i="7"/>
  <c r="BK8" i="7"/>
  <c r="BL20" i="7"/>
  <c r="BM33" i="7"/>
  <c r="BN21" i="7"/>
  <c r="BI13" i="7"/>
  <c r="BI21" i="7"/>
  <c r="BI29" i="7"/>
  <c r="BI37" i="7"/>
  <c r="BI45" i="7"/>
  <c r="BI14" i="7"/>
  <c r="BI22" i="7"/>
  <c r="BI30" i="7"/>
  <c r="BI38" i="7"/>
  <c r="BI46" i="7"/>
  <c r="BI7" i="7"/>
  <c r="BI15" i="7"/>
  <c r="BI23" i="7"/>
  <c r="BI31" i="7"/>
  <c r="BI39" i="7"/>
  <c r="BI47" i="7"/>
  <c r="BI8" i="7"/>
  <c r="BI16" i="7"/>
  <c r="BI24" i="7"/>
  <c r="BI32" i="7"/>
  <c r="BI40" i="7"/>
  <c r="BI48" i="7"/>
  <c r="BI9" i="7"/>
  <c r="BI17" i="7"/>
  <c r="BI25" i="7"/>
  <c r="BI33" i="7"/>
  <c r="BI41" i="7"/>
  <c r="BI49" i="7"/>
  <c r="BI12" i="7"/>
  <c r="BI20" i="7"/>
  <c r="BI28" i="7"/>
  <c r="BI36" i="7"/>
  <c r="BI44" i="7"/>
  <c r="BI6" i="7"/>
  <c r="BA13" i="7"/>
  <c r="BA21" i="7"/>
  <c r="BA29" i="7"/>
  <c r="BA37" i="7"/>
  <c r="BA45" i="7"/>
  <c r="BA14" i="7"/>
  <c r="BA22" i="7"/>
  <c r="BA30" i="7"/>
  <c r="BA38" i="7"/>
  <c r="BA46" i="7"/>
  <c r="BA8" i="7"/>
  <c r="BA16" i="7"/>
  <c r="BA24" i="7"/>
  <c r="BA32" i="7"/>
  <c r="BA40" i="7"/>
  <c r="BA48" i="7"/>
  <c r="AS6" i="7"/>
  <c r="AS42" i="7"/>
  <c r="AS34" i="7"/>
  <c r="AS26" i="7"/>
  <c r="AS18" i="7"/>
  <c r="AT47" i="7"/>
  <c r="AT39" i="7"/>
  <c r="AT31" i="7"/>
  <c r="AT23" i="7"/>
  <c r="AT15" i="7"/>
  <c r="AU42" i="7"/>
  <c r="AU34" i="7"/>
  <c r="AU26" i="7"/>
  <c r="AU18" i="7"/>
  <c r="AV45" i="7"/>
  <c r="AV37" i="7"/>
  <c r="AV29" i="7"/>
  <c r="AV21" i="7"/>
  <c r="AV13" i="7"/>
  <c r="AW42" i="7"/>
  <c r="AW34" i="7"/>
  <c r="AW26" i="7"/>
  <c r="AW18" i="7"/>
  <c r="AX46" i="7"/>
  <c r="AX38" i="7"/>
  <c r="AX30" i="7"/>
  <c r="AX22" i="7"/>
  <c r="AZ45" i="7"/>
  <c r="AZ33" i="7"/>
  <c r="AZ20" i="7"/>
  <c r="BA6" i="7"/>
  <c r="BA41" i="7"/>
  <c r="BA27" i="7"/>
  <c r="BA15" i="7"/>
  <c r="BB45" i="7"/>
  <c r="BB31" i="7"/>
  <c r="BB20" i="7"/>
  <c r="BC49" i="7"/>
  <c r="BC37" i="7"/>
  <c r="BC24" i="7"/>
  <c r="BC10" i="7"/>
  <c r="BD43" i="7"/>
  <c r="BD29" i="7"/>
  <c r="BD17" i="7"/>
  <c r="BE35" i="7"/>
  <c r="BE19" i="7"/>
  <c r="BF42" i="7"/>
  <c r="BF21" i="7"/>
  <c r="BH29" i="7"/>
  <c r="BI43" i="7"/>
  <c r="BI11" i="7"/>
  <c r="BJ22" i="7"/>
  <c r="BK33" i="7"/>
  <c r="BL45" i="7"/>
  <c r="BL13" i="7"/>
  <c r="BM26" i="7"/>
  <c r="BN13" i="7"/>
  <c r="BL3" i="4"/>
  <c r="BJ4" i="4"/>
  <c r="BJ5" i="4"/>
  <c r="BJ6" i="4"/>
  <c r="BJ7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J39" i="4"/>
  <c r="BJ40" i="4"/>
  <c r="BJ41" i="4"/>
  <c r="BJ42" i="4"/>
  <c r="BJ43" i="4"/>
  <c r="BJ44" i="4"/>
  <c r="BJ45" i="4"/>
  <c r="BJ46" i="4"/>
  <c r="BJ47" i="4"/>
  <c r="BJ48" i="4"/>
  <c r="BJ49" i="4"/>
  <c r="BJ50" i="4"/>
  <c r="BJ51" i="4"/>
  <c r="BJ52" i="4"/>
  <c r="BJ53" i="4"/>
  <c r="BJ54" i="4"/>
  <c r="BJ55" i="4"/>
  <c r="BJ56" i="4"/>
  <c r="BJ57" i="4"/>
  <c r="BJ58" i="4"/>
  <c r="BJ59" i="4"/>
  <c r="BJ60" i="4"/>
  <c r="BJ61" i="4"/>
  <c r="BJ62" i="4"/>
  <c r="BJ63" i="4"/>
  <c r="BJ64" i="4"/>
  <c r="BJ65" i="4"/>
  <c r="BJ66" i="4"/>
  <c r="BJ67" i="4"/>
  <c r="BJ68" i="4"/>
  <c r="BJ69" i="4"/>
  <c r="BJ70" i="4"/>
  <c r="BJ71" i="4"/>
  <c r="BJ72" i="4"/>
  <c r="BJ73" i="4"/>
  <c r="BJ74" i="4"/>
  <c r="BJ75" i="4"/>
  <c r="BJ76" i="4"/>
  <c r="BJ77" i="4"/>
  <c r="BJ78" i="4"/>
  <c r="BJ79" i="4"/>
  <c r="BJ80" i="4"/>
  <c r="BJ81" i="4"/>
  <c r="BJ82" i="4"/>
  <c r="BJ83" i="4"/>
  <c r="BJ84" i="4"/>
  <c r="BJ85" i="4"/>
  <c r="BJ86" i="4"/>
  <c r="BJ87" i="4"/>
  <c r="BJ88" i="4"/>
  <c r="BJ89" i="4"/>
  <c r="BJ90" i="4"/>
  <c r="BJ91" i="4"/>
  <c r="BJ92" i="4"/>
  <c r="BJ93" i="4"/>
  <c r="BJ94" i="4"/>
  <c r="BJ95" i="4"/>
  <c r="BJ96" i="4"/>
  <c r="BJ97" i="4"/>
  <c r="BJ98" i="4"/>
  <c r="BJ99" i="4"/>
  <c r="BJ100" i="4"/>
  <c r="BJ101" i="4"/>
  <c r="BJ102" i="4"/>
  <c r="BJ103" i="4"/>
  <c r="BJ104" i="4"/>
  <c r="BJ105" i="4"/>
  <c r="BJ106" i="4"/>
  <c r="BJ107" i="4"/>
  <c r="BJ108" i="4"/>
  <c r="BJ109" i="4"/>
  <c r="BJ110" i="4"/>
  <c r="BJ111" i="4"/>
  <c r="BJ112" i="4"/>
  <c r="BJ113" i="4"/>
  <c r="BJ114" i="4"/>
  <c r="BJ115" i="4"/>
  <c r="BJ116" i="4"/>
  <c r="BJ117" i="4"/>
  <c r="BJ118" i="4"/>
  <c r="BJ119" i="4"/>
  <c r="BJ120" i="4"/>
  <c r="BJ121" i="4"/>
  <c r="BJ122" i="4"/>
  <c r="BJ123" i="4"/>
  <c r="BJ124" i="4"/>
  <c r="BJ125" i="4"/>
  <c r="BJ126" i="4"/>
  <c r="BJ127" i="4"/>
  <c r="BJ128" i="4"/>
  <c r="BJ129" i="4"/>
  <c r="BJ130" i="4"/>
  <c r="BJ131" i="4"/>
  <c r="BJ132" i="4"/>
  <c r="BJ133" i="4"/>
  <c r="BJ134" i="4"/>
  <c r="BJ135" i="4"/>
  <c r="BJ136" i="4"/>
  <c r="BJ137" i="4"/>
  <c r="BJ138" i="4"/>
  <c r="BJ139" i="4"/>
  <c r="BJ140" i="4"/>
  <c r="BJ141" i="4"/>
  <c r="BJ142" i="4"/>
  <c r="BJ143" i="4"/>
  <c r="BJ144" i="4"/>
  <c r="BJ145" i="4"/>
  <c r="BJ146" i="4"/>
  <c r="BJ147" i="4"/>
  <c r="BJ148" i="4"/>
  <c r="BJ149" i="4"/>
  <c r="BJ150" i="4"/>
  <c r="BJ151" i="4"/>
  <c r="BJ152" i="4"/>
  <c r="BJ153" i="4"/>
  <c r="BJ154" i="4"/>
  <c r="BJ155" i="4"/>
  <c r="BJ156" i="4"/>
  <c r="BJ157" i="4"/>
  <c r="BJ158" i="4"/>
  <c r="BJ159" i="4"/>
  <c r="BJ160" i="4"/>
  <c r="BJ161" i="4"/>
  <c r="BJ162" i="4"/>
  <c r="BJ163" i="4"/>
  <c r="BJ164" i="4"/>
  <c r="BJ165" i="4"/>
  <c r="BJ166" i="4"/>
  <c r="BJ167" i="4"/>
  <c r="BJ168" i="4"/>
  <c r="BJ169" i="4"/>
  <c r="BJ170" i="4"/>
  <c r="BJ171" i="4"/>
  <c r="BJ172" i="4"/>
  <c r="BJ173" i="4"/>
  <c r="BJ174" i="4"/>
  <c r="BJ175" i="4"/>
  <c r="BJ176" i="4"/>
  <c r="BJ177" i="4"/>
  <c r="BJ178" i="4"/>
  <c r="BJ179" i="4"/>
  <c r="BJ180" i="4"/>
  <c r="BJ181" i="4"/>
  <c r="BJ182" i="4"/>
  <c r="BJ183" i="4"/>
  <c r="BJ184" i="4"/>
  <c r="BJ185" i="4"/>
  <c r="BJ186" i="4"/>
  <c r="BJ187" i="4"/>
  <c r="BJ188" i="4"/>
  <c r="BJ189" i="4"/>
  <c r="BJ190" i="4"/>
  <c r="BJ191" i="4"/>
  <c r="BJ192" i="4"/>
  <c r="BJ193" i="4"/>
  <c r="BJ194" i="4"/>
  <c r="BJ195" i="4"/>
  <c r="BJ196" i="4"/>
  <c r="BJ197" i="4"/>
  <c r="BJ198" i="4"/>
  <c r="BJ199" i="4"/>
  <c r="BJ200" i="4"/>
  <c r="BJ201" i="4"/>
  <c r="BJ202" i="4"/>
  <c r="BJ203" i="4"/>
  <c r="BJ204" i="4"/>
  <c r="BJ205" i="4"/>
  <c r="BJ206" i="4"/>
  <c r="BJ207" i="4"/>
  <c r="BJ208" i="4"/>
  <c r="BJ209" i="4"/>
  <c r="BJ210" i="4"/>
  <c r="BJ211" i="4"/>
  <c r="BJ212" i="4"/>
  <c r="BJ213" i="4"/>
  <c r="BJ214" i="4"/>
  <c r="BJ215" i="4"/>
  <c r="BJ216" i="4"/>
  <c r="BJ217" i="4"/>
  <c r="BJ218" i="4"/>
  <c r="BJ219" i="4"/>
  <c r="BJ220" i="4"/>
  <c r="BJ221" i="4"/>
  <c r="BJ222" i="4"/>
  <c r="BJ223" i="4"/>
  <c r="BJ224" i="4"/>
  <c r="BJ225" i="4"/>
  <c r="BJ226" i="4"/>
  <c r="BJ227" i="4"/>
  <c r="BJ228" i="4"/>
  <c r="BJ229" i="4"/>
  <c r="BJ230" i="4"/>
  <c r="BJ231" i="4"/>
  <c r="BJ232" i="4"/>
  <c r="BJ233" i="4"/>
  <c r="BJ234" i="4"/>
  <c r="BJ235" i="4"/>
  <c r="BJ236" i="4"/>
  <c r="BJ237" i="4"/>
  <c r="BJ238" i="4"/>
  <c r="BJ239" i="4"/>
  <c r="BJ240" i="4"/>
  <c r="BJ241" i="4"/>
  <c r="BJ242" i="4"/>
  <c r="BJ243" i="4"/>
  <c r="BJ244" i="4"/>
  <c r="BJ245" i="4"/>
  <c r="BJ246" i="4"/>
  <c r="BJ247" i="4"/>
  <c r="BJ248" i="4"/>
  <c r="BJ249" i="4"/>
  <c r="BJ250" i="4"/>
  <c r="BJ251" i="4"/>
  <c r="BJ252" i="4"/>
  <c r="BJ253" i="4"/>
  <c r="BJ254" i="4"/>
  <c r="BJ255" i="4"/>
  <c r="BJ256" i="4"/>
  <c r="BJ257" i="4"/>
  <c r="BJ258" i="4"/>
  <c r="BJ259" i="4"/>
  <c r="BJ260" i="4"/>
  <c r="BJ261" i="4"/>
  <c r="BJ262" i="4"/>
  <c r="BJ263" i="4"/>
  <c r="BJ264" i="4"/>
  <c r="BJ265" i="4"/>
  <c r="BJ266" i="4"/>
  <c r="BJ267" i="4"/>
  <c r="BJ268" i="4"/>
  <c r="BJ269" i="4"/>
  <c r="BJ270" i="4"/>
  <c r="BJ271" i="4"/>
  <c r="BJ272" i="4"/>
  <c r="BJ273" i="4"/>
  <c r="BJ274" i="4"/>
  <c r="BJ275" i="4"/>
  <c r="BJ276" i="4"/>
  <c r="BJ277" i="4"/>
  <c r="BJ278" i="4"/>
  <c r="BJ279" i="4"/>
  <c r="BJ280" i="4"/>
  <c r="BJ281" i="4"/>
  <c r="BJ282" i="4"/>
  <c r="BJ283" i="4"/>
  <c r="BJ284" i="4"/>
  <c r="BJ285" i="4"/>
  <c r="BJ286" i="4"/>
  <c r="BJ287" i="4"/>
  <c r="BJ288" i="4"/>
  <c r="BJ289" i="4"/>
  <c r="BJ290" i="4"/>
  <c r="BJ291" i="4"/>
  <c r="BJ292" i="4"/>
  <c r="BJ293" i="4"/>
  <c r="BJ294" i="4"/>
  <c r="BJ295" i="4"/>
  <c r="BJ296" i="4"/>
  <c r="BJ297" i="4"/>
  <c r="BJ298" i="4"/>
  <c r="BJ299" i="4"/>
  <c r="BJ300" i="4"/>
  <c r="BJ301" i="4"/>
  <c r="BJ302" i="4"/>
  <c r="BJ303" i="4"/>
  <c r="BJ304" i="4"/>
  <c r="BJ305" i="4"/>
  <c r="BJ306" i="4"/>
  <c r="BJ307" i="4"/>
  <c r="BJ308" i="4"/>
  <c r="BJ309" i="4"/>
  <c r="BJ310" i="4"/>
  <c r="BJ311" i="4"/>
  <c r="BJ312" i="4"/>
  <c r="BJ313" i="4"/>
  <c r="BJ314" i="4"/>
  <c r="BJ315" i="4"/>
  <c r="BJ316" i="4"/>
  <c r="BJ317" i="4"/>
  <c r="BJ318" i="4"/>
  <c r="BJ319" i="4"/>
  <c r="BJ320" i="4"/>
  <c r="BJ321" i="4"/>
  <c r="BJ322" i="4"/>
  <c r="BJ323" i="4"/>
  <c r="BJ324" i="4"/>
  <c r="BJ325" i="4"/>
  <c r="BJ326" i="4"/>
  <c r="BJ327" i="4"/>
  <c r="BJ328" i="4"/>
  <c r="BJ329" i="4"/>
  <c r="BJ330" i="4"/>
  <c r="BJ331" i="4"/>
  <c r="BJ332" i="4"/>
  <c r="BJ333" i="4"/>
  <c r="BJ334" i="4"/>
  <c r="BJ335" i="4"/>
  <c r="BJ336" i="4"/>
  <c r="BJ337" i="4"/>
  <c r="BJ338" i="4"/>
  <c r="BJ339" i="4"/>
  <c r="BJ340" i="4"/>
  <c r="BJ341" i="4"/>
  <c r="BJ342" i="4"/>
  <c r="BJ343" i="4"/>
  <c r="BJ344" i="4"/>
  <c r="BJ345" i="4"/>
  <c r="BJ346" i="4"/>
  <c r="BJ347" i="4"/>
  <c r="BJ348" i="4"/>
  <c r="BJ349" i="4"/>
  <c r="BJ350" i="4"/>
  <c r="BJ351" i="4"/>
  <c r="BJ352" i="4"/>
  <c r="BJ353" i="4"/>
  <c r="BJ354" i="4"/>
  <c r="BJ355" i="4"/>
  <c r="BJ356" i="4"/>
  <c r="BJ357" i="4"/>
  <c r="BJ358" i="4"/>
  <c r="BJ359" i="4"/>
  <c r="BJ360" i="4"/>
  <c r="BJ361" i="4"/>
  <c r="BJ362" i="4"/>
  <c r="BJ363" i="4"/>
  <c r="BJ364" i="4"/>
  <c r="BJ365" i="4"/>
  <c r="BJ366" i="4"/>
  <c r="BJ367" i="4"/>
  <c r="BJ368" i="4"/>
  <c r="BJ369" i="4"/>
  <c r="BJ370" i="4"/>
  <c r="BJ371" i="4"/>
  <c r="BJ372" i="4"/>
  <c r="BJ373" i="4"/>
  <c r="BJ374" i="4"/>
  <c r="BJ375" i="4"/>
  <c r="BJ376" i="4"/>
  <c r="BJ377" i="4"/>
  <c r="BJ378" i="4"/>
  <c r="BJ379" i="4"/>
  <c r="BJ380" i="4"/>
  <c r="BJ381" i="4"/>
  <c r="BJ382" i="4"/>
  <c r="BJ383" i="4"/>
  <c r="BJ384" i="4"/>
  <c r="BJ385" i="4"/>
  <c r="BJ386" i="4"/>
  <c r="BJ387" i="4"/>
  <c r="BJ388" i="4"/>
  <c r="BJ389" i="4"/>
  <c r="BJ390" i="4"/>
  <c r="BJ391" i="4"/>
  <c r="BJ392" i="4"/>
  <c r="BJ393" i="4"/>
  <c r="BJ394" i="4"/>
  <c r="BJ395" i="4"/>
  <c r="BJ396" i="4"/>
  <c r="BJ397" i="4"/>
  <c r="BJ398" i="4"/>
  <c r="BJ399" i="4"/>
  <c r="BJ400" i="4"/>
  <c r="BJ401" i="4"/>
  <c r="BJ402" i="4"/>
  <c r="BJ403" i="4"/>
  <c r="BJ404" i="4"/>
  <c r="BJ405" i="4"/>
  <c r="BJ406" i="4"/>
  <c r="BJ407" i="4"/>
  <c r="BJ408" i="4"/>
  <c r="BJ409" i="4"/>
  <c r="BJ410" i="4"/>
  <c r="BJ411" i="4"/>
  <c r="BJ412" i="4"/>
  <c r="BJ413" i="4"/>
  <c r="BJ414" i="4"/>
  <c r="BJ415" i="4"/>
  <c r="BJ416" i="4"/>
  <c r="BJ417" i="4"/>
  <c r="BJ418" i="4"/>
  <c r="BJ419" i="4"/>
  <c r="BJ420" i="4"/>
  <c r="BJ421" i="4"/>
  <c r="BJ422" i="4"/>
  <c r="BJ423" i="4"/>
  <c r="BJ424" i="4"/>
  <c r="BJ425" i="4"/>
  <c r="BJ426" i="4"/>
  <c r="BJ427" i="4"/>
  <c r="BJ428" i="4"/>
  <c r="BJ429" i="4"/>
  <c r="BJ430" i="4"/>
  <c r="BJ431" i="4"/>
  <c r="BJ432" i="4"/>
  <c r="BJ433" i="4"/>
  <c r="BJ434" i="4"/>
  <c r="BJ435" i="4"/>
  <c r="BJ436" i="4"/>
  <c r="BJ437" i="4"/>
  <c r="BJ438" i="4"/>
  <c r="BJ439" i="4"/>
  <c r="BJ440" i="4"/>
  <c r="BJ441" i="4"/>
  <c r="BJ442" i="4"/>
  <c r="BJ443" i="4"/>
  <c r="BJ444" i="4"/>
  <c r="BJ445" i="4"/>
  <c r="BJ446" i="4"/>
  <c r="BJ447" i="4"/>
  <c r="BJ448" i="4"/>
  <c r="BJ449" i="4"/>
  <c r="BJ450" i="4"/>
  <c r="BJ451" i="4"/>
  <c r="BJ452" i="4"/>
  <c r="BJ453" i="4"/>
  <c r="BJ454" i="4"/>
  <c r="BJ455" i="4"/>
  <c r="BJ456" i="4"/>
  <c r="BJ457" i="4"/>
  <c r="BJ458" i="4"/>
  <c r="BJ459" i="4"/>
  <c r="BJ460" i="4"/>
  <c r="BJ461" i="4"/>
  <c r="BJ462" i="4"/>
  <c r="BJ463" i="4"/>
  <c r="BJ464" i="4"/>
  <c r="BJ465" i="4"/>
  <c r="BJ466" i="4"/>
  <c r="BJ467" i="4"/>
  <c r="BJ468" i="4"/>
  <c r="BJ469" i="4"/>
  <c r="BJ470" i="4"/>
  <c r="BJ471" i="4"/>
  <c r="BJ472" i="4"/>
  <c r="BJ473" i="4"/>
  <c r="BJ474" i="4"/>
  <c r="BJ475" i="4"/>
  <c r="BJ476" i="4"/>
  <c r="BJ477" i="4"/>
  <c r="BJ478" i="4"/>
  <c r="BJ479" i="4"/>
  <c r="BJ480" i="4"/>
  <c r="BJ481" i="4"/>
  <c r="BJ482" i="4"/>
  <c r="BJ483" i="4"/>
  <c r="BJ484" i="4"/>
  <c r="BJ485" i="4"/>
  <c r="BJ486" i="4"/>
  <c r="BJ487" i="4"/>
  <c r="BJ488" i="4"/>
  <c r="BJ489" i="4"/>
  <c r="BJ490" i="4"/>
  <c r="BJ491" i="4"/>
  <c r="BJ492" i="4"/>
  <c r="BJ493" i="4"/>
  <c r="BJ494" i="4"/>
  <c r="BJ495" i="4"/>
  <c r="BJ496" i="4"/>
  <c r="BJ497" i="4"/>
  <c r="BJ498" i="4"/>
  <c r="BJ499" i="4"/>
  <c r="BJ500" i="4"/>
  <c r="BJ501" i="4"/>
  <c r="BJ502" i="4"/>
  <c r="BJ503" i="4"/>
  <c r="BJ504" i="4"/>
  <c r="BJ505" i="4"/>
  <c r="BJ506" i="4"/>
  <c r="BJ507" i="4"/>
  <c r="BJ508" i="4"/>
  <c r="BJ509" i="4"/>
  <c r="BJ510" i="4"/>
  <c r="BJ511" i="4"/>
  <c r="BJ512" i="4"/>
  <c r="BJ513" i="4"/>
  <c r="BJ514" i="4"/>
  <c r="BJ515" i="4"/>
  <c r="BJ516" i="4"/>
  <c r="BJ517" i="4"/>
  <c r="BJ518" i="4"/>
  <c r="BJ519" i="4"/>
  <c r="BJ520" i="4"/>
  <c r="BJ521" i="4"/>
  <c r="BJ522" i="4"/>
  <c r="BJ523" i="4"/>
  <c r="BJ524" i="4"/>
  <c r="BJ525" i="4"/>
  <c r="BJ526" i="4"/>
  <c r="BJ527" i="4"/>
  <c r="BJ528" i="4"/>
  <c r="BJ529" i="4"/>
  <c r="BJ530" i="4"/>
  <c r="BJ531" i="4"/>
  <c r="BJ532" i="4"/>
  <c r="BJ533" i="4"/>
  <c r="BJ534" i="4"/>
  <c r="BJ535" i="4"/>
  <c r="BJ536" i="4"/>
  <c r="BJ537" i="4"/>
  <c r="BJ538" i="4"/>
  <c r="BJ539" i="4"/>
  <c r="BJ540" i="4"/>
  <c r="BJ541" i="4"/>
  <c r="BJ542" i="4"/>
  <c r="BJ543" i="4"/>
  <c r="BJ544" i="4"/>
  <c r="BJ545" i="4"/>
  <c r="BJ546" i="4"/>
  <c r="BJ547" i="4"/>
  <c r="BJ548" i="4"/>
  <c r="BJ549" i="4"/>
  <c r="BJ550" i="4"/>
  <c r="BJ551" i="4"/>
  <c r="BJ552" i="4"/>
  <c r="BJ553" i="4"/>
  <c r="BJ554" i="4"/>
  <c r="BJ555" i="4"/>
  <c r="BJ556" i="4"/>
  <c r="BJ557" i="4"/>
  <c r="BJ558" i="4"/>
  <c r="BJ559" i="4"/>
  <c r="BJ560" i="4"/>
  <c r="BJ561" i="4"/>
  <c r="BJ562" i="4"/>
  <c r="BJ563" i="4"/>
  <c r="BJ564" i="4"/>
  <c r="BJ565" i="4"/>
  <c r="BJ566" i="4"/>
  <c r="BJ567" i="4"/>
  <c r="BJ568" i="4"/>
  <c r="BJ569" i="4"/>
  <c r="BJ570" i="4"/>
  <c r="BJ571" i="4"/>
  <c r="BJ572" i="4"/>
  <c r="BJ573" i="4"/>
  <c r="BJ574" i="4"/>
  <c r="BJ575" i="4"/>
  <c r="BJ576" i="4"/>
  <c r="BJ577" i="4"/>
  <c r="BJ578" i="4"/>
  <c r="BJ579" i="4"/>
  <c r="BJ580" i="4"/>
  <c r="BJ581" i="4"/>
  <c r="BJ582" i="4"/>
  <c r="BJ583" i="4"/>
  <c r="BJ584" i="4"/>
  <c r="BJ585" i="4"/>
  <c r="BJ586" i="4"/>
  <c r="BJ587" i="4"/>
  <c r="BJ588" i="4"/>
  <c r="BJ589" i="4"/>
  <c r="BJ590" i="4"/>
  <c r="BJ591" i="4"/>
  <c r="BJ592" i="4"/>
  <c r="BJ593" i="4"/>
  <c r="BJ594" i="4"/>
  <c r="BJ595" i="4"/>
  <c r="BJ596" i="4"/>
  <c r="BJ597" i="4"/>
  <c r="BJ598" i="4"/>
  <c r="BJ599" i="4"/>
  <c r="BJ600" i="4"/>
  <c r="BJ601" i="4"/>
  <c r="BJ602" i="4"/>
  <c r="BJ603" i="4"/>
  <c r="BJ604" i="4"/>
  <c r="BJ605" i="4"/>
  <c r="BJ606" i="4"/>
  <c r="BJ607" i="4"/>
  <c r="BJ608" i="4"/>
  <c r="BJ609" i="4"/>
  <c r="BJ610" i="4"/>
  <c r="BJ611" i="4"/>
  <c r="BJ612" i="4"/>
  <c r="BJ613" i="4"/>
  <c r="BJ614" i="4"/>
  <c r="BJ615" i="4"/>
  <c r="BJ616" i="4"/>
  <c r="BJ617" i="4"/>
  <c r="BJ618" i="4"/>
  <c r="BJ619" i="4"/>
  <c r="BJ620" i="4"/>
  <c r="BJ621" i="4"/>
  <c r="BJ622" i="4"/>
  <c r="BJ623" i="4"/>
  <c r="BJ624" i="4"/>
  <c r="BJ625" i="4"/>
  <c r="BJ626" i="4"/>
  <c r="BJ627" i="4"/>
  <c r="BJ628" i="4"/>
  <c r="BJ629" i="4"/>
  <c r="BJ630" i="4"/>
  <c r="BJ631" i="4"/>
  <c r="BJ632" i="4"/>
  <c r="BJ633" i="4"/>
  <c r="BJ634" i="4"/>
  <c r="BJ635" i="4"/>
  <c r="BJ636" i="4"/>
  <c r="BJ637" i="4"/>
  <c r="BJ638" i="4"/>
  <c r="BJ639" i="4"/>
  <c r="BJ640" i="4"/>
  <c r="BJ641" i="4"/>
  <c r="BJ642" i="4"/>
  <c r="BJ643" i="4"/>
  <c r="BJ644" i="4"/>
  <c r="BJ645" i="4"/>
  <c r="BJ646" i="4"/>
  <c r="BJ647" i="4"/>
  <c r="BJ648" i="4"/>
  <c r="BJ649" i="4"/>
  <c r="BJ650" i="4"/>
  <c r="BJ651" i="4"/>
  <c r="BJ652" i="4"/>
  <c r="BJ653" i="4"/>
  <c r="BJ654" i="4"/>
  <c r="BJ655" i="4"/>
  <c r="BJ656" i="4"/>
  <c r="BJ657" i="4"/>
  <c r="BJ658" i="4"/>
  <c r="BJ659" i="4"/>
  <c r="BJ660" i="4"/>
  <c r="BJ661" i="4"/>
  <c r="BJ662" i="4"/>
  <c r="BJ663" i="4"/>
  <c r="BJ664" i="4"/>
  <c r="BJ665" i="4"/>
  <c r="BJ666" i="4"/>
  <c r="BJ667" i="4"/>
  <c r="BJ668" i="4"/>
  <c r="BJ669" i="4"/>
  <c r="BJ670" i="4"/>
  <c r="BJ671" i="4"/>
  <c r="BJ672" i="4"/>
  <c r="BJ673" i="4"/>
  <c r="BJ674" i="4"/>
  <c r="BJ675" i="4"/>
  <c r="BJ676" i="4"/>
  <c r="BJ677" i="4"/>
  <c r="BJ678" i="4"/>
  <c r="BJ679" i="4"/>
  <c r="BJ680" i="4"/>
  <c r="BJ681" i="4"/>
  <c r="BJ682" i="4"/>
  <c r="BJ683" i="4"/>
  <c r="BJ684" i="4"/>
  <c r="BJ685" i="4"/>
  <c r="BJ686" i="4"/>
  <c r="BJ687" i="4"/>
  <c r="BJ688" i="4"/>
  <c r="BJ689" i="4"/>
  <c r="BJ690" i="4"/>
  <c r="BJ691" i="4"/>
  <c r="BJ692" i="4"/>
  <c r="BJ693" i="4"/>
  <c r="BJ694" i="4"/>
  <c r="BJ695" i="4"/>
  <c r="BJ696" i="4"/>
  <c r="BJ697" i="4"/>
  <c r="BJ698" i="4"/>
  <c r="BJ699" i="4"/>
  <c r="BJ700" i="4"/>
  <c r="BJ701" i="4"/>
  <c r="BJ702" i="4"/>
  <c r="BJ703" i="4"/>
  <c r="BJ704" i="4"/>
  <c r="BJ705" i="4"/>
  <c r="BJ706" i="4"/>
  <c r="BJ707" i="4"/>
  <c r="BJ708" i="4"/>
  <c r="BJ709" i="4"/>
  <c r="BJ710" i="4"/>
  <c r="BJ711" i="4"/>
  <c r="BJ712" i="4"/>
  <c r="BJ713" i="4"/>
  <c r="BJ714" i="4"/>
  <c r="BJ715" i="4"/>
  <c r="BJ716" i="4"/>
  <c r="BJ717" i="4"/>
  <c r="BJ718" i="4"/>
  <c r="BJ719" i="4"/>
  <c r="BJ720" i="4"/>
  <c r="BJ721" i="4"/>
  <c r="BJ722" i="4"/>
  <c r="BJ723" i="4"/>
  <c r="BJ724" i="4"/>
  <c r="BJ725" i="4"/>
  <c r="BJ726" i="4"/>
  <c r="BJ727" i="4"/>
  <c r="BJ728" i="4"/>
  <c r="BJ729" i="4"/>
  <c r="BJ730" i="4"/>
  <c r="BJ731" i="4"/>
  <c r="BJ732" i="4"/>
  <c r="BJ733" i="4"/>
  <c r="BJ734" i="4"/>
  <c r="BJ735" i="4"/>
  <c r="BJ736" i="4"/>
  <c r="BJ737" i="4"/>
  <c r="BJ738" i="4"/>
  <c r="BJ739" i="4"/>
  <c r="BJ740" i="4"/>
  <c r="BJ741" i="4"/>
  <c r="BJ742" i="4"/>
  <c r="BJ743" i="4"/>
  <c r="BJ744" i="4"/>
  <c r="BJ745" i="4"/>
  <c r="BJ746" i="4"/>
  <c r="BJ747" i="4"/>
  <c r="BJ748" i="4"/>
  <c r="BJ749" i="4"/>
  <c r="BJ750" i="4"/>
  <c r="BJ751" i="4"/>
  <c r="BJ752" i="4"/>
  <c r="BJ753" i="4"/>
  <c r="BJ754" i="4"/>
  <c r="BJ755" i="4"/>
  <c r="BJ756" i="4"/>
  <c r="BJ757" i="4"/>
  <c r="BJ758" i="4"/>
  <c r="BJ759" i="4"/>
  <c r="BJ760" i="4"/>
  <c r="BJ761" i="4"/>
  <c r="BJ762" i="4"/>
  <c r="BJ763" i="4"/>
  <c r="BJ764" i="4"/>
  <c r="BJ765" i="4"/>
  <c r="BJ766" i="4"/>
  <c r="BJ767" i="4"/>
  <c r="BJ768" i="4"/>
  <c r="BJ769" i="4"/>
  <c r="BJ770" i="4"/>
  <c r="BI4" i="4"/>
  <c r="BI5" i="4"/>
  <c r="BI6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23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I39" i="4"/>
  <c r="BI40" i="4"/>
  <c r="BI41" i="4"/>
  <c r="BI42" i="4"/>
  <c r="BI43" i="4"/>
  <c r="BI44" i="4"/>
  <c r="BI45" i="4"/>
  <c r="BI46" i="4"/>
  <c r="BI47" i="4"/>
  <c r="BI48" i="4"/>
  <c r="BI49" i="4"/>
  <c r="BI50" i="4"/>
  <c r="BI51" i="4"/>
  <c r="BI52" i="4"/>
  <c r="BI53" i="4"/>
  <c r="BI54" i="4"/>
  <c r="BI55" i="4"/>
  <c r="BI56" i="4"/>
  <c r="BI57" i="4"/>
  <c r="BI58" i="4"/>
  <c r="BI59" i="4"/>
  <c r="BI60" i="4"/>
  <c r="BI61" i="4"/>
  <c r="BI62" i="4"/>
  <c r="BI63" i="4"/>
  <c r="BI64" i="4"/>
  <c r="BI65" i="4"/>
  <c r="BI66" i="4"/>
  <c r="BI67" i="4"/>
  <c r="BI68" i="4"/>
  <c r="BI69" i="4"/>
  <c r="BI70" i="4"/>
  <c r="BI71" i="4"/>
  <c r="BI72" i="4"/>
  <c r="BI73" i="4"/>
  <c r="BI74" i="4"/>
  <c r="BI75" i="4"/>
  <c r="BI76" i="4"/>
  <c r="BI77" i="4"/>
  <c r="BI78" i="4"/>
  <c r="BI79" i="4"/>
  <c r="BI80" i="4"/>
  <c r="BI81" i="4"/>
  <c r="BI82" i="4"/>
  <c r="BI83" i="4"/>
  <c r="BI84" i="4"/>
  <c r="BI85" i="4"/>
  <c r="BI86" i="4"/>
  <c r="BI87" i="4"/>
  <c r="BI88" i="4"/>
  <c r="BI89" i="4"/>
  <c r="BI90" i="4"/>
  <c r="BI91" i="4"/>
  <c r="BI92" i="4"/>
  <c r="BI93" i="4"/>
  <c r="BI94" i="4"/>
  <c r="BI95" i="4"/>
  <c r="BI96" i="4"/>
  <c r="BI97" i="4"/>
  <c r="BI98" i="4"/>
  <c r="BI99" i="4"/>
  <c r="BI100" i="4"/>
  <c r="BI101" i="4"/>
  <c r="BI102" i="4"/>
  <c r="BI103" i="4"/>
  <c r="BI104" i="4"/>
  <c r="BI105" i="4"/>
  <c r="BI106" i="4"/>
  <c r="BI107" i="4"/>
  <c r="BI108" i="4"/>
  <c r="BI109" i="4"/>
  <c r="BI110" i="4"/>
  <c r="BI111" i="4"/>
  <c r="BI112" i="4"/>
  <c r="BI113" i="4"/>
  <c r="BI114" i="4"/>
  <c r="BI115" i="4"/>
  <c r="BI116" i="4"/>
  <c r="BI117" i="4"/>
  <c r="BI118" i="4"/>
  <c r="BI119" i="4"/>
  <c r="BI120" i="4"/>
  <c r="BI121" i="4"/>
  <c r="BI122" i="4"/>
  <c r="BI123" i="4"/>
  <c r="BI124" i="4"/>
  <c r="BI125" i="4"/>
  <c r="BI126" i="4"/>
  <c r="BI127" i="4"/>
  <c r="BI128" i="4"/>
  <c r="BI129" i="4"/>
  <c r="BI130" i="4"/>
  <c r="BI131" i="4"/>
  <c r="BI132" i="4"/>
  <c r="BI133" i="4"/>
  <c r="BI134" i="4"/>
  <c r="BI135" i="4"/>
  <c r="BI136" i="4"/>
  <c r="BI137" i="4"/>
  <c r="BI138" i="4"/>
  <c r="BI139" i="4"/>
  <c r="BI140" i="4"/>
  <c r="BI141" i="4"/>
  <c r="BI142" i="4"/>
  <c r="BI143" i="4"/>
  <c r="BI144" i="4"/>
  <c r="BI145" i="4"/>
  <c r="BI146" i="4"/>
  <c r="BI147" i="4"/>
  <c r="BI148" i="4"/>
  <c r="BI149" i="4"/>
  <c r="BI150" i="4"/>
  <c r="BI151" i="4"/>
  <c r="BI152" i="4"/>
  <c r="BI153" i="4"/>
  <c r="BI154" i="4"/>
  <c r="BI155" i="4"/>
  <c r="BI156" i="4"/>
  <c r="BI157" i="4"/>
  <c r="BI158" i="4"/>
  <c r="BI159" i="4"/>
  <c r="BI160" i="4"/>
  <c r="BI161" i="4"/>
  <c r="BI162" i="4"/>
  <c r="BI163" i="4"/>
  <c r="BI164" i="4"/>
  <c r="BI165" i="4"/>
  <c r="BI166" i="4"/>
  <c r="BI167" i="4"/>
  <c r="BI168" i="4"/>
  <c r="BI169" i="4"/>
  <c r="BI170" i="4"/>
  <c r="BI171" i="4"/>
  <c r="BI172" i="4"/>
  <c r="BI173" i="4"/>
  <c r="BI174" i="4"/>
  <c r="BI175" i="4"/>
  <c r="BI176" i="4"/>
  <c r="BI177" i="4"/>
  <c r="BI178" i="4"/>
  <c r="BI179" i="4"/>
  <c r="BI180" i="4"/>
  <c r="BI181" i="4"/>
  <c r="BI182" i="4"/>
  <c r="BI183" i="4"/>
  <c r="BI184" i="4"/>
  <c r="BI185" i="4"/>
  <c r="BI186" i="4"/>
  <c r="BI187" i="4"/>
  <c r="BI188" i="4"/>
  <c r="BI189" i="4"/>
  <c r="BI190" i="4"/>
  <c r="BI191" i="4"/>
  <c r="BI192" i="4"/>
  <c r="BI193" i="4"/>
  <c r="BI194" i="4"/>
  <c r="BI195" i="4"/>
  <c r="BI196" i="4"/>
  <c r="BI197" i="4"/>
  <c r="BI198" i="4"/>
  <c r="BI199" i="4"/>
  <c r="BI200" i="4"/>
  <c r="BI201" i="4"/>
  <c r="BI202" i="4"/>
  <c r="BI203" i="4"/>
  <c r="BI204" i="4"/>
  <c r="BI205" i="4"/>
  <c r="BI206" i="4"/>
  <c r="BI207" i="4"/>
  <c r="BI208" i="4"/>
  <c r="BI209" i="4"/>
  <c r="BI210" i="4"/>
  <c r="BI211" i="4"/>
  <c r="BI212" i="4"/>
  <c r="BI213" i="4"/>
  <c r="BI214" i="4"/>
  <c r="BI215" i="4"/>
  <c r="BI216" i="4"/>
  <c r="BI217" i="4"/>
  <c r="BI218" i="4"/>
  <c r="BI219" i="4"/>
  <c r="BI220" i="4"/>
  <c r="BI221" i="4"/>
  <c r="BI222" i="4"/>
  <c r="BI223" i="4"/>
  <c r="BI224" i="4"/>
  <c r="BI225" i="4"/>
  <c r="BI226" i="4"/>
  <c r="BI227" i="4"/>
  <c r="BI228" i="4"/>
  <c r="BI229" i="4"/>
  <c r="BI230" i="4"/>
  <c r="BI231" i="4"/>
  <c r="BI232" i="4"/>
  <c r="BI233" i="4"/>
  <c r="BI234" i="4"/>
  <c r="BI235" i="4"/>
  <c r="BI236" i="4"/>
  <c r="BI237" i="4"/>
  <c r="BI238" i="4"/>
  <c r="BI239" i="4"/>
  <c r="BI240" i="4"/>
  <c r="BI241" i="4"/>
  <c r="BI242" i="4"/>
  <c r="BI243" i="4"/>
  <c r="BI244" i="4"/>
  <c r="BI245" i="4"/>
  <c r="BI246" i="4"/>
  <c r="BI247" i="4"/>
  <c r="BI248" i="4"/>
  <c r="BI249" i="4"/>
  <c r="BI250" i="4"/>
  <c r="BI251" i="4"/>
  <c r="BI252" i="4"/>
  <c r="BI253" i="4"/>
  <c r="BI254" i="4"/>
  <c r="BI255" i="4"/>
  <c r="BI256" i="4"/>
  <c r="BI257" i="4"/>
  <c r="BI258" i="4"/>
  <c r="BI259" i="4"/>
  <c r="BI260" i="4"/>
  <c r="BI261" i="4"/>
  <c r="BI262" i="4"/>
  <c r="BI263" i="4"/>
  <c r="BI264" i="4"/>
  <c r="BI265" i="4"/>
  <c r="BI266" i="4"/>
  <c r="BI267" i="4"/>
  <c r="BI268" i="4"/>
  <c r="BI269" i="4"/>
  <c r="BI270" i="4"/>
  <c r="BI271" i="4"/>
  <c r="BI272" i="4"/>
  <c r="BI273" i="4"/>
  <c r="BI274" i="4"/>
  <c r="BI275" i="4"/>
  <c r="BI276" i="4"/>
  <c r="BI277" i="4"/>
  <c r="BI278" i="4"/>
  <c r="BI279" i="4"/>
  <c r="BI280" i="4"/>
  <c r="BI281" i="4"/>
  <c r="BI282" i="4"/>
  <c r="BI283" i="4"/>
  <c r="BI284" i="4"/>
  <c r="BI285" i="4"/>
  <c r="BI286" i="4"/>
  <c r="BI287" i="4"/>
  <c r="BI288" i="4"/>
  <c r="BI289" i="4"/>
  <c r="BI290" i="4"/>
  <c r="BI291" i="4"/>
  <c r="BI292" i="4"/>
  <c r="BI293" i="4"/>
  <c r="BI294" i="4"/>
  <c r="BI295" i="4"/>
  <c r="BI296" i="4"/>
  <c r="BI297" i="4"/>
  <c r="BI298" i="4"/>
  <c r="BI299" i="4"/>
  <c r="BI300" i="4"/>
  <c r="BI301" i="4"/>
  <c r="BI302" i="4"/>
  <c r="BI303" i="4"/>
  <c r="BI304" i="4"/>
  <c r="BI305" i="4"/>
  <c r="BI306" i="4"/>
  <c r="BI307" i="4"/>
  <c r="BI308" i="4"/>
  <c r="BI309" i="4"/>
  <c r="BI310" i="4"/>
  <c r="BI311" i="4"/>
  <c r="BI312" i="4"/>
  <c r="BI313" i="4"/>
  <c r="BI314" i="4"/>
  <c r="BI315" i="4"/>
  <c r="BI316" i="4"/>
  <c r="BI317" i="4"/>
  <c r="BI318" i="4"/>
  <c r="BI319" i="4"/>
  <c r="BI320" i="4"/>
  <c r="BI321" i="4"/>
  <c r="BI322" i="4"/>
  <c r="BI323" i="4"/>
  <c r="BI324" i="4"/>
  <c r="BI325" i="4"/>
  <c r="BI326" i="4"/>
  <c r="BI327" i="4"/>
  <c r="BI328" i="4"/>
  <c r="BI329" i="4"/>
  <c r="BI330" i="4"/>
  <c r="BI331" i="4"/>
  <c r="BI332" i="4"/>
  <c r="BI333" i="4"/>
  <c r="BI334" i="4"/>
  <c r="BI335" i="4"/>
  <c r="BI336" i="4"/>
  <c r="BI337" i="4"/>
  <c r="BI338" i="4"/>
  <c r="BI339" i="4"/>
  <c r="BI340" i="4"/>
  <c r="BI341" i="4"/>
  <c r="BI342" i="4"/>
  <c r="BI343" i="4"/>
  <c r="BI344" i="4"/>
  <c r="BI345" i="4"/>
  <c r="BI346" i="4"/>
  <c r="BI347" i="4"/>
  <c r="BI348" i="4"/>
  <c r="BI349" i="4"/>
  <c r="BI350" i="4"/>
  <c r="BI351" i="4"/>
  <c r="BI352" i="4"/>
  <c r="BI353" i="4"/>
  <c r="BI354" i="4"/>
  <c r="BI355" i="4"/>
  <c r="BI356" i="4"/>
  <c r="BI357" i="4"/>
  <c r="BI358" i="4"/>
  <c r="BI359" i="4"/>
  <c r="BI360" i="4"/>
  <c r="BI361" i="4"/>
  <c r="BI362" i="4"/>
  <c r="BI363" i="4"/>
  <c r="BI364" i="4"/>
  <c r="BI365" i="4"/>
  <c r="BI366" i="4"/>
  <c r="BI367" i="4"/>
  <c r="BI368" i="4"/>
  <c r="BI369" i="4"/>
  <c r="BI370" i="4"/>
  <c r="BI371" i="4"/>
  <c r="BI372" i="4"/>
  <c r="BI373" i="4"/>
  <c r="BI374" i="4"/>
  <c r="BI375" i="4"/>
  <c r="BI376" i="4"/>
  <c r="BI377" i="4"/>
  <c r="BI378" i="4"/>
  <c r="BI379" i="4"/>
  <c r="BI380" i="4"/>
  <c r="BI381" i="4"/>
  <c r="BI382" i="4"/>
  <c r="BI383" i="4"/>
  <c r="BI384" i="4"/>
  <c r="BI385" i="4"/>
  <c r="BI386" i="4"/>
  <c r="BI387" i="4"/>
  <c r="BI388" i="4"/>
  <c r="BI389" i="4"/>
  <c r="BI390" i="4"/>
  <c r="BI391" i="4"/>
  <c r="BI392" i="4"/>
  <c r="BI393" i="4"/>
  <c r="BI394" i="4"/>
  <c r="BI395" i="4"/>
  <c r="BI396" i="4"/>
  <c r="BI397" i="4"/>
  <c r="BI398" i="4"/>
  <c r="BI399" i="4"/>
  <c r="BI400" i="4"/>
  <c r="BI401" i="4"/>
  <c r="BI402" i="4"/>
  <c r="BI403" i="4"/>
  <c r="BI404" i="4"/>
  <c r="BI405" i="4"/>
  <c r="BI406" i="4"/>
  <c r="BI407" i="4"/>
  <c r="BI408" i="4"/>
  <c r="BI409" i="4"/>
  <c r="BI410" i="4"/>
  <c r="BI411" i="4"/>
  <c r="BI412" i="4"/>
  <c r="BI413" i="4"/>
  <c r="BI414" i="4"/>
  <c r="BI415" i="4"/>
  <c r="BI416" i="4"/>
  <c r="BI417" i="4"/>
  <c r="BI418" i="4"/>
  <c r="BI419" i="4"/>
  <c r="BI420" i="4"/>
  <c r="BI421" i="4"/>
  <c r="BI422" i="4"/>
  <c r="BI423" i="4"/>
  <c r="BI424" i="4"/>
  <c r="BI425" i="4"/>
  <c r="BI426" i="4"/>
  <c r="BI427" i="4"/>
  <c r="BI428" i="4"/>
  <c r="BI429" i="4"/>
  <c r="BI430" i="4"/>
  <c r="BI431" i="4"/>
  <c r="BI432" i="4"/>
  <c r="BI433" i="4"/>
  <c r="BI434" i="4"/>
  <c r="BI435" i="4"/>
  <c r="BI436" i="4"/>
  <c r="BI437" i="4"/>
  <c r="BI438" i="4"/>
  <c r="BI439" i="4"/>
  <c r="BI440" i="4"/>
  <c r="BI441" i="4"/>
  <c r="BI442" i="4"/>
  <c r="BI443" i="4"/>
  <c r="BI444" i="4"/>
  <c r="BI445" i="4"/>
  <c r="BI446" i="4"/>
  <c r="BI447" i="4"/>
  <c r="BI448" i="4"/>
  <c r="BI449" i="4"/>
  <c r="BI450" i="4"/>
  <c r="BI451" i="4"/>
  <c r="BI452" i="4"/>
  <c r="BI453" i="4"/>
  <c r="BI454" i="4"/>
  <c r="BI455" i="4"/>
  <c r="BI456" i="4"/>
  <c r="BI457" i="4"/>
  <c r="BI458" i="4"/>
  <c r="BI459" i="4"/>
  <c r="BI460" i="4"/>
  <c r="BI461" i="4"/>
  <c r="BI462" i="4"/>
  <c r="BI463" i="4"/>
  <c r="BI464" i="4"/>
  <c r="BI465" i="4"/>
  <c r="BI466" i="4"/>
  <c r="BI467" i="4"/>
  <c r="BI468" i="4"/>
  <c r="BI469" i="4"/>
  <c r="BI470" i="4"/>
  <c r="BI471" i="4"/>
  <c r="BI472" i="4"/>
  <c r="BI473" i="4"/>
  <c r="BI474" i="4"/>
  <c r="BI475" i="4"/>
  <c r="BI476" i="4"/>
  <c r="BI477" i="4"/>
  <c r="BI478" i="4"/>
  <c r="BI479" i="4"/>
  <c r="BI480" i="4"/>
  <c r="BI481" i="4"/>
  <c r="BI482" i="4"/>
  <c r="BI483" i="4"/>
  <c r="BI484" i="4"/>
  <c r="BI485" i="4"/>
  <c r="BI486" i="4"/>
  <c r="BI487" i="4"/>
  <c r="BI488" i="4"/>
  <c r="BI489" i="4"/>
  <c r="BI490" i="4"/>
  <c r="BI491" i="4"/>
  <c r="BI492" i="4"/>
  <c r="BI493" i="4"/>
  <c r="BI494" i="4"/>
  <c r="BI495" i="4"/>
  <c r="BI496" i="4"/>
  <c r="BI497" i="4"/>
  <c r="BI498" i="4"/>
  <c r="BI499" i="4"/>
  <c r="BI500" i="4"/>
  <c r="BI501" i="4"/>
  <c r="BI502" i="4"/>
  <c r="BI503" i="4"/>
  <c r="BI504" i="4"/>
  <c r="BI505" i="4"/>
  <c r="BI506" i="4"/>
  <c r="BI507" i="4"/>
  <c r="BI508" i="4"/>
  <c r="BI509" i="4"/>
  <c r="BI510" i="4"/>
  <c r="BI511" i="4"/>
  <c r="BI512" i="4"/>
  <c r="BI513" i="4"/>
  <c r="BI514" i="4"/>
  <c r="BI515" i="4"/>
  <c r="BI516" i="4"/>
  <c r="BI517" i="4"/>
  <c r="BI518" i="4"/>
  <c r="BI519" i="4"/>
  <c r="BI520" i="4"/>
  <c r="BI521" i="4"/>
  <c r="BI522" i="4"/>
  <c r="BI523" i="4"/>
  <c r="BI524" i="4"/>
  <c r="BI525" i="4"/>
  <c r="BI526" i="4"/>
  <c r="BI527" i="4"/>
  <c r="BI528" i="4"/>
  <c r="BI529" i="4"/>
  <c r="BI530" i="4"/>
  <c r="BI531" i="4"/>
  <c r="BI532" i="4"/>
  <c r="BI533" i="4"/>
  <c r="BI534" i="4"/>
  <c r="BI535" i="4"/>
  <c r="BI536" i="4"/>
  <c r="BI537" i="4"/>
  <c r="BI538" i="4"/>
  <c r="BI539" i="4"/>
  <c r="BI540" i="4"/>
  <c r="BI541" i="4"/>
  <c r="BI542" i="4"/>
  <c r="BI543" i="4"/>
  <c r="BI544" i="4"/>
  <c r="BI545" i="4"/>
  <c r="BI546" i="4"/>
  <c r="BI547" i="4"/>
  <c r="BI548" i="4"/>
  <c r="BI549" i="4"/>
  <c r="BI550" i="4"/>
  <c r="BI551" i="4"/>
  <c r="BI552" i="4"/>
  <c r="BI553" i="4"/>
  <c r="BI554" i="4"/>
  <c r="BI555" i="4"/>
  <c r="BI556" i="4"/>
  <c r="BI557" i="4"/>
  <c r="BI558" i="4"/>
  <c r="BI559" i="4"/>
  <c r="BI560" i="4"/>
  <c r="BI561" i="4"/>
  <c r="BI562" i="4"/>
  <c r="BI563" i="4"/>
  <c r="BI564" i="4"/>
  <c r="BI565" i="4"/>
  <c r="BI566" i="4"/>
  <c r="BI567" i="4"/>
  <c r="BI568" i="4"/>
  <c r="BI569" i="4"/>
  <c r="BI570" i="4"/>
  <c r="BI571" i="4"/>
  <c r="BI572" i="4"/>
  <c r="BI573" i="4"/>
  <c r="BI574" i="4"/>
  <c r="BI575" i="4"/>
  <c r="BI576" i="4"/>
  <c r="BI577" i="4"/>
  <c r="BI578" i="4"/>
  <c r="BI579" i="4"/>
  <c r="BI580" i="4"/>
  <c r="BI581" i="4"/>
  <c r="BI582" i="4"/>
  <c r="BI583" i="4"/>
  <c r="BI584" i="4"/>
  <c r="BI585" i="4"/>
  <c r="BI586" i="4"/>
  <c r="BI587" i="4"/>
  <c r="BI588" i="4"/>
  <c r="BI589" i="4"/>
  <c r="BI590" i="4"/>
  <c r="BI591" i="4"/>
  <c r="BI592" i="4"/>
  <c r="BI593" i="4"/>
  <c r="BI594" i="4"/>
  <c r="BI595" i="4"/>
  <c r="BI596" i="4"/>
  <c r="BI597" i="4"/>
  <c r="BI598" i="4"/>
  <c r="BI599" i="4"/>
  <c r="BI600" i="4"/>
  <c r="BI601" i="4"/>
  <c r="BI602" i="4"/>
  <c r="BI603" i="4"/>
  <c r="BI604" i="4"/>
  <c r="BI605" i="4"/>
  <c r="BI606" i="4"/>
  <c r="BI607" i="4"/>
  <c r="BI608" i="4"/>
  <c r="BI609" i="4"/>
  <c r="BI610" i="4"/>
  <c r="BI611" i="4"/>
  <c r="BI612" i="4"/>
  <c r="BI613" i="4"/>
  <c r="BI614" i="4"/>
  <c r="BI615" i="4"/>
  <c r="BI616" i="4"/>
  <c r="BI617" i="4"/>
  <c r="BI618" i="4"/>
  <c r="BI619" i="4"/>
  <c r="BI620" i="4"/>
  <c r="BI621" i="4"/>
  <c r="BI622" i="4"/>
  <c r="BI623" i="4"/>
  <c r="BI624" i="4"/>
  <c r="BI625" i="4"/>
  <c r="BI626" i="4"/>
  <c r="BI627" i="4"/>
  <c r="BI628" i="4"/>
  <c r="BI629" i="4"/>
  <c r="BI630" i="4"/>
  <c r="BI631" i="4"/>
  <c r="BI632" i="4"/>
  <c r="BI633" i="4"/>
  <c r="BI634" i="4"/>
  <c r="BI635" i="4"/>
  <c r="BI636" i="4"/>
  <c r="BI637" i="4"/>
  <c r="BI638" i="4"/>
  <c r="BI639" i="4"/>
  <c r="BI640" i="4"/>
  <c r="BI641" i="4"/>
  <c r="BI642" i="4"/>
  <c r="BI643" i="4"/>
  <c r="BI644" i="4"/>
  <c r="BI645" i="4"/>
  <c r="BI646" i="4"/>
  <c r="BI647" i="4"/>
  <c r="BI648" i="4"/>
  <c r="BI649" i="4"/>
  <c r="BI650" i="4"/>
  <c r="BI651" i="4"/>
  <c r="BI652" i="4"/>
  <c r="BI653" i="4"/>
  <c r="BI654" i="4"/>
  <c r="BI655" i="4"/>
  <c r="BI656" i="4"/>
  <c r="BI657" i="4"/>
  <c r="BI658" i="4"/>
  <c r="BI659" i="4"/>
  <c r="BI660" i="4"/>
  <c r="BI661" i="4"/>
  <c r="BI662" i="4"/>
  <c r="BI663" i="4"/>
  <c r="BI664" i="4"/>
  <c r="BI665" i="4"/>
  <c r="BI666" i="4"/>
  <c r="BI667" i="4"/>
  <c r="BI668" i="4"/>
  <c r="BI669" i="4"/>
  <c r="BI670" i="4"/>
  <c r="BI671" i="4"/>
  <c r="BI672" i="4"/>
  <c r="BI673" i="4"/>
  <c r="BI674" i="4"/>
  <c r="BI675" i="4"/>
  <c r="BI676" i="4"/>
  <c r="BI677" i="4"/>
  <c r="BI678" i="4"/>
  <c r="BI679" i="4"/>
  <c r="BI680" i="4"/>
  <c r="BI681" i="4"/>
  <c r="BI682" i="4"/>
  <c r="BI683" i="4"/>
  <c r="BI684" i="4"/>
  <c r="BI685" i="4"/>
  <c r="BI686" i="4"/>
  <c r="BI687" i="4"/>
  <c r="BI688" i="4"/>
  <c r="BI689" i="4"/>
  <c r="BI690" i="4"/>
  <c r="BI691" i="4"/>
  <c r="BI692" i="4"/>
  <c r="BI693" i="4"/>
  <c r="BI694" i="4"/>
  <c r="BI695" i="4"/>
  <c r="BI696" i="4"/>
  <c r="BI697" i="4"/>
  <c r="BI698" i="4"/>
  <c r="BI699" i="4"/>
  <c r="BI700" i="4"/>
  <c r="BI701" i="4"/>
  <c r="BI702" i="4"/>
  <c r="BI703" i="4"/>
  <c r="BI704" i="4"/>
  <c r="BI705" i="4"/>
  <c r="BI706" i="4"/>
  <c r="BI707" i="4"/>
  <c r="BI708" i="4"/>
  <c r="BI709" i="4"/>
  <c r="BI710" i="4"/>
  <c r="BI711" i="4"/>
  <c r="BI712" i="4"/>
  <c r="BI713" i="4"/>
  <c r="BI714" i="4"/>
  <c r="BI715" i="4"/>
  <c r="BI716" i="4"/>
  <c r="BI717" i="4"/>
  <c r="BI718" i="4"/>
  <c r="BI719" i="4"/>
  <c r="BI720" i="4"/>
  <c r="BI721" i="4"/>
  <c r="BI722" i="4"/>
  <c r="BI723" i="4"/>
  <c r="BI724" i="4"/>
  <c r="BI725" i="4"/>
  <c r="BI726" i="4"/>
  <c r="BI727" i="4"/>
  <c r="BI728" i="4"/>
  <c r="BI729" i="4"/>
  <c r="BI730" i="4"/>
  <c r="BI731" i="4"/>
  <c r="BI732" i="4"/>
  <c r="BI733" i="4"/>
  <c r="BI734" i="4"/>
  <c r="BI735" i="4"/>
  <c r="BI736" i="4"/>
  <c r="BI737" i="4"/>
  <c r="BI738" i="4"/>
  <c r="BI739" i="4"/>
  <c r="BI740" i="4"/>
  <c r="BI741" i="4"/>
  <c r="BI742" i="4"/>
  <c r="BI743" i="4"/>
  <c r="BI744" i="4"/>
  <c r="BI745" i="4"/>
  <c r="BI746" i="4"/>
  <c r="BI747" i="4"/>
  <c r="BI748" i="4"/>
  <c r="BI749" i="4"/>
  <c r="BI750" i="4"/>
  <c r="BI751" i="4"/>
  <c r="BI752" i="4"/>
  <c r="BI753" i="4"/>
  <c r="BI754" i="4"/>
  <c r="BI755" i="4"/>
  <c r="BI756" i="4"/>
  <c r="BI757" i="4"/>
  <c r="BI758" i="4"/>
  <c r="BI759" i="4"/>
  <c r="BI760" i="4"/>
  <c r="BI761" i="4"/>
  <c r="BI762" i="4"/>
  <c r="BI763" i="4"/>
  <c r="BI764" i="4"/>
  <c r="BI765" i="4"/>
  <c r="BI766" i="4"/>
  <c r="BI767" i="4"/>
  <c r="BI768" i="4"/>
  <c r="BI769" i="4"/>
  <c r="BI770" i="4"/>
  <c r="BH4" i="4"/>
  <c r="BH5" i="4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BH22" i="4"/>
  <c r="BH23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H39" i="4"/>
  <c r="BH40" i="4"/>
  <c r="BH41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55" i="4"/>
  <c r="BH56" i="4"/>
  <c r="BH57" i="4"/>
  <c r="BH58" i="4"/>
  <c r="BH59" i="4"/>
  <c r="BH60" i="4"/>
  <c r="BH61" i="4"/>
  <c r="BH62" i="4"/>
  <c r="BH63" i="4"/>
  <c r="BH64" i="4"/>
  <c r="BH65" i="4"/>
  <c r="BH66" i="4"/>
  <c r="BH67" i="4"/>
  <c r="BH68" i="4"/>
  <c r="BH69" i="4"/>
  <c r="BH70" i="4"/>
  <c r="BH71" i="4"/>
  <c r="BH72" i="4"/>
  <c r="BH73" i="4"/>
  <c r="BH74" i="4"/>
  <c r="BH75" i="4"/>
  <c r="BH76" i="4"/>
  <c r="BH77" i="4"/>
  <c r="BH78" i="4"/>
  <c r="BH79" i="4"/>
  <c r="BH80" i="4"/>
  <c r="BH81" i="4"/>
  <c r="BH82" i="4"/>
  <c r="BH83" i="4"/>
  <c r="BH84" i="4"/>
  <c r="BH85" i="4"/>
  <c r="BH86" i="4"/>
  <c r="BH87" i="4"/>
  <c r="BH88" i="4"/>
  <c r="BH89" i="4"/>
  <c r="BH90" i="4"/>
  <c r="BH91" i="4"/>
  <c r="BH92" i="4"/>
  <c r="BH93" i="4"/>
  <c r="BH94" i="4"/>
  <c r="BH95" i="4"/>
  <c r="BH96" i="4"/>
  <c r="BH97" i="4"/>
  <c r="BH98" i="4"/>
  <c r="BH99" i="4"/>
  <c r="BH100" i="4"/>
  <c r="BH101" i="4"/>
  <c r="BH102" i="4"/>
  <c r="BH103" i="4"/>
  <c r="BH104" i="4"/>
  <c r="BH105" i="4"/>
  <c r="BH106" i="4"/>
  <c r="BH107" i="4"/>
  <c r="BH108" i="4"/>
  <c r="BH109" i="4"/>
  <c r="BH110" i="4"/>
  <c r="BH111" i="4"/>
  <c r="BH112" i="4"/>
  <c r="BH113" i="4"/>
  <c r="BH114" i="4"/>
  <c r="BH115" i="4"/>
  <c r="BH116" i="4"/>
  <c r="BH117" i="4"/>
  <c r="BH118" i="4"/>
  <c r="BH119" i="4"/>
  <c r="BH120" i="4"/>
  <c r="BH121" i="4"/>
  <c r="BH122" i="4"/>
  <c r="BH123" i="4"/>
  <c r="BH124" i="4"/>
  <c r="BH125" i="4"/>
  <c r="BH126" i="4"/>
  <c r="BH127" i="4"/>
  <c r="BH128" i="4"/>
  <c r="BH129" i="4"/>
  <c r="BH130" i="4"/>
  <c r="BH131" i="4"/>
  <c r="BH132" i="4"/>
  <c r="BH133" i="4"/>
  <c r="BH134" i="4"/>
  <c r="BH135" i="4"/>
  <c r="BH136" i="4"/>
  <c r="BH137" i="4"/>
  <c r="BH138" i="4"/>
  <c r="BH139" i="4"/>
  <c r="BH140" i="4"/>
  <c r="BH141" i="4"/>
  <c r="BH142" i="4"/>
  <c r="BH143" i="4"/>
  <c r="BH144" i="4"/>
  <c r="BH145" i="4"/>
  <c r="BH146" i="4"/>
  <c r="BH147" i="4"/>
  <c r="BH148" i="4"/>
  <c r="BH149" i="4"/>
  <c r="BH150" i="4"/>
  <c r="BH151" i="4"/>
  <c r="BH152" i="4"/>
  <c r="BH153" i="4"/>
  <c r="BH154" i="4"/>
  <c r="BH155" i="4"/>
  <c r="BH156" i="4"/>
  <c r="BH157" i="4"/>
  <c r="BH158" i="4"/>
  <c r="BH159" i="4"/>
  <c r="BH160" i="4"/>
  <c r="BH161" i="4"/>
  <c r="BH162" i="4"/>
  <c r="BH163" i="4"/>
  <c r="BH164" i="4"/>
  <c r="BH165" i="4"/>
  <c r="BH166" i="4"/>
  <c r="BH167" i="4"/>
  <c r="BH168" i="4"/>
  <c r="BH169" i="4"/>
  <c r="BH170" i="4"/>
  <c r="BH171" i="4"/>
  <c r="BH172" i="4"/>
  <c r="BH173" i="4"/>
  <c r="BH174" i="4"/>
  <c r="BH175" i="4"/>
  <c r="BH176" i="4"/>
  <c r="BH177" i="4"/>
  <c r="BH178" i="4"/>
  <c r="BH179" i="4"/>
  <c r="BH180" i="4"/>
  <c r="BH181" i="4"/>
  <c r="BH182" i="4"/>
  <c r="BH183" i="4"/>
  <c r="BH184" i="4"/>
  <c r="BH185" i="4"/>
  <c r="BH186" i="4"/>
  <c r="BH187" i="4"/>
  <c r="BH188" i="4"/>
  <c r="BH189" i="4"/>
  <c r="BH190" i="4"/>
  <c r="BH191" i="4"/>
  <c r="BH192" i="4"/>
  <c r="BH193" i="4"/>
  <c r="BH194" i="4"/>
  <c r="BH195" i="4"/>
  <c r="BH196" i="4"/>
  <c r="BH197" i="4"/>
  <c r="BH198" i="4"/>
  <c r="BH199" i="4"/>
  <c r="BH200" i="4"/>
  <c r="BH201" i="4"/>
  <c r="BH202" i="4"/>
  <c r="BH203" i="4"/>
  <c r="BH204" i="4"/>
  <c r="BH205" i="4"/>
  <c r="BH206" i="4"/>
  <c r="BH207" i="4"/>
  <c r="BH208" i="4"/>
  <c r="BH209" i="4"/>
  <c r="BH210" i="4"/>
  <c r="BH211" i="4"/>
  <c r="BH212" i="4"/>
  <c r="BH213" i="4"/>
  <c r="BH214" i="4"/>
  <c r="BH215" i="4"/>
  <c r="BH216" i="4"/>
  <c r="BH217" i="4"/>
  <c r="BH218" i="4"/>
  <c r="BH219" i="4"/>
  <c r="BH220" i="4"/>
  <c r="BH221" i="4"/>
  <c r="BH222" i="4"/>
  <c r="BH223" i="4"/>
  <c r="BH224" i="4"/>
  <c r="BH225" i="4"/>
  <c r="BH226" i="4"/>
  <c r="BH227" i="4"/>
  <c r="BH228" i="4"/>
  <c r="BH229" i="4"/>
  <c r="BH230" i="4"/>
  <c r="BH231" i="4"/>
  <c r="BH232" i="4"/>
  <c r="BH233" i="4"/>
  <c r="BH234" i="4"/>
  <c r="BH235" i="4"/>
  <c r="BH236" i="4"/>
  <c r="BH237" i="4"/>
  <c r="BH238" i="4"/>
  <c r="BH239" i="4"/>
  <c r="BH240" i="4"/>
  <c r="BH241" i="4"/>
  <c r="BH242" i="4"/>
  <c r="BH243" i="4"/>
  <c r="BH244" i="4"/>
  <c r="BH245" i="4"/>
  <c r="BH246" i="4"/>
  <c r="BH247" i="4"/>
  <c r="BH248" i="4"/>
  <c r="BH249" i="4"/>
  <c r="BH250" i="4"/>
  <c r="BH251" i="4"/>
  <c r="BH252" i="4"/>
  <c r="BH253" i="4"/>
  <c r="BH254" i="4"/>
  <c r="BH255" i="4"/>
  <c r="BH256" i="4"/>
  <c r="BH257" i="4"/>
  <c r="BH258" i="4"/>
  <c r="BH259" i="4"/>
  <c r="BH260" i="4"/>
  <c r="BH261" i="4"/>
  <c r="BH262" i="4"/>
  <c r="BH263" i="4"/>
  <c r="BH264" i="4"/>
  <c r="BH265" i="4"/>
  <c r="BH266" i="4"/>
  <c r="BH267" i="4"/>
  <c r="BH268" i="4"/>
  <c r="BH269" i="4"/>
  <c r="BH270" i="4"/>
  <c r="BH271" i="4"/>
  <c r="BH272" i="4"/>
  <c r="BH273" i="4"/>
  <c r="BH274" i="4"/>
  <c r="BH275" i="4"/>
  <c r="BH276" i="4"/>
  <c r="BH277" i="4"/>
  <c r="BH278" i="4"/>
  <c r="BH279" i="4"/>
  <c r="BH280" i="4"/>
  <c r="BH281" i="4"/>
  <c r="BH282" i="4"/>
  <c r="BH283" i="4"/>
  <c r="BH284" i="4"/>
  <c r="BH285" i="4"/>
  <c r="BH286" i="4"/>
  <c r="BH287" i="4"/>
  <c r="BH288" i="4"/>
  <c r="BH289" i="4"/>
  <c r="BH290" i="4"/>
  <c r="BH291" i="4"/>
  <c r="BH292" i="4"/>
  <c r="BH293" i="4"/>
  <c r="BH294" i="4"/>
  <c r="BH295" i="4"/>
  <c r="BH296" i="4"/>
  <c r="BH297" i="4"/>
  <c r="BH298" i="4"/>
  <c r="BH299" i="4"/>
  <c r="BH300" i="4"/>
  <c r="BH301" i="4"/>
  <c r="BH302" i="4"/>
  <c r="BH303" i="4"/>
  <c r="BH304" i="4"/>
  <c r="BH305" i="4"/>
  <c r="BH306" i="4"/>
  <c r="BH307" i="4"/>
  <c r="BH308" i="4"/>
  <c r="BH309" i="4"/>
  <c r="BH310" i="4"/>
  <c r="BH311" i="4"/>
  <c r="BH312" i="4"/>
  <c r="BH313" i="4"/>
  <c r="BH314" i="4"/>
  <c r="BH315" i="4"/>
  <c r="BH316" i="4"/>
  <c r="BH317" i="4"/>
  <c r="BH318" i="4"/>
  <c r="BH319" i="4"/>
  <c r="BH320" i="4"/>
  <c r="BH321" i="4"/>
  <c r="BH322" i="4"/>
  <c r="BH323" i="4"/>
  <c r="BH324" i="4"/>
  <c r="BH325" i="4"/>
  <c r="BH326" i="4"/>
  <c r="BH327" i="4"/>
  <c r="BH328" i="4"/>
  <c r="BH329" i="4"/>
  <c r="BH330" i="4"/>
  <c r="BH331" i="4"/>
  <c r="BH332" i="4"/>
  <c r="BH333" i="4"/>
  <c r="BH334" i="4"/>
  <c r="BH335" i="4"/>
  <c r="BH336" i="4"/>
  <c r="BH337" i="4"/>
  <c r="BH338" i="4"/>
  <c r="BH339" i="4"/>
  <c r="BH340" i="4"/>
  <c r="BH341" i="4"/>
  <c r="BH342" i="4"/>
  <c r="BH343" i="4"/>
  <c r="BH344" i="4"/>
  <c r="BH345" i="4"/>
  <c r="BH346" i="4"/>
  <c r="BH347" i="4"/>
  <c r="BH348" i="4"/>
  <c r="BH349" i="4"/>
  <c r="BH350" i="4"/>
  <c r="BH351" i="4"/>
  <c r="BH352" i="4"/>
  <c r="BH353" i="4"/>
  <c r="BH354" i="4"/>
  <c r="BH355" i="4"/>
  <c r="BH356" i="4"/>
  <c r="BH357" i="4"/>
  <c r="BH358" i="4"/>
  <c r="BH359" i="4"/>
  <c r="BH360" i="4"/>
  <c r="BH361" i="4"/>
  <c r="BH362" i="4"/>
  <c r="BH363" i="4"/>
  <c r="BH364" i="4"/>
  <c r="BH365" i="4"/>
  <c r="BH366" i="4"/>
  <c r="BH367" i="4"/>
  <c r="BH368" i="4"/>
  <c r="BH369" i="4"/>
  <c r="BH370" i="4"/>
  <c r="BH371" i="4"/>
  <c r="BH372" i="4"/>
  <c r="BH373" i="4"/>
  <c r="BH374" i="4"/>
  <c r="BH375" i="4"/>
  <c r="BH376" i="4"/>
  <c r="BH377" i="4"/>
  <c r="BH378" i="4"/>
  <c r="BH379" i="4"/>
  <c r="BH380" i="4"/>
  <c r="BH381" i="4"/>
  <c r="BH382" i="4"/>
  <c r="BH383" i="4"/>
  <c r="BH384" i="4"/>
  <c r="BH385" i="4"/>
  <c r="BH386" i="4"/>
  <c r="BH387" i="4"/>
  <c r="BH388" i="4"/>
  <c r="BH389" i="4"/>
  <c r="BH390" i="4"/>
  <c r="BH391" i="4"/>
  <c r="BH392" i="4"/>
  <c r="BH393" i="4"/>
  <c r="BH394" i="4"/>
  <c r="BH395" i="4"/>
  <c r="BH396" i="4"/>
  <c r="BH397" i="4"/>
  <c r="BH398" i="4"/>
  <c r="BH399" i="4"/>
  <c r="BH400" i="4"/>
  <c r="BH401" i="4"/>
  <c r="BH402" i="4"/>
  <c r="BH403" i="4"/>
  <c r="BH404" i="4"/>
  <c r="BH405" i="4"/>
  <c r="BH406" i="4"/>
  <c r="BH407" i="4"/>
  <c r="BH408" i="4"/>
  <c r="BH409" i="4"/>
  <c r="BH410" i="4"/>
  <c r="BH411" i="4"/>
  <c r="BH412" i="4"/>
  <c r="BH413" i="4"/>
  <c r="BH414" i="4"/>
  <c r="BH415" i="4"/>
  <c r="BH416" i="4"/>
  <c r="BH417" i="4"/>
  <c r="BH418" i="4"/>
  <c r="BH419" i="4"/>
  <c r="BH420" i="4"/>
  <c r="BH421" i="4"/>
  <c r="BH422" i="4"/>
  <c r="BH423" i="4"/>
  <c r="BH424" i="4"/>
  <c r="BH425" i="4"/>
  <c r="BH426" i="4"/>
  <c r="BH427" i="4"/>
  <c r="BH428" i="4"/>
  <c r="BH429" i="4"/>
  <c r="BH430" i="4"/>
  <c r="BH431" i="4"/>
  <c r="BH432" i="4"/>
  <c r="BH433" i="4"/>
  <c r="BH434" i="4"/>
  <c r="BH435" i="4"/>
  <c r="BH436" i="4"/>
  <c r="BH437" i="4"/>
  <c r="BH438" i="4"/>
  <c r="BH439" i="4"/>
  <c r="BH440" i="4"/>
  <c r="BH441" i="4"/>
  <c r="BH442" i="4"/>
  <c r="BH443" i="4"/>
  <c r="BH444" i="4"/>
  <c r="BH445" i="4"/>
  <c r="BH446" i="4"/>
  <c r="BH447" i="4"/>
  <c r="BH448" i="4"/>
  <c r="BH449" i="4"/>
  <c r="BH450" i="4"/>
  <c r="BH451" i="4"/>
  <c r="BH452" i="4"/>
  <c r="BH453" i="4"/>
  <c r="BH454" i="4"/>
  <c r="BH455" i="4"/>
  <c r="BH456" i="4"/>
  <c r="BH457" i="4"/>
  <c r="BH458" i="4"/>
  <c r="BH459" i="4"/>
  <c r="BH460" i="4"/>
  <c r="BH461" i="4"/>
  <c r="BH462" i="4"/>
  <c r="BH463" i="4"/>
  <c r="BH464" i="4"/>
  <c r="BH465" i="4"/>
  <c r="BH466" i="4"/>
  <c r="BH467" i="4"/>
  <c r="BH468" i="4"/>
  <c r="BH469" i="4"/>
  <c r="BH470" i="4"/>
  <c r="BH471" i="4"/>
  <c r="BH472" i="4"/>
  <c r="BH473" i="4"/>
  <c r="BH474" i="4"/>
  <c r="BH475" i="4"/>
  <c r="BH476" i="4"/>
  <c r="BH477" i="4"/>
  <c r="BH478" i="4"/>
  <c r="BH479" i="4"/>
  <c r="BH480" i="4"/>
  <c r="BH481" i="4"/>
  <c r="BH482" i="4"/>
  <c r="BH483" i="4"/>
  <c r="BH484" i="4"/>
  <c r="BH485" i="4"/>
  <c r="BH486" i="4"/>
  <c r="BH487" i="4"/>
  <c r="BH488" i="4"/>
  <c r="BH489" i="4"/>
  <c r="BH490" i="4"/>
  <c r="BH491" i="4"/>
  <c r="BH492" i="4"/>
  <c r="BH493" i="4"/>
  <c r="BH494" i="4"/>
  <c r="BH495" i="4"/>
  <c r="BH496" i="4"/>
  <c r="BH497" i="4"/>
  <c r="BH498" i="4"/>
  <c r="BH499" i="4"/>
  <c r="BH500" i="4"/>
  <c r="BH501" i="4"/>
  <c r="BH502" i="4"/>
  <c r="BH503" i="4"/>
  <c r="BH504" i="4"/>
  <c r="BH505" i="4"/>
  <c r="BH506" i="4"/>
  <c r="BH507" i="4"/>
  <c r="BH508" i="4"/>
  <c r="BH509" i="4"/>
  <c r="BH510" i="4"/>
  <c r="BH511" i="4"/>
  <c r="BH512" i="4"/>
  <c r="BH513" i="4"/>
  <c r="BH514" i="4"/>
  <c r="BH515" i="4"/>
  <c r="BH516" i="4"/>
  <c r="BH517" i="4"/>
  <c r="BH518" i="4"/>
  <c r="BH519" i="4"/>
  <c r="BH520" i="4"/>
  <c r="BH521" i="4"/>
  <c r="BH522" i="4"/>
  <c r="BH523" i="4"/>
  <c r="BH524" i="4"/>
  <c r="BH525" i="4"/>
  <c r="BH526" i="4"/>
  <c r="BH527" i="4"/>
  <c r="BH528" i="4"/>
  <c r="BH529" i="4"/>
  <c r="BH530" i="4"/>
  <c r="BH531" i="4"/>
  <c r="BH532" i="4"/>
  <c r="BH533" i="4"/>
  <c r="BH534" i="4"/>
  <c r="BH535" i="4"/>
  <c r="BH536" i="4"/>
  <c r="BH537" i="4"/>
  <c r="BH538" i="4"/>
  <c r="BH539" i="4"/>
  <c r="BH540" i="4"/>
  <c r="BH541" i="4"/>
  <c r="BH542" i="4"/>
  <c r="BH543" i="4"/>
  <c r="BH544" i="4"/>
  <c r="BH545" i="4"/>
  <c r="BH546" i="4"/>
  <c r="BH547" i="4"/>
  <c r="BH548" i="4"/>
  <c r="BH549" i="4"/>
  <c r="BH550" i="4"/>
  <c r="BH551" i="4"/>
  <c r="BH552" i="4"/>
  <c r="BH553" i="4"/>
  <c r="BH554" i="4"/>
  <c r="BH555" i="4"/>
  <c r="BH556" i="4"/>
  <c r="BH557" i="4"/>
  <c r="BH558" i="4"/>
  <c r="BH559" i="4"/>
  <c r="BH560" i="4"/>
  <c r="BH561" i="4"/>
  <c r="BH562" i="4"/>
  <c r="BH563" i="4"/>
  <c r="BH564" i="4"/>
  <c r="BH565" i="4"/>
  <c r="BH566" i="4"/>
  <c r="BH567" i="4"/>
  <c r="BH568" i="4"/>
  <c r="BH569" i="4"/>
  <c r="BH570" i="4"/>
  <c r="BH571" i="4"/>
  <c r="BH572" i="4"/>
  <c r="BH573" i="4"/>
  <c r="BH574" i="4"/>
  <c r="BH575" i="4"/>
  <c r="BH576" i="4"/>
  <c r="BH577" i="4"/>
  <c r="BH578" i="4"/>
  <c r="BH579" i="4"/>
  <c r="BH580" i="4"/>
  <c r="BH581" i="4"/>
  <c r="BH582" i="4"/>
  <c r="BH583" i="4"/>
  <c r="BH584" i="4"/>
  <c r="BH585" i="4"/>
  <c r="BH586" i="4"/>
  <c r="BH587" i="4"/>
  <c r="BH588" i="4"/>
  <c r="BH589" i="4"/>
  <c r="BH590" i="4"/>
  <c r="BH591" i="4"/>
  <c r="BH592" i="4"/>
  <c r="BH593" i="4"/>
  <c r="BH594" i="4"/>
  <c r="BH595" i="4"/>
  <c r="BH596" i="4"/>
  <c r="BH597" i="4"/>
  <c r="BH598" i="4"/>
  <c r="BH599" i="4"/>
  <c r="BH600" i="4"/>
  <c r="BH601" i="4"/>
  <c r="BH602" i="4"/>
  <c r="BH603" i="4"/>
  <c r="BH604" i="4"/>
  <c r="BH605" i="4"/>
  <c r="BH606" i="4"/>
  <c r="BH607" i="4"/>
  <c r="BH608" i="4"/>
  <c r="BH609" i="4"/>
  <c r="BH610" i="4"/>
  <c r="BH611" i="4"/>
  <c r="BH612" i="4"/>
  <c r="BH613" i="4"/>
  <c r="BH614" i="4"/>
  <c r="BH615" i="4"/>
  <c r="BH616" i="4"/>
  <c r="BH617" i="4"/>
  <c r="BH618" i="4"/>
  <c r="BH619" i="4"/>
  <c r="BH620" i="4"/>
  <c r="BH621" i="4"/>
  <c r="BH622" i="4"/>
  <c r="BH623" i="4"/>
  <c r="BH624" i="4"/>
  <c r="BH625" i="4"/>
  <c r="BH626" i="4"/>
  <c r="BH627" i="4"/>
  <c r="BH628" i="4"/>
  <c r="BH629" i="4"/>
  <c r="BH630" i="4"/>
  <c r="BH631" i="4"/>
  <c r="BH632" i="4"/>
  <c r="BH633" i="4"/>
  <c r="BH634" i="4"/>
  <c r="BH635" i="4"/>
  <c r="BH636" i="4"/>
  <c r="BH637" i="4"/>
  <c r="BH638" i="4"/>
  <c r="BH639" i="4"/>
  <c r="BH640" i="4"/>
  <c r="BH641" i="4"/>
  <c r="BH642" i="4"/>
  <c r="BH643" i="4"/>
  <c r="BH644" i="4"/>
  <c r="BH645" i="4"/>
  <c r="BH646" i="4"/>
  <c r="BH647" i="4"/>
  <c r="BH648" i="4"/>
  <c r="BH649" i="4"/>
  <c r="BH650" i="4"/>
  <c r="BH651" i="4"/>
  <c r="BH652" i="4"/>
  <c r="BH653" i="4"/>
  <c r="BH654" i="4"/>
  <c r="BH655" i="4"/>
  <c r="BH656" i="4"/>
  <c r="BH657" i="4"/>
  <c r="BH658" i="4"/>
  <c r="BH659" i="4"/>
  <c r="BH660" i="4"/>
  <c r="BH661" i="4"/>
  <c r="BH662" i="4"/>
  <c r="BH663" i="4"/>
  <c r="BH664" i="4"/>
  <c r="BH665" i="4"/>
  <c r="BH666" i="4"/>
  <c r="BH667" i="4"/>
  <c r="BH668" i="4"/>
  <c r="BH669" i="4"/>
  <c r="BH670" i="4"/>
  <c r="BH671" i="4"/>
  <c r="BH672" i="4"/>
  <c r="BH673" i="4"/>
  <c r="BH674" i="4"/>
  <c r="BH675" i="4"/>
  <c r="BH676" i="4"/>
  <c r="BH677" i="4"/>
  <c r="BH678" i="4"/>
  <c r="BH679" i="4"/>
  <c r="BH680" i="4"/>
  <c r="BH681" i="4"/>
  <c r="BH682" i="4"/>
  <c r="BH683" i="4"/>
  <c r="BH684" i="4"/>
  <c r="BH685" i="4"/>
  <c r="BH686" i="4"/>
  <c r="BH687" i="4"/>
  <c r="BH688" i="4"/>
  <c r="BH689" i="4"/>
  <c r="BH690" i="4"/>
  <c r="BH691" i="4"/>
  <c r="BH692" i="4"/>
  <c r="BH693" i="4"/>
  <c r="BH694" i="4"/>
  <c r="BH695" i="4"/>
  <c r="BH696" i="4"/>
  <c r="BH697" i="4"/>
  <c r="BH698" i="4"/>
  <c r="BH699" i="4"/>
  <c r="BH700" i="4"/>
  <c r="BH701" i="4"/>
  <c r="BH702" i="4"/>
  <c r="BH703" i="4"/>
  <c r="BH704" i="4"/>
  <c r="BH705" i="4"/>
  <c r="BH706" i="4"/>
  <c r="BH707" i="4"/>
  <c r="BH708" i="4"/>
  <c r="BH709" i="4"/>
  <c r="BH710" i="4"/>
  <c r="BH711" i="4"/>
  <c r="BH712" i="4"/>
  <c r="BH713" i="4"/>
  <c r="BH714" i="4"/>
  <c r="BH715" i="4"/>
  <c r="BH716" i="4"/>
  <c r="BH717" i="4"/>
  <c r="BH718" i="4"/>
  <c r="BH719" i="4"/>
  <c r="BH720" i="4"/>
  <c r="BH721" i="4"/>
  <c r="BH722" i="4"/>
  <c r="BH723" i="4"/>
  <c r="BH724" i="4"/>
  <c r="BH725" i="4"/>
  <c r="BH726" i="4"/>
  <c r="BH727" i="4"/>
  <c r="BH728" i="4"/>
  <c r="BH729" i="4"/>
  <c r="BH730" i="4"/>
  <c r="BH731" i="4"/>
  <c r="BH732" i="4"/>
  <c r="BH733" i="4"/>
  <c r="BH734" i="4"/>
  <c r="BH735" i="4"/>
  <c r="BH736" i="4"/>
  <c r="BH737" i="4"/>
  <c r="BH738" i="4"/>
  <c r="BH739" i="4"/>
  <c r="BH740" i="4"/>
  <c r="BH741" i="4"/>
  <c r="BH742" i="4"/>
  <c r="BH743" i="4"/>
  <c r="BH744" i="4"/>
  <c r="BH745" i="4"/>
  <c r="BH746" i="4"/>
  <c r="BH747" i="4"/>
  <c r="BH748" i="4"/>
  <c r="BH749" i="4"/>
  <c r="BH750" i="4"/>
  <c r="BH751" i="4"/>
  <c r="BH752" i="4"/>
  <c r="BH753" i="4"/>
  <c r="BH754" i="4"/>
  <c r="BH755" i="4"/>
  <c r="BH756" i="4"/>
  <c r="BH757" i="4"/>
  <c r="BH758" i="4"/>
  <c r="BH759" i="4"/>
  <c r="BH760" i="4"/>
  <c r="BH761" i="4"/>
  <c r="BH762" i="4"/>
  <c r="BH763" i="4"/>
  <c r="BH764" i="4"/>
  <c r="BH765" i="4"/>
  <c r="BH766" i="4"/>
  <c r="BH767" i="4"/>
  <c r="BH768" i="4"/>
  <c r="BH769" i="4"/>
  <c r="BH770" i="4"/>
  <c r="BI3" i="4"/>
  <c r="BJ3" i="4"/>
  <c r="BH3" i="4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BF53" i="4"/>
  <c r="BF54" i="4"/>
  <c r="BF55" i="4"/>
  <c r="BF56" i="4"/>
  <c r="BF57" i="4"/>
  <c r="BF58" i="4"/>
  <c r="BF59" i="4"/>
  <c r="BF60" i="4"/>
  <c r="BF61" i="4"/>
  <c r="BF62" i="4"/>
  <c r="BF63" i="4"/>
  <c r="BF64" i="4"/>
  <c r="BF65" i="4"/>
  <c r="BF66" i="4"/>
  <c r="BF67" i="4"/>
  <c r="BF68" i="4"/>
  <c r="BF69" i="4"/>
  <c r="BF70" i="4"/>
  <c r="BF71" i="4"/>
  <c r="BF72" i="4"/>
  <c r="BF73" i="4"/>
  <c r="BF74" i="4"/>
  <c r="BF75" i="4"/>
  <c r="BF76" i="4"/>
  <c r="BF77" i="4"/>
  <c r="BF78" i="4"/>
  <c r="BF79" i="4"/>
  <c r="BF80" i="4"/>
  <c r="BF81" i="4"/>
  <c r="BF82" i="4"/>
  <c r="BF83" i="4"/>
  <c r="BF84" i="4"/>
  <c r="BF85" i="4"/>
  <c r="BF86" i="4"/>
  <c r="BF87" i="4"/>
  <c r="BF88" i="4"/>
  <c r="BF89" i="4"/>
  <c r="BF90" i="4"/>
  <c r="BF91" i="4"/>
  <c r="BF92" i="4"/>
  <c r="BF93" i="4"/>
  <c r="BF94" i="4"/>
  <c r="BF95" i="4"/>
  <c r="BF96" i="4"/>
  <c r="BF97" i="4"/>
  <c r="BF98" i="4"/>
  <c r="BF99" i="4"/>
  <c r="BF100" i="4"/>
  <c r="BF101" i="4"/>
  <c r="BF102" i="4"/>
  <c r="BF103" i="4"/>
  <c r="BF104" i="4"/>
  <c r="BF105" i="4"/>
  <c r="BF106" i="4"/>
  <c r="BF107" i="4"/>
  <c r="BF108" i="4"/>
  <c r="BF109" i="4"/>
  <c r="BF110" i="4"/>
  <c r="BF111" i="4"/>
  <c r="BF112" i="4"/>
  <c r="BF113" i="4"/>
  <c r="BF114" i="4"/>
  <c r="BF115" i="4"/>
  <c r="BF116" i="4"/>
  <c r="BF117" i="4"/>
  <c r="BF118" i="4"/>
  <c r="BF119" i="4"/>
  <c r="BF120" i="4"/>
  <c r="BF121" i="4"/>
  <c r="BF122" i="4"/>
  <c r="BF123" i="4"/>
  <c r="BF124" i="4"/>
  <c r="BF125" i="4"/>
  <c r="BF126" i="4"/>
  <c r="BF127" i="4"/>
  <c r="BF128" i="4"/>
  <c r="BF129" i="4"/>
  <c r="BF130" i="4"/>
  <c r="BF131" i="4"/>
  <c r="BF132" i="4"/>
  <c r="BF133" i="4"/>
  <c r="BF134" i="4"/>
  <c r="BF135" i="4"/>
  <c r="BF136" i="4"/>
  <c r="BF137" i="4"/>
  <c r="BF138" i="4"/>
  <c r="BF139" i="4"/>
  <c r="BF140" i="4"/>
  <c r="BF141" i="4"/>
  <c r="BF142" i="4"/>
  <c r="BF143" i="4"/>
  <c r="BF144" i="4"/>
  <c r="BF145" i="4"/>
  <c r="BF146" i="4"/>
  <c r="BF147" i="4"/>
  <c r="BF148" i="4"/>
  <c r="BF149" i="4"/>
  <c r="BF150" i="4"/>
  <c r="BF151" i="4"/>
  <c r="BF152" i="4"/>
  <c r="BF153" i="4"/>
  <c r="BF154" i="4"/>
  <c r="BF155" i="4"/>
  <c r="BF156" i="4"/>
  <c r="BF157" i="4"/>
  <c r="BF158" i="4"/>
  <c r="BF159" i="4"/>
  <c r="BF160" i="4"/>
  <c r="BF161" i="4"/>
  <c r="BF162" i="4"/>
  <c r="BF163" i="4"/>
  <c r="BF164" i="4"/>
  <c r="BF165" i="4"/>
  <c r="BF166" i="4"/>
  <c r="BF167" i="4"/>
  <c r="BF168" i="4"/>
  <c r="BF169" i="4"/>
  <c r="BF170" i="4"/>
  <c r="BF171" i="4"/>
  <c r="BF172" i="4"/>
  <c r="BF173" i="4"/>
  <c r="BF174" i="4"/>
  <c r="BF175" i="4"/>
  <c r="BF176" i="4"/>
  <c r="BF177" i="4"/>
  <c r="BF178" i="4"/>
  <c r="BF179" i="4"/>
  <c r="BF180" i="4"/>
  <c r="BF181" i="4"/>
  <c r="BF182" i="4"/>
  <c r="BF183" i="4"/>
  <c r="BF184" i="4"/>
  <c r="BF185" i="4"/>
  <c r="BF186" i="4"/>
  <c r="BF187" i="4"/>
  <c r="BF188" i="4"/>
  <c r="BF189" i="4"/>
  <c r="BF190" i="4"/>
  <c r="BF191" i="4"/>
  <c r="BF192" i="4"/>
  <c r="BF193" i="4"/>
  <c r="BF194" i="4"/>
  <c r="BF195" i="4"/>
  <c r="BF196" i="4"/>
  <c r="BF197" i="4"/>
  <c r="BF198" i="4"/>
  <c r="BF199" i="4"/>
  <c r="BF200" i="4"/>
  <c r="BF201" i="4"/>
  <c r="BF202" i="4"/>
  <c r="BF203" i="4"/>
  <c r="BF204" i="4"/>
  <c r="BF205" i="4"/>
  <c r="BF206" i="4"/>
  <c r="BF207" i="4"/>
  <c r="BF208" i="4"/>
  <c r="BF209" i="4"/>
  <c r="BF210" i="4"/>
  <c r="BF211" i="4"/>
  <c r="BF212" i="4"/>
  <c r="BF213" i="4"/>
  <c r="BF214" i="4"/>
  <c r="BF215" i="4"/>
  <c r="BF216" i="4"/>
  <c r="BF217" i="4"/>
  <c r="BF218" i="4"/>
  <c r="BF219" i="4"/>
  <c r="BF220" i="4"/>
  <c r="BF221" i="4"/>
  <c r="BF222" i="4"/>
  <c r="BF223" i="4"/>
  <c r="BF224" i="4"/>
  <c r="BF225" i="4"/>
  <c r="BF226" i="4"/>
  <c r="BF227" i="4"/>
  <c r="BF228" i="4"/>
  <c r="BF229" i="4"/>
  <c r="BF230" i="4"/>
  <c r="BF231" i="4"/>
  <c r="BF232" i="4"/>
  <c r="BF233" i="4"/>
  <c r="BF234" i="4"/>
  <c r="BF235" i="4"/>
  <c r="BF236" i="4"/>
  <c r="BF237" i="4"/>
  <c r="BF238" i="4"/>
  <c r="BF239" i="4"/>
  <c r="BF240" i="4"/>
  <c r="BF241" i="4"/>
  <c r="BF242" i="4"/>
  <c r="BF243" i="4"/>
  <c r="BF244" i="4"/>
  <c r="BF245" i="4"/>
  <c r="BF246" i="4"/>
  <c r="BF247" i="4"/>
  <c r="BF248" i="4"/>
  <c r="BF249" i="4"/>
  <c r="BF250" i="4"/>
  <c r="BF251" i="4"/>
  <c r="BF252" i="4"/>
  <c r="BF253" i="4"/>
  <c r="BF254" i="4"/>
  <c r="BF255" i="4"/>
  <c r="BF256" i="4"/>
  <c r="BF257" i="4"/>
  <c r="BF258" i="4"/>
  <c r="BF259" i="4"/>
  <c r="BF260" i="4"/>
  <c r="BF261" i="4"/>
  <c r="BF262" i="4"/>
  <c r="BF263" i="4"/>
  <c r="BF264" i="4"/>
  <c r="BF265" i="4"/>
  <c r="BF266" i="4"/>
  <c r="BF267" i="4"/>
  <c r="BF268" i="4"/>
  <c r="BF269" i="4"/>
  <c r="BF270" i="4"/>
  <c r="BF271" i="4"/>
  <c r="BF272" i="4"/>
  <c r="BF273" i="4"/>
  <c r="BF274" i="4"/>
  <c r="BF275" i="4"/>
  <c r="BF276" i="4"/>
  <c r="BF277" i="4"/>
  <c r="BF278" i="4"/>
  <c r="BF279" i="4"/>
  <c r="BF280" i="4"/>
  <c r="BF281" i="4"/>
  <c r="BF282" i="4"/>
  <c r="BF283" i="4"/>
  <c r="BF284" i="4"/>
  <c r="BF285" i="4"/>
  <c r="BF286" i="4"/>
  <c r="BF287" i="4"/>
  <c r="BF288" i="4"/>
  <c r="BF289" i="4"/>
  <c r="BF290" i="4"/>
  <c r="BF291" i="4"/>
  <c r="BF292" i="4"/>
  <c r="BF293" i="4"/>
  <c r="BF294" i="4"/>
  <c r="BF295" i="4"/>
  <c r="BF296" i="4"/>
  <c r="BF297" i="4"/>
  <c r="BF298" i="4"/>
  <c r="BF299" i="4"/>
  <c r="BF300" i="4"/>
  <c r="BF301" i="4"/>
  <c r="BF302" i="4"/>
  <c r="BF303" i="4"/>
  <c r="BF304" i="4"/>
  <c r="BF305" i="4"/>
  <c r="BF306" i="4"/>
  <c r="BF307" i="4"/>
  <c r="BF308" i="4"/>
  <c r="BF309" i="4"/>
  <c r="BF310" i="4"/>
  <c r="BF311" i="4"/>
  <c r="BF312" i="4"/>
  <c r="BF313" i="4"/>
  <c r="BF314" i="4"/>
  <c r="BF315" i="4"/>
  <c r="BF316" i="4"/>
  <c r="BF317" i="4"/>
  <c r="BF318" i="4"/>
  <c r="BF319" i="4"/>
  <c r="BF320" i="4"/>
  <c r="BF321" i="4"/>
  <c r="BF322" i="4"/>
  <c r="BF323" i="4"/>
  <c r="BF324" i="4"/>
  <c r="BF325" i="4"/>
  <c r="BF326" i="4"/>
  <c r="BF327" i="4"/>
  <c r="BF328" i="4"/>
  <c r="BF329" i="4"/>
  <c r="BF330" i="4"/>
  <c r="BF331" i="4"/>
  <c r="BF332" i="4"/>
  <c r="BF333" i="4"/>
  <c r="BF334" i="4"/>
  <c r="BF335" i="4"/>
  <c r="BF336" i="4"/>
  <c r="BF337" i="4"/>
  <c r="BF338" i="4"/>
  <c r="BF339" i="4"/>
  <c r="BF340" i="4"/>
  <c r="BF341" i="4"/>
  <c r="BF342" i="4"/>
  <c r="BF343" i="4"/>
  <c r="BF344" i="4"/>
  <c r="BF345" i="4"/>
  <c r="BF346" i="4"/>
  <c r="BF347" i="4"/>
  <c r="BF348" i="4"/>
  <c r="BF349" i="4"/>
  <c r="BF350" i="4"/>
  <c r="BF351" i="4"/>
  <c r="BF352" i="4"/>
  <c r="BF353" i="4"/>
  <c r="BF354" i="4"/>
  <c r="BF355" i="4"/>
  <c r="BF356" i="4"/>
  <c r="BF357" i="4"/>
  <c r="BF358" i="4"/>
  <c r="BF359" i="4"/>
  <c r="BF360" i="4"/>
  <c r="BF361" i="4"/>
  <c r="BF362" i="4"/>
  <c r="BF363" i="4"/>
  <c r="BF364" i="4"/>
  <c r="BF365" i="4"/>
  <c r="BF366" i="4"/>
  <c r="BF367" i="4"/>
  <c r="BF368" i="4"/>
  <c r="BF369" i="4"/>
  <c r="BF370" i="4"/>
  <c r="BF371" i="4"/>
  <c r="BF372" i="4"/>
  <c r="BF373" i="4"/>
  <c r="BF374" i="4"/>
  <c r="BF375" i="4"/>
  <c r="BF376" i="4"/>
  <c r="BF377" i="4"/>
  <c r="BF378" i="4"/>
  <c r="BF379" i="4"/>
  <c r="BF380" i="4"/>
  <c r="BF381" i="4"/>
  <c r="BF382" i="4"/>
  <c r="BF383" i="4"/>
  <c r="BF384" i="4"/>
  <c r="BF385" i="4"/>
  <c r="BF386" i="4"/>
  <c r="BF387" i="4"/>
  <c r="BF388" i="4"/>
  <c r="BF389" i="4"/>
  <c r="BF390" i="4"/>
  <c r="BF391" i="4"/>
  <c r="BF392" i="4"/>
  <c r="BF393" i="4"/>
  <c r="BF394" i="4"/>
  <c r="BF395" i="4"/>
  <c r="BF396" i="4"/>
  <c r="BF397" i="4"/>
  <c r="BF398" i="4"/>
  <c r="BF399" i="4"/>
  <c r="BF400" i="4"/>
  <c r="BF401" i="4"/>
  <c r="BF402" i="4"/>
  <c r="BF403" i="4"/>
  <c r="BF404" i="4"/>
  <c r="BF405" i="4"/>
  <c r="BF406" i="4"/>
  <c r="BF407" i="4"/>
  <c r="BF408" i="4"/>
  <c r="BF409" i="4"/>
  <c r="BF410" i="4"/>
  <c r="BF411" i="4"/>
  <c r="BF412" i="4"/>
  <c r="BF413" i="4"/>
  <c r="BF414" i="4"/>
  <c r="BF415" i="4"/>
  <c r="BF416" i="4"/>
  <c r="BF417" i="4"/>
  <c r="BF418" i="4"/>
  <c r="BF419" i="4"/>
  <c r="BF420" i="4"/>
  <c r="BF421" i="4"/>
  <c r="BF422" i="4"/>
  <c r="BF423" i="4"/>
  <c r="BF424" i="4"/>
  <c r="BF425" i="4"/>
  <c r="BF426" i="4"/>
  <c r="BF427" i="4"/>
  <c r="BF428" i="4"/>
  <c r="BF429" i="4"/>
  <c r="BF430" i="4"/>
  <c r="BF431" i="4"/>
  <c r="BF432" i="4"/>
  <c r="BF433" i="4"/>
  <c r="BF434" i="4"/>
  <c r="BF435" i="4"/>
  <c r="BF436" i="4"/>
  <c r="BF437" i="4"/>
  <c r="BF438" i="4"/>
  <c r="BF439" i="4"/>
  <c r="BF440" i="4"/>
  <c r="BF441" i="4"/>
  <c r="BF442" i="4"/>
  <c r="BF443" i="4"/>
  <c r="BF444" i="4"/>
  <c r="BF445" i="4"/>
  <c r="BF446" i="4"/>
  <c r="BF447" i="4"/>
  <c r="BF448" i="4"/>
  <c r="BF449" i="4"/>
  <c r="BF450" i="4"/>
  <c r="BF451" i="4"/>
  <c r="BF452" i="4"/>
  <c r="BF453" i="4"/>
  <c r="BF454" i="4"/>
  <c r="BF455" i="4"/>
  <c r="BF456" i="4"/>
  <c r="BF457" i="4"/>
  <c r="BF458" i="4"/>
  <c r="BF459" i="4"/>
  <c r="BF460" i="4"/>
  <c r="BF461" i="4"/>
  <c r="BF462" i="4"/>
  <c r="BF463" i="4"/>
  <c r="BF464" i="4"/>
  <c r="BF465" i="4"/>
  <c r="BF466" i="4"/>
  <c r="BF467" i="4"/>
  <c r="BF468" i="4"/>
  <c r="BF469" i="4"/>
  <c r="BF470" i="4"/>
  <c r="BF471" i="4"/>
  <c r="BF472" i="4"/>
  <c r="BF473" i="4"/>
  <c r="BF474" i="4"/>
  <c r="BF475" i="4"/>
  <c r="BF476" i="4"/>
  <c r="BF477" i="4"/>
  <c r="BF478" i="4"/>
  <c r="BF479" i="4"/>
  <c r="BF480" i="4"/>
  <c r="BF481" i="4"/>
  <c r="BF482" i="4"/>
  <c r="BF483" i="4"/>
  <c r="BF484" i="4"/>
  <c r="BF485" i="4"/>
  <c r="BF486" i="4"/>
  <c r="BF487" i="4"/>
  <c r="BF488" i="4"/>
  <c r="BF489" i="4"/>
  <c r="BF490" i="4"/>
  <c r="BF491" i="4"/>
  <c r="BF492" i="4"/>
  <c r="BF493" i="4"/>
  <c r="BF494" i="4"/>
  <c r="BF495" i="4"/>
  <c r="BF496" i="4"/>
  <c r="BF497" i="4"/>
  <c r="BF498" i="4"/>
  <c r="BF499" i="4"/>
  <c r="BF500" i="4"/>
  <c r="BF501" i="4"/>
  <c r="BF502" i="4"/>
  <c r="BF503" i="4"/>
  <c r="BF504" i="4"/>
  <c r="BF505" i="4"/>
  <c r="BF506" i="4"/>
  <c r="BF507" i="4"/>
  <c r="BF508" i="4"/>
  <c r="BF509" i="4"/>
  <c r="BF510" i="4"/>
  <c r="BF511" i="4"/>
  <c r="BF512" i="4"/>
  <c r="BF513" i="4"/>
  <c r="BF514" i="4"/>
  <c r="BF515" i="4"/>
  <c r="BF516" i="4"/>
  <c r="BF517" i="4"/>
  <c r="BF518" i="4"/>
  <c r="BF519" i="4"/>
  <c r="BF520" i="4"/>
  <c r="BF521" i="4"/>
  <c r="BF522" i="4"/>
  <c r="BF523" i="4"/>
  <c r="BF524" i="4"/>
  <c r="BF525" i="4"/>
  <c r="BF526" i="4"/>
  <c r="BF527" i="4"/>
  <c r="BF528" i="4"/>
  <c r="BF529" i="4"/>
  <c r="BF530" i="4"/>
  <c r="BF531" i="4"/>
  <c r="BF532" i="4"/>
  <c r="BF533" i="4"/>
  <c r="BF534" i="4"/>
  <c r="BF535" i="4"/>
  <c r="BF536" i="4"/>
  <c r="BF537" i="4"/>
  <c r="BF538" i="4"/>
  <c r="BF539" i="4"/>
  <c r="BF540" i="4"/>
  <c r="BF541" i="4"/>
  <c r="BF542" i="4"/>
  <c r="BF543" i="4"/>
  <c r="BF544" i="4"/>
  <c r="BF545" i="4"/>
  <c r="BF546" i="4"/>
  <c r="BF547" i="4"/>
  <c r="BF548" i="4"/>
  <c r="BF549" i="4"/>
  <c r="BF550" i="4"/>
  <c r="BF551" i="4"/>
  <c r="BF552" i="4"/>
  <c r="BF553" i="4"/>
  <c r="BF554" i="4"/>
  <c r="BF555" i="4"/>
  <c r="BF556" i="4"/>
  <c r="BF557" i="4"/>
  <c r="BF558" i="4"/>
  <c r="BF559" i="4"/>
  <c r="BF560" i="4"/>
  <c r="BF561" i="4"/>
  <c r="BF562" i="4"/>
  <c r="BF563" i="4"/>
  <c r="BF564" i="4"/>
  <c r="BF565" i="4"/>
  <c r="BF566" i="4"/>
  <c r="BF567" i="4"/>
  <c r="BF568" i="4"/>
  <c r="BF569" i="4"/>
  <c r="BF570" i="4"/>
  <c r="BF571" i="4"/>
  <c r="BF572" i="4"/>
  <c r="BF573" i="4"/>
  <c r="BF574" i="4"/>
  <c r="BF575" i="4"/>
  <c r="BF576" i="4"/>
  <c r="BF577" i="4"/>
  <c r="BF578" i="4"/>
  <c r="BF579" i="4"/>
  <c r="BF580" i="4"/>
  <c r="BF581" i="4"/>
  <c r="BF582" i="4"/>
  <c r="BF583" i="4"/>
  <c r="BF584" i="4"/>
  <c r="BF585" i="4"/>
  <c r="BF586" i="4"/>
  <c r="BF587" i="4"/>
  <c r="BF588" i="4"/>
  <c r="BF589" i="4"/>
  <c r="BF590" i="4"/>
  <c r="BF591" i="4"/>
  <c r="BF592" i="4"/>
  <c r="BF593" i="4"/>
  <c r="BF594" i="4"/>
  <c r="BF595" i="4"/>
  <c r="BF596" i="4"/>
  <c r="BF597" i="4"/>
  <c r="BF598" i="4"/>
  <c r="BF599" i="4"/>
  <c r="BF600" i="4"/>
  <c r="BF601" i="4"/>
  <c r="BF602" i="4"/>
  <c r="BF603" i="4"/>
  <c r="BF604" i="4"/>
  <c r="BF605" i="4"/>
  <c r="BF606" i="4"/>
  <c r="BF607" i="4"/>
  <c r="BF608" i="4"/>
  <c r="BF609" i="4"/>
  <c r="BF610" i="4"/>
  <c r="BF611" i="4"/>
  <c r="BF612" i="4"/>
  <c r="BF613" i="4"/>
  <c r="BF614" i="4"/>
  <c r="BF615" i="4"/>
  <c r="BF616" i="4"/>
  <c r="BF617" i="4"/>
  <c r="BF618" i="4"/>
  <c r="BF619" i="4"/>
  <c r="BF620" i="4"/>
  <c r="BF621" i="4"/>
  <c r="BF622" i="4"/>
  <c r="BF623" i="4"/>
  <c r="BF624" i="4"/>
  <c r="BF625" i="4"/>
  <c r="BF626" i="4"/>
  <c r="BF627" i="4"/>
  <c r="BF628" i="4"/>
  <c r="BF629" i="4"/>
  <c r="BF630" i="4"/>
  <c r="BF631" i="4"/>
  <c r="BF632" i="4"/>
  <c r="BF633" i="4"/>
  <c r="BF634" i="4"/>
  <c r="BF635" i="4"/>
  <c r="BF636" i="4"/>
  <c r="BF637" i="4"/>
  <c r="BF638" i="4"/>
  <c r="BF639" i="4"/>
  <c r="BF640" i="4"/>
  <c r="BF641" i="4"/>
  <c r="BF642" i="4"/>
  <c r="BF643" i="4"/>
  <c r="BF644" i="4"/>
  <c r="BF645" i="4"/>
  <c r="BF646" i="4"/>
  <c r="BF647" i="4"/>
  <c r="BF648" i="4"/>
  <c r="BF649" i="4"/>
  <c r="BF650" i="4"/>
  <c r="BF651" i="4"/>
  <c r="BF652" i="4"/>
  <c r="BF653" i="4"/>
  <c r="BF654" i="4"/>
  <c r="BF655" i="4"/>
  <c r="BF656" i="4"/>
  <c r="BF657" i="4"/>
  <c r="BF658" i="4"/>
  <c r="BF659" i="4"/>
  <c r="BF660" i="4"/>
  <c r="BF661" i="4"/>
  <c r="BF662" i="4"/>
  <c r="BF663" i="4"/>
  <c r="BF664" i="4"/>
  <c r="BF665" i="4"/>
  <c r="BF666" i="4"/>
  <c r="BF667" i="4"/>
  <c r="BF668" i="4"/>
  <c r="BF669" i="4"/>
  <c r="BF670" i="4"/>
  <c r="BF671" i="4"/>
  <c r="BF672" i="4"/>
  <c r="BF673" i="4"/>
  <c r="BF674" i="4"/>
  <c r="BF675" i="4"/>
  <c r="BF676" i="4"/>
  <c r="BF677" i="4"/>
  <c r="BF678" i="4"/>
  <c r="BF679" i="4"/>
  <c r="BF680" i="4"/>
  <c r="BF681" i="4"/>
  <c r="BF682" i="4"/>
  <c r="BF683" i="4"/>
  <c r="BF684" i="4"/>
  <c r="BF685" i="4"/>
  <c r="BF686" i="4"/>
  <c r="BF687" i="4"/>
  <c r="BF688" i="4"/>
  <c r="BF689" i="4"/>
  <c r="BF690" i="4"/>
  <c r="BF691" i="4"/>
  <c r="BF692" i="4"/>
  <c r="BF693" i="4"/>
  <c r="BF694" i="4"/>
  <c r="BF695" i="4"/>
  <c r="BF696" i="4"/>
  <c r="BF697" i="4"/>
  <c r="BF698" i="4"/>
  <c r="BF699" i="4"/>
  <c r="BF700" i="4"/>
  <c r="BF701" i="4"/>
  <c r="BF702" i="4"/>
  <c r="BF703" i="4"/>
  <c r="BF704" i="4"/>
  <c r="BF705" i="4"/>
  <c r="BF706" i="4"/>
  <c r="BF707" i="4"/>
  <c r="BF708" i="4"/>
  <c r="BF709" i="4"/>
  <c r="BF710" i="4"/>
  <c r="BF711" i="4"/>
  <c r="BF712" i="4"/>
  <c r="BF713" i="4"/>
  <c r="BF714" i="4"/>
  <c r="BF715" i="4"/>
  <c r="BF716" i="4"/>
  <c r="BF717" i="4"/>
  <c r="BF718" i="4"/>
  <c r="BF719" i="4"/>
  <c r="BF720" i="4"/>
  <c r="BF721" i="4"/>
  <c r="BF722" i="4"/>
  <c r="BF723" i="4"/>
  <c r="BF724" i="4"/>
  <c r="BF725" i="4"/>
  <c r="BF726" i="4"/>
  <c r="BF727" i="4"/>
  <c r="BF728" i="4"/>
  <c r="BF729" i="4"/>
  <c r="BF730" i="4"/>
  <c r="BF731" i="4"/>
  <c r="BF732" i="4"/>
  <c r="BF733" i="4"/>
  <c r="BF734" i="4"/>
  <c r="BF735" i="4"/>
  <c r="BF736" i="4"/>
  <c r="BF737" i="4"/>
  <c r="BF738" i="4"/>
  <c r="BF739" i="4"/>
  <c r="BF740" i="4"/>
  <c r="BF741" i="4"/>
  <c r="BF742" i="4"/>
  <c r="BF743" i="4"/>
  <c r="BF744" i="4"/>
  <c r="BF745" i="4"/>
  <c r="BF746" i="4"/>
  <c r="BF747" i="4"/>
  <c r="BF748" i="4"/>
  <c r="BF749" i="4"/>
  <c r="BF750" i="4"/>
  <c r="BF751" i="4"/>
  <c r="BF752" i="4"/>
  <c r="BF753" i="4"/>
  <c r="BF754" i="4"/>
  <c r="BF755" i="4"/>
  <c r="BF756" i="4"/>
  <c r="BF757" i="4"/>
  <c r="BF758" i="4"/>
  <c r="BF759" i="4"/>
  <c r="BF760" i="4"/>
  <c r="BF761" i="4"/>
  <c r="BF762" i="4"/>
  <c r="BF763" i="4"/>
  <c r="BF764" i="4"/>
  <c r="BF765" i="4"/>
  <c r="BF766" i="4"/>
  <c r="BF767" i="4"/>
  <c r="BF768" i="4"/>
  <c r="BF769" i="4"/>
  <c r="BF770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BE82" i="4"/>
  <c r="BE83" i="4"/>
  <c r="BE84" i="4"/>
  <c r="BE85" i="4"/>
  <c r="BE86" i="4"/>
  <c r="BE87" i="4"/>
  <c r="BE88" i="4"/>
  <c r="BE89" i="4"/>
  <c r="BE90" i="4"/>
  <c r="BE91" i="4"/>
  <c r="BE92" i="4"/>
  <c r="BE93" i="4"/>
  <c r="BE94" i="4"/>
  <c r="BE95" i="4"/>
  <c r="BE96" i="4"/>
  <c r="BE97" i="4"/>
  <c r="BE98" i="4"/>
  <c r="BE99" i="4"/>
  <c r="BE100" i="4"/>
  <c r="BE101" i="4"/>
  <c r="BE102" i="4"/>
  <c r="BE103" i="4"/>
  <c r="BE104" i="4"/>
  <c r="BE105" i="4"/>
  <c r="BE106" i="4"/>
  <c r="BE107" i="4"/>
  <c r="BE108" i="4"/>
  <c r="BE109" i="4"/>
  <c r="BE110" i="4"/>
  <c r="BE111" i="4"/>
  <c r="BE112" i="4"/>
  <c r="BE113" i="4"/>
  <c r="BE114" i="4"/>
  <c r="BE115" i="4"/>
  <c r="BE116" i="4"/>
  <c r="BE117" i="4"/>
  <c r="BE118" i="4"/>
  <c r="BE119" i="4"/>
  <c r="BE120" i="4"/>
  <c r="BE121" i="4"/>
  <c r="BE122" i="4"/>
  <c r="BE123" i="4"/>
  <c r="BE124" i="4"/>
  <c r="BE125" i="4"/>
  <c r="BE126" i="4"/>
  <c r="BE127" i="4"/>
  <c r="BE128" i="4"/>
  <c r="BE129" i="4"/>
  <c r="BE130" i="4"/>
  <c r="BE131" i="4"/>
  <c r="BE132" i="4"/>
  <c r="BE133" i="4"/>
  <c r="BE134" i="4"/>
  <c r="BE135" i="4"/>
  <c r="BE136" i="4"/>
  <c r="BE137" i="4"/>
  <c r="BE138" i="4"/>
  <c r="BE139" i="4"/>
  <c r="BE140" i="4"/>
  <c r="BE141" i="4"/>
  <c r="BE142" i="4"/>
  <c r="BE143" i="4"/>
  <c r="BE144" i="4"/>
  <c r="BE145" i="4"/>
  <c r="BE146" i="4"/>
  <c r="BE147" i="4"/>
  <c r="BE148" i="4"/>
  <c r="BE149" i="4"/>
  <c r="BE150" i="4"/>
  <c r="BE151" i="4"/>
  <c r="BE152" i="4"/>
  <c r="BE153" i="4"/>
  <c r="BE154" i="4"/>
  <c r="BE155" i="4"/>
  <c r="BE156" i="4"/>
  <c r="BE157" i="4"/>
  <c r="BE158" i="4"/>
  <c r="BE159" i="4"/>
  <c r="BE160" i="4"/>
  <c r="BE161" i="4"/>
  <c r="BE162" i="4"/>
  <c r="BE163" i="4"/>
  <c r="BE164" i="4"/>
  <c r="BE165" i="4"/>
  <c r="BE166" i="4"/>
  <c r="BE167" i="4"/>
  <c r="BE168" i="4"/>
  <c r="BE169" i="4"/>
  <c r="BE170" i="4"/>
  <c r="BE171" i="4"/>
  <c r="BE172" i="4"/>
  <c r="BE173" i="4"/>
  <c r="BE174" i="4"/>
  <c r="BE175" i="4"/>
  <c r="BE176" i="4"/>
  <c r="BE177" i="4"/>
  <c r="BE178" i="4"/>
  <c r="BE179" i="4"/>
  <c r="BE180" i="4"/>
  <c r="BE181" i="4"/>
  <c r="BE182" i="4"/>
  <c r="BE183" i="4"/>
  <c r="BE184" i="4"/>
  <c r="BE185" i="4"/>
  <c r="BE186" i="4"/>
  <c r="BE187" i="4"/>
  <c r="BE188" i="4"/>
  <c r="BE189" i="4"/>
  <c r="BE190" i="4"/>
  <c r="BE191" i="4"/>
  <c r="BE192" i="4"/>
  <c r="BE193" i="4"/>
  <c r="BE194" i="4"/>
  <c r="BE195" i="4"/>
  <c r="BE196" i="4"/>
  <c r="BE197" i="4"/>
  <c r="BE198" i="4"/>
  <c r="BE199" i="4"/>
  <c r="BE200" i="4"/>
  <c r="BE201" i="4"/>
  <c r="BE202" i="4"/>
  <c r="BE203" i="4"/>
  <c r="BE204" i="4"/>
  <c r="BE205" i="4"/>
  <c r="BE206" i="4"/>
  <c r="BE207" i="4"/>
  <c r="BE208" i="4"/>
  <c r="BE209" i="4"/>
  <c r="BE210" i="4"/>
  <c r="BE211" i="4"/>
  <c r="BE212" i="4"/>
  <c r="BE213" i="4"/>
  <c r="BE214" i="4"/>
  <c r="BE215" i="4"/>
  <c r="BE216" i="4"/>
  <c r="BE217" i="4"/>
  <c r="BE218" i="4"/>
  <c r="BE219" i="4"/>
  <c r="BE220" i="4"/>
  <c r="BE221" i="4"/>
  <c r="BE222" i="4"/>
  <c r="BE223" i="4"/>
  <c r="BE224" i="4"/>
  <c r="BE225" i="4"/>
  <c r="BE226" i="4"/>
  <c r="BE227" i="4"/>
  <c r="BE228" i="4"/>
  <c r="BE229" i="4"/>
  <c r="BE230" i="4"/>
  <c r="BE231" i="4"/>
  <c r="BE232" i="4"/>
  <c r="BE233" i="4"/>
  <c r="BE234" i="4"/>
  <c r="BE235" i="4"/>
  <c r="BE236" i="4"/>
  <c r="BE237" i="4"/>
  <c r="BE238" i="4"/>
  <c r="BE239" i="4"/>
  <c r="BE240" i="4"/>
  <c r="BE241" i="4"/>
  <c r="BE242" i="4"/>
  <c r="BE243" i="4"/>
  <c r="BE244" i="4"/>
  <c r="BE245" i="4"/>
  <c r="BE246" i="4"/>
  <c r="BE247" i="4"/>
  <c r="BE248" i="4"/>
  <c r="BE249" i="4"/>
  <c r="BE250" i="4"/>
  <c r="BE251" i="4"/>
  <c r="BE252" i="4"/>
  <c r="BE253" i="4"/>
  <c r="BE254" i="4"/>
  <c r="BE255" i="4"/>
  <c r="BE256" i="4"/>
  <c r="BE257" i="4"/>
  <c r="BE258" i="4"/>
  <c r="BE259" i="4"/>
  <c r="BE260" i="4"/>
  <c r="BE261" i="4"/>
  <c r="BE262" i="4"/>
  <c r="BE263" i="4"/>
  <c r="BE264" i="4"/>
  <c r="BE265" i="4"/>
  <c r="BE266" i="4"/>
  <c r="BE267" i="4"/>
  <c r="BE268" i="4"/>
  <c r="BE269" i="4"/>
  <c r="BE270" i="4"/>
  <c r="BE271" i="4"/>
  <c r="BE272" i="4"/>
  <c r="BE273" i="4"/>
  <c r="BE274" i="4"/>
  <c r="BE275" i="4"/>
  <c r="BE276" i="4"/>
  <c r="BE277" i="4"/>
  <c r="BE278" i="4"/>
  <c r="BE279" i="4"/>
  <c r="BE280" i="4"/>
  <c r="BE281" i="4"/>
  <c r="BE282" i="4"/>
  <c r="BE283" i="4"/>
  <c r="BE284" i="4"/>
  <c r="BE285" i="4"/>
  <c r="BE286" i="4"/>
  <c r="BE287" i="4"/>
  <c r="BE288" i="4"/>
  <c r="BE289" i="4"/>
  <c r="BE290" i="4"/>
  <c r="BE291" i="4"/>
  <c r="BE292" i="4"/>
  <c r="BE293" i="4"/>
  <c r="BE294" i="4"/>
  <c r="BE295" i="4"/>
  <c r="BE296" i="4"/>
  <c r="BE297" i="4"/>
  <c r="BE298" i="4"/>
  <c r="BE299" i="4"/>
  <c r="BE300" i="4"/>
  <c r="BE301" i="4"/>
  <c r="BE302" i="4"/>
  <c r="BE303" i="4"/>
  <c r="BE304" i="4"/>
  <c r="BE305" i="4"/>
  <c r="BE306" i="4"/>
  <c r="BE307" i="4"/>
  <c r="BE308" i="4"/>
  <c r="BE309" i="4"/>
  <c r="BE310" i="4"/>
  <c r="BE311" i="4"/>
  <c r="BE312" i="4"/>
  <c r="BE313" i="4"/>
  <c r="BE314" i="4"/>
  <c r="BE315" i="4"/>
  <c r="BE316" i="4"/>
  <c r="BE317" i="4"/>
  <c r="BE318" i="4"/>
  <c r="BE319" i="4"/>
  <c r="BE320" i="4"/>
  <c r="BE321" i="4"/>
  <c r="BE322" i="4"/>
  <c r="BE323" i="4"/>
  <c r="BE324" i="4"/>
  <c r="BE325" i="4"/>
  <c r="BE326" i="4"/>
  <c r="BE327" i="4"/>
  <c r="BE328" i="4"/>
  <c r="BE329" i="4"/>
  <c r="BE330" i="4"/>
  <c r="BE331" i="4"/>
  <c r="BE332" i="4"/>
  <c r="BE333" i="4"/>
  <c r="BE334" i="4"/>
  <c r="BE335" i="4"/>
  <c r="BE336" i="4"/>
  <c r="BE337" i="4"/>
  <c r="BE338" i="4"/>
  <c r="BE339" i="4"/>
  <c r="BE340" i="4"/>
  <c r="BE341" i="4"/>
  <c r="BE342" i="4"/>
  <c r="BE343" i="4"/>
  <c r="BE344" i="4"/>
  <c r="BE345" i="4"/>
  <c r="BE346" i="4"/>
  <c r="BE347" i="4"/>
  <c r="BE348" i="4"/>
  <c r="BE349" i="4"/>
  <c r="BE350" i="4"/>
  <c r="BE351" i="4"/>
  <c r="BE352" i="4"/>
  <c r="BE353" i="4"/>
  <c r="BE354" i="4"/>
  <c r="BE355" i="4"/>
  <c r="BE356" i="4"/>
  <c r="BE357" i="4"/>
  <c r="BE358" i="4"/>
  <c r="BE359" i="4"/>
  <c r="BE360" i="4"/>
  <c r="BE361" i="4"/>
  <c r="BE362" i="4"/>
  <c r="BE363" i="4"/>
  <c r="BE364" i="4"/>
  <c r="BE365" i="4"/>
  <c r="BE366" i="4"/>
  <c r="BE367" i="4"/>
  <c r="BE368" i="4"/>
  <c r="BE369" i="4"/>
  <c r="BE370" i="4"/>
  <c r="BE371" i="4"/>
  <c r="BE372" i="4"/>
  <c r="BE373" i="4"/>
  <c r="BE374" i="4"/>
  <c r="BE375" i="4"/>
  <c r="BE376" i="4"/>
  <c r="BE377" i="4"/>
  <c r="BE378" i="4"/>
  <c r="BE379" i="4"/>
  <c r="BE380" i="4"/>
  <c r="BE381" i="4"/>
  <c r="BE382" i="4"/>
  <c r="BE383" i="4"/>
  <c r="BE384" i="4"/>
  <c r="BE385" i="4"/>
  <c r="BE386" i="4"/>
  <c r="BE387" i="4"/>
  <c r="BE388" i="4"/>
  <c r="BE389" i="4"/>
  <c r="BE390" i="4"/>
  <c r="BE391" i="4"/>
  <c r="BE392" i="4"/>
  <c r="BE393" i="4"/>
  <c r="BE394" i="4"/>
  <c r="BE395" i="4"/>
  <c r="BE396" i="4"/>
  <c r="BE397" i="4"/>
  <c r="BE398" i="4"/>
  <c r="BE399" i="4"/>
  <c r="BE400" i="4"/>
  <c r="BE401" i="4"/>
  <c r="BE402" i="4"/>
  <c r="BE403" i="4"/>
  <c r="BE404" i="4"/>
  <c r="BE405" i="4"/>
  <c r="BE406" i="4"/>
  <c r="BE407" i="4"/>
  <c r="BE408" i="4"/>
  <c r="BE409" i="4"/>
  <c r="BE410" i="4"/>
  <c r="BE411" i="4"/>
  <c r="BE412" i="4"/>
  <c r="BE413" i="4"/>
  <c r="BE414" i="4"/>
  <c r="BE415" i="4"/>
  <c r="BE416" i="4"/>
  <c r="BE417" i="4"/>
  <c r="BE418" i="4"/>
  <c r="BE419" i="4"/>
  <c r="BE420" i="4"/>
  <c r="BE421" i="4"/>
  <c r="BE422" i="4"/>
  <c r="BE423" i="4"/>
  <c r="BE424" i="4"/>
  <c r="BE425" i="4"/>
  <c r="BE426" i="4"/>
  <c r="BE427" i="4"/>
  <c r="BE428" i="4"/>
  <c r="BE429" i="4"/>
  <c r="BE430" i="4"/>
  <c r="BE431" i="4"/>
  <c r="BE432" i="4"/>
  <c r="BE433" i="4"/>
  <c r="BE434" i="4"/>
  <c r="BE435" i="4"/>
  <c r="BE436" i="4"/>
  <c r="BE437" i="4"/>
  <c r="BE438" i="4"/>
  <c r="BE439" i="4"/>
  <c r="BE440" i="4"/>
  <c r="BE441" i="4"/>
  <c r="BE442" i="4"/>
  <c r="BE443" i="4"/>
  <c r="BE444" i="4"/>
  <c r="BE445" i="4"/>
  <c r="BE446" i="4"/>
  <c r="BE447" i="4"/>
  <c r="BE448" i="4"/>
  <c r="BE449" i="4"/>
  <c r="BE450" i="4"/>
  <c r="BE451" i="4"/>
  <c r="BE452" i="4"/>
  <c r="BE453" i="4"/>
  <c r="BE454" i="4"/>
  <c r="BE455" i="4"/>
  <c r="BE456" i="4"/>
  <c r="BE457" i="4"/>
  <c r="BE458" i="4"/>
  <c r="BE459" i="4"/>
  <c r="BE460" i="4"/>
  <c r="BE461" i="4"/>
  <c r="BE462" i="4"/>
  <c r="BE463" i="4"/>
  <c r="BE464" i="4"/>
  <c r="BE465" i="4"/>
  <c r="BE466" i="4"/>
  <c r="BE467" i="4"/>
  <c r="BE468" i="4"/>
  <c r="BE469" i="4"/>
  <c r="BE470" i="4"/>
  <c r="BE471" i="4"/>
  <c r="BE472" i="4"/>
  <c r="BE473" i="4"/>
  <c r="BE474" i="4"/>
  <c r="BE475" i="4"/>
  <c r="BE476" i="4"/>
  <c r="BE477" i="4"/>
  <c r="BE478" i="4"/>
  <c r="BE479" i="4"/>
  <c r="BE480" i="4"/>
  <c r="BE481" i="4"/>
  <c r="BE482" i="4"/>
  <c r="BE483" i="4"/>
  <c r="BE484" i="4"/>
  <c r="BE485" i="4"/>
  <c r="BE486" i="4"/>
  <c r="BE487" i="4"/>
  <c r="BE488" i="4"/>
  <c r="BE489" i="4"/>
  <c r="BE490" i="4"/>
  <c r="BE491" i="4"/>
  <c r="BE492" i="4"/>
  <c r="BE493" i="4"/>
  <c r="BE494" i="4"/>
  <c r="BE495" i="4"/>
  <c r="BE496" i="4"/>
  <c r="BE497" i="4"/>
  <c r="BE498" i="4"/>
  <c r="BE499" i="4"/>
  <c r="BE500" i="4"/>
  <c r="BE501" i="4"/>
  <c r="BE502" i="4"/>
  <c r="BE503" i="4"/>
  <c r="BE504" i="4"/>
  <c r="BE505" i="4"/>
  <c r="BE506" i="4"/>
  <c r="BE507" i="4"/>
  <c r="BE508" i="4"/>
  <c r="BE509" i="4"/>
  <c r="BE510" i="4"/>
  <c r="BE511" i="4"/>
  <c r="BE512" i="4"/>
  <c r="BE513" i="4"/>
  <c r="BE514" i="4"/>
  <c r="BE515" i="4"/>
  <c r="BE516" i="4"/>
  <c r="BE517" i="4"/>
  <c r="BE518" i="4"/>
  <c r="BE519" i="4"/>
  <c r="BE520" i="4"/>
  <c r="BE521" i="4"/>
  <c r="BE522" i="4"/>
  <c r="BE523" i="4"/>
  <c r="BE524" i="4"/>
  <c r="BE525" i="4"/>
  <c r="BE526" i="4"/>
  <c r="BE527" i="4"/>
  <c r="BE528" i="4"/>
  <c r="BE529" i="4"/>
  <c r="BE530" i="4"/>
  <c r="BE531" i="4"/>
  <c r="BE532" i="4"/>
  <c r="BE533" i="4"/>
  <c r="BE534" i="4"/>
  <c r="BE535" i="4"/>
  <c r="BE536" i="4"/>
  <c r="BE537" i="4"/>
  <c r="BE538" i="4"/>
  <c r="BE539" i="4"/>
  <c r="BE540" i="4"/>
  <c r="BE541" i="4"/>
  <c r="BE542" i="4"/>
  <c r="BE543" i="4"/>
  <c r="BE544" i="4"/>
  <c r="BE545" i="4"/>
  <c r="BE546" i="4"/>
  <c r="BE547" i="4"/>
  <c r="BE548" i="4"/>
  <c r="BE549" i="4"/>
  <c r="BE550" i="4"/>
  <c r="BE551" i="4"/>
  <c r="BE552" i="4"/>
  <c r="BE553" i="4"/>
  <c r="BE554" i="4"/>
  <c r="BE555" i="4"/>
  <c r="BE556" i="4"/>
  <c r="BE557" i="4"/>
  <c r="BE558" i="4"/>
  <c r="BE559" i="4"/>
  <c r="BE560" i="4"/>
  <c r="BE561" i="4"/>
  <c r="BE562" i="4"/>
  <c r="BE563" i="4"/>
  <c r="BE564" i="4"/>
  <c r="BE565" i="4"/>
  <c r="BE566" i="4"/>
  <c r="BE567" i="4"/>
  <c r="BE568" i="4"/>
  <c r="BE569" i="4"/>
  <c r="BE570" i="4"/>
  <c r="BE571" i="4"/>
  <c r="BE572" i="4"/>
  <c r="BE573" i="4"/>
  <c r="BE574" i="4"/>
  <c r="BE575" i="4"/>
  <c r="BE576" i="4"/>
  <c r="BE577" i="4"/>
  <c r="BE578" i="4"/>
  <c r="BE579" i="4"/>
  <c r="BE580" i="4"/>
  <c r="BE581" i="4"/>
  <c r="BE582" i="4"/>
  <c r="BE583" i="4"/>
  <c r="BE584" i="4"/>
  <c r="BE585" i="4"/>
  <c r="BE586" i="4"/>
  <c r="BE587" i="4"/>
  <c r="BE588" i="4"/>
  <c r="BE589" i="4"/>
  <c r="BE590" i="4"/>
  <c r="BE591" i="4"/>
  <c r="BE592" i="4"/>
  <c r="BE593" i="4"/>
  <c r="BE594" i="4"/>
  <c r="BE595" i="4"/>
  <c r="BE596" i="4"/>
  <c r="BE597" i="4"/>
  <c r="BE598" i="4"/>
  <c r="BE599" i="4"/>
  <c r="BE600" i="4"/>
  <c r="BE601" i="4"/>
  <c r="BE602" i="4"/>
  <c r="BE603" i="4"/>
  <c r="BE604" i="4"/>
  <c r="BE605" i="4"/>
  <c r="BE606" i="4"/>
  <c r="BE607" i="4"/>
  <c r="BE608" i="4"/>
  <c r="BE609" i="4"/>
  <c r="BE610" i="4"/>
  <c r="BE611" i="4"/>
  <c r="BE612" i="4"/>
  <c r="BE613" i="4"/>
  <c r="BE614" i="4"/>
  <c r="BE615" i="4"/>
  <c r="BE616" i="4"/>
  <c r="BE617" i="4"/>
  <c r="BE618" i="4"/>
  <c r="BE619" i="4"/>
  <c r="BE620" i="4"/>
  <c r="BE621" i="4"/>
  <c r="BE622" i="4"/>
  <c r="BE623" i="4"/>
  <c r="BE624" i="4"/>
  <c r="BE625" i="4"/>
  <c r="BE626" i="4"/>
  <c r="BE627" i="4"/>
  <c r="BE628" i="4"/>
  <c r="BE629" i="4"/>
  <c r="BE630" i="4"/>
  <c r="BE631" i="4"/>
  <c r="BE632" i="4"/>
  <c r="BE633" i="4"/>
  <c r="BE634" i="4"/>
  <c r="BE635" i="4"/>
  <c r="BE636" i="4"/>
  <c r="BE637" i="4"/>
  <c r="BE638" i="4"/>
  <c r="BE639" i="4"/>
  <c r="BE640" i="4"/>
  <c r="BE641" i="4"/>
  <c r="BE642" i="4"/>
  <c r="BE643" i="4"/>
  <c r="BE644" i="4"/>
  <c r="BE645" i="4"/>
  <c r="BE646" i="4"/>
  <c r="BE647" i="4"/>
  <c r="BE648" i="4"/>
  <c r="BE649" i="4"/>
  <c r="BE650" i="4"/>
  <c r="BE651" i="4"/>
  <c r="BE652" i="4"/>
  <c r="BE653" i="4"/>
  <c r="BE654" i="4"/>
  <c r="BE655" i="4"/>
  <c r="BE656" i="4"/>
  <c r="BE657" i="4"/>
  <c r="BE658" i="4"/>
  <c r="BE659" i="4"/>
  <c r="BE660" i="4"/>
  <c r="BE661" i="4"/>
  <c r="BE662" i="4"/>
  <c r="BE663" i="4"/>
  <c r="BE664" i="4"/>
  <c r="BE665" i="4"/>
  <c r="BE666" i="4"/>
  <c r="BE667" i="4"/>
  <c r="BE668" i="4"/>
  <c r="BE669" i="4"/>
  <c r="BE670" i="4"/>
  <c r="BE671" i="4"/>
  <c r="BE672" i="4"/>
  <c r="BE673" i="4"/>
  <c r="BE674" i="4"/>
  <c r="BE675" i="4"/>
  <c r="BE676" i="4"/>
  <c r="BE677" i="4"/>
  <c r="BE678" i="4"/>
  <c r="BE679" i="4"/>
  <c r="BE680" i="4"/>
  <c r="BE681" i="4"/>
  <c r="BE682" i="4"/>
  <c r="BE683" i="4"/>
  <c r="BE684" i="4"/>
  <c r="BE685" i="4"/>
  <c r="BE686" i="4"/>
  <c r="BE687" i="4"/>
  <c r="BE688" i="4"/>
  <c r="BE689" i="4"/>
  <c r="BE690" i="4"/>
  <c r="BE691" i="4"/>
  <c r="BE692" i="4"/>
  <c r="BE693" i="4"/>
  <c r="BE694" i="4"/>
  <c r="BE695" i="4"/>
  <c r="BE696" i="4"/>
  <c r="BE697" i="4"/>
  <c r="BE698" i="4"/>
  <c r="BE699" i="4"/>
  <c r="BE700" i="4"/>
  <c r="BE701" i="4"/>
  <c r="BE702" i="4"/>
  <c r="BE703" i="4"/>
  <c r="BE704" i="4"/>
  <c r="BE705" i="4"/>
  <c r="BE706" i="4"/>
  <c r="BE707" i="4"/>
  <c r="BE708" i="4"/>
  <c r="BE709" i="4"/>
  <c r="BE710" i="4"/>
  <c r="BE711" i="4"/>
  <c r="BE712" i="4"/>
  <c r="BE713" i="4"/>
  <c r="BE714" i="4"/>
  <c r="BE715" i="4"/>
  <c r="BE716" i="4"/>
  <c r="BE717" i="4"/>
  <c r="BE718" i="4"/>
  <c r="BE719" i="4"/>
  <c r="BE720" i="4"/>
  <c r="BE721" i="4"/>
  <c r="BE722" i="4"/>
  <c r="BE723" i="4"/>
  <c r="BE724" i="4"/>
  <c r="BE725" i="4"/>
  <c r="BE726" i="4"/>
  <c r="BE727" i="4"/>
  <c r="BE728" i="4"/>
  <c r="BE729" i="4"/>
  <c r="BE730" i="4"/>
  <c r="BE731" i="4"/>
  <c r="BE732" i="4"/>
  <c r="BE733" i="4"/>
  <c r="BE734" i="4"/>
  <c r="BE735" i="4"/>
  <c r="BE736" i="4"/>
  <c r="BE737" i="4"/>
  <c r="BE738" i="4"/>
  <c r="BE739" i="4"/>
  <c r="BE740" i="4"/>
  <c r="BE741" i="4"/>
  <c r="BE742" i="4"/>
  <c r="BE743" i="4"/>
  <c r="BE744" i="4"/>
  <c r="BE745" i="4"/>
  <c r="BE746" i="4"/>
  <c r="BE747" i="4"/>
  <c r="BE748" i="4"/>
  <c r="BE749" i="4"/>
  <c r="BE750" i="4"/>
  <c r="BE751" i="4"/>
  <c r="BE752" i="4"/>
  <c r="BE753" i="4"/>
  <c r="BE754" i="4"/>
  <c r="BE755" i="4"/>
  <c r="BE756" i="4"/>
  <c r="BE757" i="4"/>
  <c r="BE758" i="4"/>
  <c r="BE759" i="4"/>
  <c r="BE760" i="4"/>
  <c r="BE761" i="4"/>
  <c r="BE762" i="4"/>
  <c r="BE763" i="4"/>
  <c r="BE764" i="4"/>
  <c r="BE765" i="4"/>
  <c r="BE766" i="4"/>
  <c r="BE767" i="4"/>
  <c r="BE768" i="4"/>
  <c r="BE769" i="4"/>
  <c r="BE770" i="4"/>
  <c r="BD4" i="4"/>
  <c r="BD5" i="4"/>
  <c r="BD6" i="4"/>
  <c r="BD7" i="4"/>
  <c r="BD8" i="4"/>
  <c r="BD9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43" i="4"/>
  <c r="BD44" i="4"/>
  <c r="BD45" i="4"/>
  <c r="BD46" i="4"/>
  <c r="BD47" i="4"/>
  <c r="BD48" i="4"/>
  <c r="BD49" i="4"/>
  <c r="BD50" i="4"/>
  <c r="BD51" i="4"/>
  <c r="BD52" i="4"/>
  <c r="BD53" i="4"/>
  <c r="BD54" i="4"/>
  <c r="BD55" i="4"/>
  <c r="BD56" i="4"/>
  <c r="BD57" i="4"/>
  <c r="BD58" i="4"/>
  <c r="BD59" i="4"/>
  <c r="BD60" i="4"/>
  <c r="BD61" i="4"/>
  <c r="BD62" i="4"/>
  <c r="BD63" i="4"/>
  <c r="BD64" i="4"/>
  <c r="BD65" i="4"/>
  <c r="BD66" i="4"/>
  <c r="BD67" i="4"/>
  <c r="BD68" i="4"/>
  <c r="BD69" i="4"/>
  <c r="BD70" i="4"/>
  <c r="BD71" i="4"/>
  <c r="BD72" i="4"/>
  <c r="BD73" i="4"/>
  <c r="BD74" i="4"/>
  <c r="BD75" i="4"/>
  <c r="BD76" i="4"/>
  <c r="BD77" i="4"/>
  <c r="BD78" i="4"/>
  <c r="BD79" i="4"/>
  <c r="BD80" i="4"/>
  <c r="BD81" i="4"/>
  <c r="BD82" i="4"/>
  <c r="BD83" i="4"/>
  <c r="BD84" i="4"/>
  <c r="BD85" i="4"/>
  <c r="BD86" i="4"/>
  <c r="BD87" i="4"/>
  <c r="BD88" i="4"/>
  <c r="BD89" i="4"/>
  <c r="BD90" i="4"/>
  <c r="BD91" i="4"/>
  <c r="BD92" i="4"/>
  <c r="BD93" i="4"/>
  <c r="BD94" i="4"/>
  <c r="BD95" i="4"/>
  <c r="BD96" i="4"/>
  <c r="BD97" i="4"/>
  <c r="BD98" i="4"/>
  <c r="BD99" i="4"/>
  <c r="BD100" i="4"/>
  <c r="BD101" i="4"/>
  <c r="BD102" i="4"/>
  <c r="BD103" i="4"/>
  <c r="BD104" i="4"/>
  <c r="BD105" i="4"/>
  <c r="BD106" i="4"/>
  <c r="BD107" i="4"/>
  <c r="BD108" i="4"/>
  <c r="BD109" i="4"/>
  <c r="BD110" i="4"/>
  <c r="BD111" i="4"/>
  <c r="BD112" i="4"/>
  <c r="BD113" i="4"/>
  <c r="BD114" i="4"/>
  <c r="BD115" i="4"/>
  <c r="BD116" i="4"/>
  <c r="BD117" i="4"/>
  <c r="BD118" i="4"/>
  <c r="BD119" i="4"/>
  <c r="BD120" i="4"/>
  <c r="BD121" i="4"/>
  <c r="BD122" i="4"/>
  <c r="BD123" i="4"/>
  <c r="BD124" i="4"/>
  <c r="BD125" i="4"/>
  <c r="BD126" i="4"/>
  <c r="BD127" i="4"/>
  <c r="BD128" i="4"/>
  <c r="BD129" i="4"/>
  <c r="BD130" i="4"/>
  <c r="BD131" i="4"/>
  <c r="BD132" i="4"/>
  <c r="BD133" i="4"/>
  <c r="BD134" i="4"/>
  <c r="BD135" i="4"/>
  <c r="BD136" i="4"/>
  <c r="BD137" i="4"/>
  <c r="BD138" i="4"/>
  <c r="BD139" i="4"/>
  <c r="BD140" i="4"/>
  <c r="BD141" i="4"/>
  <c r="BD142" i="4"/>
  <c r="BD143" i="4"/>
  <c r="BD144" i="4"/>
  <c r="BD145" i="4"/>
  <c r="BD146" i="4"/>
  <c r="BD147" i="4"/>
  <c r="BD148" i="4"/>
  <c r="BD149" i="4"/>
  <c r="BD150" i="4"/>
  <c r="BD151" i="4"/>
  <c r="BD152" i="4"/>
  <c r="BD153" i="4"/>
  <c r="BD154" i="4"/>
  <c r="BD155" i="4"/>
  <c r="BD156" i="4"/>
  <c r="BD157" i="4"/>
  <c r="BD158" i="4"/>
  <c r="BD159" i="4"/>
  <c r="BD160" i="4"/>
  <c r="BD161" i="4"/>
  <c r="BD162" i="4"/>
  <c r="BD163" i="4"/>
  <c r="BD164" i="4"/>
  <c r="BD165" i="4"/>
  <c r="BD166" i="4"/>
  <c r="BD167" i="4"/>
  <c r="BD168" i="4"/>
  <c r="BD169" i="4"/>
  <c r="BD170" i="4"/>
  <c r="BD171" i="4"/>
  <c r="BD172" i="4"/>
  <c r="BD173" i="4"/>
  <c r="BD174" i="4"/>
  <c r="BD175" i="4"/>
  <c r="BD176" i="4"/>
  <c r="BD177" i="4"/>
  <c r="BD178" i="4"/>
  <c r="BD179" i="4"/>
  <c r="BD180" i="4"/>
  <c r="BD181" i="4"/>
  <c r="BD182" i="4"/>
  <c r="BD183" i="4"/>
  <c r="BD184" i="4"/>
  <c r="BD185" i="4"/>
  <c r="BD186" i="4"/>
  <c r="BD187" i="4"/>
  <c r="BD188" i="4"/>
  <c r="BD189" i="4"/>
  <c r="BD190" i="4"/>
  <c r="BD191" i="4"/>
  <c r="BD192" i="4"/>
  <c r="BD193" i="4"/>
  <c r="BD194" i="4"/>
  <c r="BD195" i="4"/>
  <c r="BD196" i="4"/>
  <c r="BD197" i="4"/>
  <c r="BD198" i="4"/>
  <c r="BD199" i="4"/>
  <c r="BD200" i="4"/>
  <c r="BD201" i="4"/>
  <c r="BD202" i="4"/>
  <c r="BD203" i="4"/>
  <c r="BD204" i="4"/>
  <c r="BD205" i="4"/>
  <c r="BD206" i="4"/>
  <c r="BD207" i="4"/>
  <c r="BD208" i="4"/>
  <c r="BD209" i="4"/>
  <c r="BD210" i="4"/>
  <c r="BD211" i="4"/>
  <c r="BD212" i="4"/>
  <c r="BD213" i="4"/>
  <c r="BD214" i="4"/>
  <c r="BD215" i="4"/>
  <c r="BD216" i="4"/>
  <c r="BD217" i="4"/>
  <c r="BD218" i="4"/>
  <c r="BD219" i="4"/>
  <c r="BD220" i="4"/>
  <c r="BD221" i="4"/>
  <c r="BD222" i="4"/>
  <c r="BD223" i="4"/>
  <c r="BD224" i="4"/>
  <c r="BD225" i="4"/>
  <c r="BD226" i="4"/>
  <c r="BD227" i="4"/>
  <c r="BD228" i="4"/>
  <c r="BD229" i="4"/>
  <c r="BD230" i="4"/>
  <c r="BD231" i="4"/>
  <c r="BD232" i="4"/>
  <c r="BD233" i="4"/>
  <c r="BD234" i="4"/>
  <c r="BD235" i="4"/>
  <c r="BD236" i="4"/>
  <c r="BD237" i="4"/>
  <c r="BD238" i="4"/>
  <c r="BD239" i="4"/>
  <c r="BD240" i="4"/>
  <c r="BD241" i="4"/>
  <c r="BD242" i="4"/>
  <c r="BD243" i="4"/>
  <c r="BD244" i="4"/>
  <c r="BD245" i="4"/>
  <c r="BD246" i="4"/>
  <c r="BD247" i="4"/>
  <c r="BD248" i="4"/>
  <c r="BD249" i="4"/>
  <c r="BD250" i="4"/>
  <c r="BD251" i="4"/>
  <c r="BD252" i="4"/>
  <c r="BD253" i="4"/>
  <c r="BD254" i="4"/>
  <c r="BD255" i="4"/>
  <c r="BD256" i="4"/>
  <c r="BD257" i="4"/>
  <c r="BD258" i="4"/>
  <c r="BD259" i="4"/>
  <c r="BD260" i="4"/>
  <c r="BD261" i="4"/>
  <c r="BD262" i="4"/>
  <c r="BD263" i="4"/>
  <c r="BD264" i="4"/>
  <c r="BD265" i="4"/>
  <c r="BD266" i="4"/>
  <c r="BD267" i="4"/>
  <c r="BD268" i="4"/>
  <c r="BD269" i="4"/>
  <c r="BD270" i="4"/>
  <c r="BD271" i="4"/>
  <c r="BD272" i="4"/>
  <c r="BD273" i="4"/>
  <c r="BD274" i="4"/>
  <c r="BD275" i="4"/>
  <c r="BD276" i="4"/>
  <c r="BD277" i="4"/>
  <c r="BD278" i="4"/>
  <c r="BD279" i="4"/>
  <c r="BD280" i="4"/>
  <c r="BD281" i="4"/>
  <c r="BD282" i="4"/>
  <c r="BD283" i="4"/>
  <c r="BD284" i="4"/>
  <c r="BD285" i="4"/>
  <c r="BD286" i="4"/>
  <c r="BD287" i="4"/>
  <c r="BD288" i="4"/>
  <c r="BD289" i="4"/>
  <c r="BD290" i="4"/>
  <c r="BD291" i="4"/>
  <c r="BD292" i="4"/>
  <c r="BD293" i="4"/>
  <c r="BD294" i="4"/>
  <c r="BD295" i="4"/>
  <c r="BD296" i="4"/>
  <c r="BD297" i="4"/>
  <c r="BD298" i="4"/>
  <c r="BD299" i="4"/>
  <c r="BD300" i="4"/>
  <c r="BD301" i="4"/>
  <c r="BD302" i="4"/>
  <c r="BD303" i="4"/>
  <c r="BD304" i="4"/>
  <c r="BD305" i="4"/>
  <c r="BD306" i="4"/>
  <c r="BD307" i="4"/>
  <c r="BD308" i="4"/>
  <c r="BD309" i="4"/>
  <c r="BD310" i="4"/>
  <c r="BD311" i="4"/>
  <c r="BD312" i="4"/>
  <c r="BD313" i="4"/>
  <c r="BD314" i="4"/>
  <c r="BD315" i="4"/>
  <c r="BD316" i="4"/>
  <c r="BD317" i="4"/>
  <c r="BD318" i="4"/>
  <c r="BD319" i="4"/>
  <c r="BD320" i="4"/>
  <c r="BD321" i="4"/>
  <c r="BD322" i="4"/>
  <c r="BD323" i="4"/>
  <c r="BD324" i="4"/>
  <c r="BD325" i="4"/>
  <c r="BD326" i="4"/>
  <c r="BD327" i="4"/>
  <c r="BD328" i="4"/>
  <c r="BD329" i="4"/>
  <c r="BD330" i="4"/>
  <c r="BD331" i="4"/>
  <c r="BD332" i="4"/>
  <c r="BD333" i="4"/>
  <c r="BD334" i="4"/>
  <c r="BD335" i="4"/>
  <c r="BD336" i="4"/>
  <c r="BD337" i="4"/>
  <c r="BD338" i="4"/>
  <c r="BD339" i="4"/>
  <c r="BD340" i="4"/>
  <c r="BD341" i="4"/>
  <c r="BD342" i="4"/>
  <c r="BD343" i="4"/>
  <c r="BD344" i="4"/>
  <c r="BD345" i="4"/>
  <c r="BD346" i="4"/>
  <c r="BD347" i="4"/>
  <c r="BD348" i="4"/>
  <c r="BD349" i="4"/>
  <c r="BD350" i="4"/>
  <c r="BD351" i="4"/>
  <c r="BD352" i="4"/>
  <c r="BD353" i="4"/>
  <c r="BD354" i="4"/>
  <c r="BD355" i="4"/>
  <c r="BD356" i="4"/>
  <c r="BD357" i="4"/>
  <c r="BD358" i="4"/>
  <c r="BD359" i="4"/>
  <c r="BD360" i="4"/>
  <c r="BD361" i="4"/>
  <c r="BD362" i="4"/>
  <c r="BD363" i="4"/>
  <c r="BD364" i="4"/>
  <c r="BD365" i="4"/>
  <c r="BD366" i="4"/>
  <c r="BD367" i="4"/>
  <c r="BD368" i="4"/>
  <c r="BD369" i="4"/>
  <c r="BD370" i="4"/>
  <c r="BD371" i="4"/>
  <c r="BD372" i="4"/>
  <c r="BD373" i="4"/>
  <c r="BD374" i="4"/>
  <c r="BD375" i="4"/>
  <c r="BD376" i="4"/>
  <c r="BD377" i="4"/>
  <c r="BD378" i="4"/>
  <c r="BD379" i="4"/>
  <c r="BD380" i="4"/>
  <c r="BD381" i="4"/>
  <c r="BD382" i="4"/>
  <c r="BD383" i="4"/>
  <c r="BD384" i="4"/>
  <c r="BD385" i="4"/>
  <c r="BD386" i="4"/>
  <c r="BD387" i="4"/>
  <c r="BD388" i="4"/>
  <c r="BD389" i="4"/>
  <c r="BD390" i="4"/>
  <c r="BD391" i="4"/>
  <c r="BD392" i="4"/>
  <c r="BD393" i="4"/>
  <c r="BD394" i="4"/>
  <c r="BD395" i="4"/>
  <c r="BD396" i="4"/>
  <c r="BD397" i="4"/>
  <c r="BD398" i="4"/>
  <c r="BD399" i="4"/>
  <c r="BD400" i="4"/>
  <c r="BD401" i="4"/>
  <c r="BD402" i="4"/>
  <c r="BD403" i="4"/>
  <c r="BD404" i="4"/>
  <c r="BD405" i="4"/>
  <c r="BD406" i="4"/>
  <c r="BD407" i="4"/>
  <c r="BD408" i="4"/>
  <c r="BD409" i="4"/>
  <c r="BD410" i="4"/>
  <c r="BD411" i="4"/>
  <c r="BD412" i="4"/>
  <c r="BD413" i="4"/>
  <c r="BD414" i="4"/>
  <c r="BD415" i="4"/>
  <c r="BD416" i="4"/>
  <c r="BD417" i="4"/>
  <c r="BD418" i="4"/>
  <c r="BD419" i="4"/>
  <c r="BD420" i="4"/>
  <c r="BD421" i="4"/>
  <c r="BD422" i="4"/>
  <c r="BD423" i="4"/>
  <c r="BD424" i="4"/>
  <c r="BD425" i="4"/>
  <c r="BD426" i="4"/>
  <c r="BD427" i="4"/>
  <c r="BD428" i="4"/>
  <c r="BD429" i="4"/>
  <c r="BD430" i="4"/>
  <c r="BD431" i="4"/>
  <c r="BD432" i="4"/>
  <c r="BD433" i="4"/>
  <c r="BD434" i="4"/>
  <c r="BD435" i="4"/>
  <c r="BD436" i="4"/>
  <c r="BD437" i="4"/>
  <c r="BD438" i="4"/>
  <c r="BD439" i="4"/>
  <c r="BD440" i="4"/>
  <c r="BD441" i="4"/>
  <c r="BD442" i="4"/>
  <c r="BD443" i="4"/>
  <c r="BD444" i="4"/>
  <c r="BD445" i="4"/>
  <c r="BD446" i="4"/>
  <c r="BD447" i="4"/>
  <c r="BD448" i="4"/>
  <c r="BD449" i="4"/>
  <c r="BD450" i="4"/>
  <c r="BD451" i="4"/>
  <c r="BD452" i="4"/>
  <c r="BD453" i="4"/>
  <c r="BD454" i="4"/>
  <c r="BD455" i="4"/>
  <c r="BD456" i="4"/>
  <c r="BD457" i="4"/>
  <c r="BD458" i="4"/>
  <c r="BD459" i="4"/>
  <c r="BD460" i="4"/>
  <c r="BD461" i="4"/>
  <c r="BD462" i="4"/>
  <c r="BD463" i="4"/>
  <c r="BD464" i="4"/>
  <c r="BD465" i="4"/>
  <c r="BD466" i="4"/>
  <c r="BD467" i="4"/>
  <c r="BD468" i="4"/>
  <c r="BD469" i="4"/>
  <c r="BD470" i="4"/>
  <c r="BD471" i="4"/>
  <c r="BD472" i="4"/>
  <c r="BD473" i="4"/>
  <c r="BD474" i="4"/>
  <c r="BD475" i="4"/>
  <c r="BD476" i="4"/>
  <c r="BD477" i="4"/>
  <c r="BD478" i="4"/>
  <c r="BD479" i="4"/>
  <c r="BD480" i="4"/>
  <c r="BD481" i="4"/>
  <c r="BD482" i="4"/>
  <c r="BD483" i="4"/>
  <c r="BD484" i="4"/>
  <c r="BD485" i="4"/>
  <c r="BD486" i="4"/>
  <c r="BD487" i="4"/>
  <c r="BD488" i="4"/>
  <c r="BD489" i="4"/>
  <c r="BD490" i="4"/>
  <c r="BD491" i="4"/>
  <c r="BD492" i="4"/>
  <c r="BD493" i="4"/>
  <c r="BD494" i="4"/>
  <c r="BD495" i="4"/>
  <c r="BD496" i="4"/>
  <c r="BD497" i="4"/>
  <c r="BD498" i="4"/>
  <c r="BD499" i="4"/>
  <c r="BD500" i="4"/>
  <c r="BD501" i="4"/>
  <c r="BD502" i="4"/>
  <c r="BD503" i="4"/>
  <c r="BD504" i="4"/>
  <c r="BD505" i="4"/>
  <c r="BD506" i="4"/>
  <c r="BD507" i="4"/>
  <c r="BD508" i="4"/>
  <c r="BD509" i="4"/>
  <c r="BD510" i="4"/>
  <c r="BD511" i="4"/>
  <c r="BD512" i="4"/>
  <c r="BD513" i="4"/>
  <c r="BD514" i="4"/>
  <c r="BD515" i="4"/>
  <c r="BD516" i="4"/>
  <c r="BD517" i="4"/>
  <c r="BD518" i="4"/>
  <c r="BD519" i="4"/>
  <c r="BD520" i="4"/>
  <c r="BD521" i="4"/>
  <c r="BD522" i="4"/>
  <c r="BD523" i="4"/>
  <c r="BD524" i="4"/>
  <c r="BD525" i="4"/>
  <c r="BD526" i="4"/>
  <c r="BD527" i="4"/>
  <c r="BD528" i="4"/>
  <c r="BD529" i="4"/>
  <c r="BD530" i="4"/>
  <c r="BD531" i="4"/>
  <c r="BD532" i="4"/>
  <c r="BD533" i="4"/>
  <c r="BD534" i="4"/>
  <c r="BD535" i="4"/>
  <c r="BD536" i="4"/>
  <c r="BD537" i="4"/>
  <c r="BD538" i="4"/>
  <c r="BD539" i="4"/>
  <c r="BD540" i="4"/>
  <c r="BD541" i="4"/>
  <c r="BD542" i="4"/>
  <c r="BD543" i="4"/>
  <c r="BD544" i="4"/>
  <c r="BD545" i="4"/>
  <c r="BD546" i="4"/>
  <c r="BD547" i="4"/>
  <c r="BD548" i="4"/>
  <c r="BD549" i="4"/>
  <c r="BD550" i="4"/>
  <c r="BD551" i="4"/>
  <c r="BD552" i="4"/>
  <c r="BD553" i="4"/>
  <c r="BD554" i="4"/>
  <c r="BD555" i="4"/>
  <c r="BD556" i="4"/>
  <c r="BD557" i="4"/>
  <c r="BD558" i="4"/>
  <c r="BD559" i="4"/>
  <c r="BD560" i="4"/>
  <c r="BD561" i="4"/>
  <c r="BD562" i="4"/>
  <c r="BD563" i="4"/>
  <c r="BD564" i="4"/>
  <c r="BD565" i="4"/>
  <c r="BD566" i="4"/>
  <c r="BD567" i="4"/>
  <c r="BD568" i="4"/>
  <c r="BD569" i="4"/>
  <c r="BD570" i="4"/>
  <c r="BD571" i="4"/>
  <c r="BD572" i="4"/>
  <c r="BD573" i="4"/>
  <c r="BD574" i="4"/>
  <c r="BD575" i="4"/>
  <c r="BD576" i="4"/>
  <c r="BD577" i="4"/>
  <c r="BD578" i="4"/>
  <c r="BD579" i="4"/>
  <c r="BD580" i="4"/>
  <c r="BD581" i="4"/>
  <c r="BD582" i="4"/>
  <c r="BD583" i="4"/>
  <c r="BD584" i="4"/>
  <c r="BD585" i="4"/>
  <c r="BD586" i="4"/>
  <c r="BD587" i="4"/>
  <c r="BD588" i="4"/>
  <c r="BD589" i="4"/>
  <c r="BD590" i="4"/>
  <c r="BD591" i="4"/>
  <c r="BD592" i="4"/>
  <c r="BD593" i="4"/>
  <c r="BD594" i="4"/>
  <c r="BD595" i="4"/>
  <c r="BD596" i="4"/>
  <c r="BD597" i="4"/>
  <c r="BD598" i="4"/>
  <c r="BD599" i="4"/>
  <c r="BD600" i="4"/>
  <c r="BD601" i="4"/>
  <c r="BD602" i="4"/>
  <c r="BD603" i="4"/>
  <c r="BD604" i="4"/>
  <c r="BD605" i="4"/>
  <c r="BD606" i="4"/>
  <c r="BD607" i="4"/>
  <c r="BD608" i="4"/>
  <c r="BD609" i="4"/>
  <c r="BD610" i="4"/>
  <c r="BD611" i="4"/>
  <c r="BD612" i="4"/>
  <c r="BD613" i="4"/>
  <c r="BD614" i="4"/>
  <c r="BD615" i="4"/>
  <c r="BD616" i="4"/>
  <c r="BD617" i="4"/>
  <c r="BD618" i="4"/>
  <c r="BD619" i="4"/>
  <c r="BD620" i="4"/>
  <c r="BD621" i="4"/>
  <c r="BD622" i="4"/>
  <c r="BD623" i="4"/>
  <c r="BD624" i="4"/>
  <c r="BD625" i="4"/>
  <c r="BD626" i="4"/>
  <c r="BD627" i="4"/>
  <c r="BD628" i="4"/>
  <c r="BD629" i="4"/>
  <c r="BD630" i="4"/>
  <c r="BD631" i="4"/>
  <c r="BD632" i="4"/>
  <c r="BD633" i="4"/>
  <c r="BD634" i="4"/>
  <c r="BD635" i="4"/>
  <c r="BD636" i="4"/>
  <c r="BD637" i="4"/>
  <c r="BD638" i="4"/>
  <c r="BD639" i="4"/>
  <c r="BD640" i="4"/>
  <c r="BD641" i="4"/>
  <c r="BD642" i="4"/>
  <c r="BD643" i="4"/>
  <c r="BD644" i="4"/>
  <c r="BD645" i="4"/>
  <c r="BD646" i="4"/>
  <c r="BD647" i="4"/>
  <c r="BD648" i="4"/>
  <c r="BD649" i="4"/>
  <c r="BD650" i="4"/>
  <c r="BD651" i="4"/>
  <c r="BD652" i="4"/>
  <c r="BD653" i="4"/>
  <c r="BD654" i="4"/>
  <c r="BD655" i="4"/>
  <c r="BD656" i="4"/>
  <c r="BD657" i="4"/>
  <c r="BD658" i="4"/>
  <c r="BD659" i="4"/>
  <c r="BD660" i="4"/>
  <c r="BD661" i="4"/>
  <c r="BD662" i="4"/>
  <c r="BD663" i="4"/>
  <c r="BD664" i="4"/>
  <c r="BD665" i="4"/>
  <c r="BD666" i="4"/>
  <c r="BD667" i="4"/>
  <c r="BD668" i="4"/>
  <c r="BD669" i="4"/>
  <c r="BD670" i="4"/>
  <c r="BD671" i="4"/>
  <c r="BD672" i="4"/>
  <c r="BD673" i="4"/>
  <c r="BD674" i="4"/>
  <c r="BD675" i="4"/>
  <c r="BD676" i="4"/>
  <c r="BD677" i="4"/>
  <c r="BD678" i="4"/>
  <c r="BD679" i="4"/>
  <c r="BD680" i="4"/>
  <c r="BD681" i="4"/>
  <c r="BD682" i="4"/>
  <c r="BD683" i="4"/>
  <c r="BD684" i="4"/>
  <c r="BD685" i="4"/>
  <c r="BD686" i="4"/>
  <c r="BD687" i="4"/>
  <c r="BD688" i="4"/>
  <c r="BD689" i="4"/>
  <c r="BD690" i="4"/>
  <c r="BD691" i="4"/>
  <c r="BD692" i="4"/>
  <c r="BD693" i="4"/>
  <c r="BD694" i="4"/>
  <c r="BD695" i="4"/>
  <c r="BD696" i="4"/>
  <c r="BD697" i="4"/>
  <c r="BD698" i="4"/>
  <c r="BD699" i="4"/>
  <c r="BD700" i="4"/>
  <c r="BD701" i="4"/>
  <c r="BD702" i="4"/>
  <c r="BD703" i="4"/>
  <c r="BD704" i="4"/>
  <c r="BD705" i="4"/>
  <c r="BD706" i="4"/>
  <c r="BD707" i="4"/>
  <c r="BD708" i="4"/>
  <c r="BD709" i="4"/>
  <c r="BD710" i="4"/>
  <c r="BD711" i="4"/>
  <c r="BD712" i="4"/>
  <c r="BD713" i="4"/>
  <c r="BD714" i="4"/>
  <c r="BD715" i="4"/>
  <c r="BD716" i="4"/>
  <c r="BD717" i="4"/>
  <c r="BD718" i="4"/>
  <c r="BD719" i="4"/>
  <c r="BD720" i="4"/>
  <c r="BD721" i="4"/>
  <c r="BD722" i="4"/>
  <c r="BD723" i="4"/>
  <c r="BD724" i="4"/>
  <c r="BD725" i="4"/>
  <c r="BD726" i="4"/>
  <c r="BD727" i="4"/>
  <c r="BD728" i="4"/>
  <c r="BD729" i="4"/>
  <c r="BD730" i="4"/>
  <c r="BD731" i="4"/>
  <c r="BD732" i="4"/>
  <c r="BD733" i="4"/>
  <c r="BD734" i="4"/>
  <c r="BD735" i="4"/>
  <c r="BD736" i="4"/>
  <c r="BD737" i="4"/>
  <c r="BD738" i="4"/>
  <c r="BD739" i="4"/>
  <c r="BD740" i="4"/>
  <c r="BD741" i="4"/>
  <c r="BD742" i="4"/>
  <c r="BD743" i="4"/>
  <c r="BD744" i="4"/>
  <c r="BD745" i="4"/>
  <c r="BD746" i="4"/>
  <c r="BD747" i="4"/>
  <c r="BD748" i="4"/>
  <c r="BD749" i="4"/>
  <c r="BD750" i="4"/>
  <c r="BD751" i="4"/>
  <c r="BD752" i="4"/>
  <c r="BD753" i="4"/>
  <c r="BD754" i="4"/>
  <c r="BD755" i="4"/>
  <c r="BD756" i="4"/>
  <c r="BD757" i="4"/>
  <c r="BD758" i="4"/>
  <c r="BD759" i="4"/>
  <c r="BD760" i="4"/>
  <c r="BD761" i="4"/>
  <c r="BD762" i="4"/>
  <c r="BD763" i="4"/>
  <c r="BD764" i="4"/>
  <c r="BD765" i="4"/>
  <c r="BD766" i="4"/>
  <c r="BD767" i="4"/>
  <c r="BD768" i="4"/>
  <c r="BD769" i="4"/>
  <c r="BD770" i="4"/>
  <c r="BD3" i="4"/>
  <c r="BE3" i="4"/>
  <c r="BF3" i="4"/>
  <c r="BC4" i="4"/>
  <c r="BC5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C46" i="4"/>
  <c r="BC47" i="4"/>
  <c r="BC48" i="4"/>
  <c r="BC49" i="4"/>
  <c r="BC50" i="4"/>
  <c r="BC51" i="4"/>
  <c r="BC52" i="4"/>
  <c r="BC53" i="4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68" i="4"/>
  <c r="BC69" i="4"/>
  <c r="BC70" i="4"/>
  <c r="BC71" i="4"/>
  <c r="BC72" i="4"/>
  <c r="BC73" i="4"/>
  <c r="BC74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C103" i="4"/>
  <c r="BC104" i="4"/>
  <c r="BC105" i="4"/>
  <c r="BC106" i="4"/>
  <c r="BC107" i="4"/>
  <c r="BC108" i="4"/>
  <c r="BC109" i="4"/>
  <c r="BC110" i="4"/>
  <c r="BC111" i="4"/>
  <c r="BC112" i="4"/>
  <c r="BC113" i="4"/>
  <c r="BC114" i="4"/>
  <c r="BC115" i="4"/>
  <c r="BC116" i="4"/>
  <c r="BC117" i="4"/>
  <c r="BC118" i="4"/>
  <c r="BC119" i="4"/>
  <c r="BC120" i="4"/>
  <c r="BC121" i="4"/>
  <c r="BC122" i="4"/>
  <c r="BC123" i="4"/>
  <c r="BC124" i="4"/>
  <c r="BC125" i="4"/>
  <c r="BC126" i="4"/>
  <c r="BC127" i="4"/>
  <c r="BC128" i="4"/>
  <c r="BC129" i="4"/>
  <c r="BC130" i="4"/>
  <c r="BC131" i="4"/>
  <c r="BC132" i="4"/>
  <c r="BC133" i="4"/>
  <c r="BC134" i="4"/>
  <c r="BC135" i="4"/>
  <c r="BC136" i="4"/>
  <c r="BC137" i="4"/>
  <c r="BC138" i="4"/>
  <c r="BC139" i="4"/>
  <c r="BC140" i="4"/>
  <c r="BC141" i="4"/>
  <c r="BC142" i="4"/>
  <c r="BC143" i="4"/>
  <c r="BC144" i="4"/>
  <c r="BC145" i="4"/>
  <c r="BC146" i="4"/>
  <c r="BC147" i="4"/>
  <c r="BC148" i="4"/>
  <c r="BC149" i="4"/>
  <c r="BC150" i="4"/>
  <c r="BC151" i="4"/>
  <c r="BC152" i="4"/>
  <c r="BC153" i="4"/>
  <c r="BC154" i="4"/>
  <c r="BC155" i="4"/>
  <c r="BC156" i="4"/>
  <c r="BC157" i="4"/>
  <c r="BC158" i="4"/>
  <c r="BC159" i="4"/>
  <c r="BC160" i="4"/>
  <c r="BC161" i="4"/>
  <c r="BC162" i="4"/>
  <c r="BC163" i="4"/>
  <c r="BC164" i="4"/>
  <c r="BC165" i="4"/>
  <c r="BC166" i="4"/>
  <c r="BC167" i="4"/>
  <c r="BC168" i="4"/>
  <c r="BC169" i="4"/>
  <c r="BC170" i="4"/>
  <c r="BC171" i="4"/>
  <c r="BC172" i="4"/>
  <c r="BC173" i="4"/>
  <c r="BC174" i="4"/>
  <c r="BC175" i="4"/>
  <c r="BC176" i="4"/>
  <c r="BC177" i="4"/>
  <c r="BC178" i="4"/>
  <c r="BC179" i="4"/>
  <c r="BC180" i="4"/>
  <c r="BC181" i="4"/>
  <c r="BC182" i="4"/>
  <c r="BC183" i="4"/>
  <c r="BC184" i="4"/>
  <c r="BC185" i="4"/>
  <c r="BC186" i="4"/>
  <c r="BC187" i="4"/>
  <c r="BC188" i="4"/>
  <c r="BC189" i="4"/>
  <c r="BC190" i="4"/>
  <c r="BC191" i="4"/>
  <c r="BC192" i="4"/>
  <c r="BC193" i="4"/>
  <c r="BC194" i="4"/>
  <c r="BC195" i="4"/>
  <c r="BC196" i="4"/>
  <c r="BC197" i="4"/>
  <c r="BC198" i="4"/>
  <c r="BC199" i="4"/>
  <c r="BC200" i="4"/>
  <c r="BC201" i="4"/>
  <c r="BC202" i="4"/>
  <c r="BC203" i="4"/>
  <c r="BC204" i="4"/>
  <c r="BC205" i="4"/>
  <c r="BC206" i="4"/>
  <c r="BC207" i="4"/>
  <c r="BC208" i="4"/>
  <c r="BC209" i="4"/>
  <c r="BC210" i="4"/>
  <c r="BC211" i="4"/>
  <c r="BC212" i="4"/>
  <c r="BC213" i="4"/>
  <c r="BC214" i="4"/>
  <c r="BC215" i="4"/>
  <c r="BC216" i="4"/>
  <c r="BC217" i="4"/>
  <c r="BC218" i="4"/>
  <c r="BC219" i="4"/>
  <c r="BC220" i="4"/>
  <c r="BC221" i="4"/>
  <c r="BC222" i="4"/>
  <c r="BC223" i="4"/>
  <c r="BC224" i="4"/>
  <c r="BC225" i="4"/>
  <c r="BC226" i="4"/>
  <c r="BC227" i="4"/>
  <c r="BC228" i="4"/>
  <c r="BC229" i="4"/>
  <c r="BC230" i="4"/>
  <c r="BC231" i="4"/>
  <c r="BC232" i="4"/>
  <c r="BC233" i="4"/>
  <c r="BC234" i="4"/>
  <c r="BC235" i="4"/>
  <c r="BC236" i="4"/>
  <c r="BC237" i="4"/>
  <c r="BC238" i="4"/>
  <c r="BC239" i="4"/>
  <c r="BC240" i="4"/>
  <c r="BC241" i="4"/>
  <c r="BC242" i="4"/>
  <c r="BC243" i="4"/>
  <c r="BC244" i="4"/>
  <c r="BC245" i="4"/>
  <c r="BC246" i="4"/>
  <c r="BC247" i="4"/>
  <c r="BC248" i="4"/>
  <c r="BC249" i="4"/>
  <c r="BC250" i="4"/>
  <c r="BC251" i="4"/>
  <c r="BC252" i="4"/>
  <c r="BC253" i="4"/>
  <c r="BC254" i="4"/>
  <c r="BC255" i="4"/>
  <c r="BC256" i="4"/>
  <c r="BC257" i="4"/>
  <c r="BC258" i="4"/>
  <c r="BC259" i="4"/>
  <c r="BC260" i="4"/>
  <c r="BC261" i="4"/>
  <c r="BC262" i="4"/>
  <c r="BC263" i="4"/>
  <c r="BC264" i="4"/>
  <c r="BC265" i="4"/>
  <c r="BC266" i="4"/>
  <c r="BC267" i="4"/>
  <c r="BC268" i="4"/>
  <c r="BC269" i="4"/>
  <c r="BC270" i="4"/>
  <c r="BC271" i="4"/>
  <c r="BC272" i="4"/>
  <c r="BC273" i="4"/>
  <c r="BC274" i="4"/>
  <c r="BC275" i="4"/>
  <c r="BC276" i="4"/>
  <c r="BC277" i="4"/>
  <c r="BC278" i="4"/>
  <c r="BC279" i="4"/>
  <c r="BC280" i="4"/>
  <c r="BC281" i="4"/>
  <c r="BC282" i="4"/>
  <c r="BC283" i="4"/>
  <c r="BC284" i="4"/>
  <c r="BC285" i="4"/>
  <c r="BC286" i="4"/>
  <c r="BC287" i="4"/>
  <c r="BC288" i="4"/>
  <c r="BC289" i="4"/>
  <c r="BC290" i="4"/>
  <c r="BC291" i="4"/>
  <c r="BC292" i="4"/>
  <c r="BC293" i="4"/>
  <c r="BC294" i="4"/>
  <c r="BC295" i="4"/>
  <c r="BC296" i="4"/>
  <c r="BC297" i="4"/>
  <c r="BC298" i="4"/>
  <c r="BC299" i="4"/>
  <c r="BC300" i="4"/>
  <c r="BC301" i="4"/>
  <c r="BC302" i="4"/>
  <c r="BC303" i="4"/>
  <c r="BC304" i="4"/>
  <c r="BC305" i="4"/>
  <c r="BC306" i="4"/>
  <c r="BC307" i="4"/>
  <c r="BC308" i="4"/>
  <c r="BC309" i="4"/>
  <c r="BC310" i="4"/>
  <c r="BC311" i="4"/>
  <c r="BC312" i="4"/>
  <c r="BC313" i="4"/>
  <c r="BC314" i="4"/>
  <c r="BC315" i="4"/>
  <c r="BC316" i="4"/>
  <c r="BC317" i="4"/>
  <c r="BC318" i="4"/>
  <c r="BC319" i="4"/>
  <c r="BC320" i="4"/>
  <c r="BC321" i="4"/>
  <c r="BC322" i="4"/>
  <c r="BC323" i="4"/>
  <c r="BC324" i="4"/>
  <c r="BC325" i="4"/>
  <c r="BC326" i="4"/>
  <c r="BC327" i="4"/>
  <c r="BC328" i="4"/>
  <c r="BC329" i="4"/>
  <c r="BC330" i="4"/>
  <c r="BC331" i="4"/>
  <c r="BC332" i="4"/>
  <c r="BC333" i="4"/>
  <c r="BC334" i="4"/>
  <c r="BC335" i="4"/>
  <c r="BC336" i="4"/>
  <c r="BC337" i="4"/>
  <c r="BC338" i="4"/>
  <c r="BC339" i="4"/>
  <c r="BC340" i="4"/>
  <c r="BC341" i="4"/>
  <c r="BC342" i="4"/>
  <c r="BC343" i="4"/>
  <c r="BC344" i="4"/>
  <c r="BC345" i="4"/>
  <c r="BC346" i="4"/>
  <c r="BC347" i="4"/>
  <c r="BC348" i="4"/>
  <c r="BC349" i="4"/>
  <c r="BC350" i="4"/>
  <c r="BC351" i="4"/>
  <c r="BC352" i="4"/>
  <c r="BC353" i="4"/>
  <c r="BC354" i="4"/>
  <c r="BC355" i="4"/>
  <c r="BC356" i="4"/>
  <c r="BC357" i="4"/>
  <c r="BC358" i="4"/>
  <c r="BC359" i="4"/>
  <c r="BC360" i="4"/>
  <c r="BC361" i="4"/>
  <c r="BC362" i="4"/>
  <c r="BC363" i="4"/>
  <c r="BC364" i="4"/>
  <c r="BC365" i="4"/>
  <c r="BC366" i="4"/>
  <c r="BC367" i="4"/>
  <c r="BC368" i="4"/>
  <c r="BC369" i="4"/>
  <c r="BC370" i="4"/>
  <c r="BC371" i="4"/>
  <c r="BC372" i="4"/>
  <c r="BC373" i="4"/>
  <c r="BC374" i="4"/>
  <c r="BC375" i="4"/>
  <c r="BC376" i="4"/>
  <c r="BC377" i="4"/>
  <c r="BC378" i="4"/>
  <c r="BC379" i="4"/>
  <c r="BC380" i="4"/>
  <c r="BC381" i="4"/>
  <c r="BC382" i="4"/>
  <c r="BC383" i="4"/>
  <c r="BC384" i="4"/>
  <c r="BC385" i="4"/>
  <c r="BC386" i="4"/>
  <c r="BC387" i="4"/>
  <c r="BC388" i="4"/>
  <c r="BC389" i="4"/>
  <c r="BC390" i="4"/>
  <c r="BC391" i="4"/>
  <c r="BC392" i="4"/>
  <c r="BC393" i="4"/>
  <c r="BC394" i="4"/>
  <c r="BC395" i="4"/>
  <c r="BC396" i="4"/>
  <c r="BC397" i="4"/>
  <c r="BC398" i="4"/>
  <c r="BC399" i="4"/>
  <c r="BC400" i="4"/>
  <c r="BC401" i="4"/>
  <c r="BC402" i="4"/>
  <c r="BC403" i="4"/>
  <c r="BC404" i="4"/>
  <c r="BC405" i="4"/>
  <c r="BC406" i="4"/>
  <c r="BC407" i="4"/>
  <c r="BC408" i="4"/>
  <c r="BC409" i="4"/>
  <c r="BC410" i="4"/>
  <c r="BC411" i="4"/>
  <c r="BC412" i="4"/>
  <c r="BC413" i="4"/>
  <c r="BC414" i="4"/>
  <c r="BC415" i="4"/>
  <c r="BC416" i="4"/>
  <c r="BC417" i="4"/>
  <c r="BC418" i="4"/>
  <c r="BC419" i="4"/>
  <c r="BC420" i="4"/>
  <c r="BC421" i="4"/>
  <c r="BC422" i="4"/>
  <c r="BC423" i="4"/>
  <c r="BC424" i="4"/>
  <c r="BC425" i="4"/>
  <c r="BC426" i="4"/>
  <c r="BC427" i="4"/>
  <c r="BC428" i="4"/>
  <c r="BC429" i="4"/>
  <c r="BC430" i="4"/>
  <c r="BC431" i="4"/>
  <c r="BC432" i="4"/>
  <c r="BC433" i="4"/>
  <c r="BC434" i="4"/>
  <c r="BC435" i="4"/>
  <c r="BC436" i="4"/>
  <c r="BC437" i="4"/>
  <c r="BC438" i="4"/>
  <c r="BC439" i="4"/>
  <c r="BC440" i="4"/>
  <c r="BC441" i="4"/>
  <c r="BC442" i="4"/>
  <c r="BC443" i="4"/>
  <c r="BC444" i="4"/>
  <c r="BC445" i="4"/>
  <c r="BC446" i="4"/>
  <c r="BC447" i="4"/>
  <c r="BC448" i="4"/>
  <c r="BC449" i="4"/>
  <c r="BC450" i="4"/>
  <c r="BC451" i="4"/>
  <c r="BC452" i="4"/>
  <c r="BC453" i="4"/>
  <c r="BC454" i="4"/>
  <c r="BC455" i="4"/>
  <c r="BC456" i="4"/>
  <c r="BC457" i="4"/>
  <c r="BC458" i="4"/>
  <c r="BC459" i="4"/>
  <c r="BC460" i="4"/>
  <c r="BC461" i="4"/>
  <c r="BC462" i="4"/>
  <c r="BC463" i="4"/>
  <c r="BC464" i="4"/>
  <c r="BC465" i="4"/>
  <c r="BC466" i="4"/>
  <c r="BC467" i="4"/>
  <c r="BC468" i="4"/>
  <c r="BC469" i="4"/>
  <c r="BC470" i="4"/>
  <c r="BC471" i="4"/>
  <c r="BC472" i="4"/>
  <c r="BC473" i="4"/>
  <c r="BC474" i="4"/>
  <c r="BC475" i="4"/>
  <c r="BC476" i="4"/>
  <c r="BC477" i="4"/>
  <c r="BC478" i="4"/>
  <c r="BC479" i="4"/>
  <c r="BC480" i="4"/>
  <c r="BC481" i="4"/>
  <c r="BC482" i="4"/>
  <c r="BC483" i="4"/>
  <c r="BC484" i="4"/>
  <c r="BC485" i="4"/>
  <c r="BC486" i="4"/>
  <c r="BC487" i="4"/>
  <c r="BC488" i="4"/>
  <c r="BC489" i="4"/>
  <c r="BC490" i="4"/>
  <c r="BC491" i="4"/>
  <c r="BC492" i="4"/>
  <c r="BC493" i="4"/>
  <c r="BC494" i="4"/>
  <c r="BC495" i="4"/>
  <c r="BC496" i="4"/>
  <c r="BC497" i="4"/>
  <c r="BC498" i="4"/>
  <c r="BC499" i="4"/>
  <c r="BC500" i="4"/>
  <c r="BC501" i="4"/>
  <c r="BC502" i="4"/>
  <c r="BC503" i="4"/>
  <c r="BC504" i="4"/>
  <c r="BC505" i="4"/>
  <c r="BC506" i="4"/>
  <c r="BC507" i="4"/>
  <c r="BC508" i="4"/>
  <c r="BC509" i="4"/>
  <c r="BC510" i="4"/>
  <c r="BC511" i="4"/>
  <c r="BC512" i="4"/>
  <c r="BC513" i="4"/>
  <c r="BC514" i="4"/>
  <c r="BC515" i="4"/>
  <c r="BC516" i="4"/>
  <c r="BC517" i="4"/>
  <c r="BC518" i="4"/>
  <c r="BC519" i="4"/>
  <c r="BC520" i="4"/>
  <c r="BC521" i="4"/>
  <c r="BC522" i="4"/>
  <c r="BC523" i="4"/>
  <c r="BC524" i="4"/>
  <c r="BC525" i="4"/>
  <c r="BC526" i="4"/>
  <c r="BC527" i="4"/>
  <c r="BC528" i="4"/>
  <c r="BC529" i="4"/>
  <c r="BC530" i="4"/>
  <c r="BC531" i="4"/>
  <c r="BC532" i="4"/>
  <c r="BC533" i="4"/>
  <c r="BC534" i="4"/>
  <c r="BC535" i="4"/>
  <c r="BC536" i="4"/>
  <c r="BC537" i="4"/>
  <c r="BC538" i="4"/>
  <c r="BC539" i="4"/>
  <c r="BC540" i="4"/>
  <c r="BC541" i="4"/>
  <c r="BC542" i="4"/>
  <c r="BC543" i="4"/>
  <c r="BC544" i="4"/>
  <c r="BC545" i="4"/>
  <c r="BC546" i="4"/>
  <c r="BC547" i="4"/>
  <c r="BC548" i="4"/>
  <c r="BC549" i="4"/>
  <c r="BC550" i="4"/>
  <c r="BC551" i="4"/>
  <c r="BC552" i="4"/>
  <c r="BC553" i="4"/>
  <c r="BC554" i="4"/>
  <c r="BC555" i="4"/>
  <c r="BC556" i="4"/>
  <c r="BC557" i="4"/>
  <c r="BC558" i="4"/>
  <c r="BC559" i="4"/>
  <c r="BC560" i="4"/>
  <c r="BC561" i="4"/>
  <c r="BC562" i="4"/>
  <c r="BC563" i="4"/>
  <c r="BC564" i="4"/>
  <c r="BC565" i="4"/>
  <c r="BC566" i="4"/>
  <c r="BC567" i="4"/>
  <c r="BC568" i="4"/>
  <c r="BC569" i="4"/>
  <c r="BC570" i="4"/>
  <c r="BC571" i="4"/>
  <c r="BC572" i="4"/>
  <c r="BC573" i="4"/>
  <c r="BC574" i="4"/>
  <c r="BC575" i="4"/>
  <c r="BC576" i="4"/>
  <c r="BC577" i="4"/>
  <c r="BC578" i="4"/>
  <c r="BC579" i="4"/>
  <c r="BC580" i="4"/>
  <c r="BC581" i="4"/>
  <c r="BC582" i="4"/>
  <c r="BC583" i="4"/>
  <c r="BC584" i="4"/>
  <c r="BC585" i="4"/>
  <c r="BC586" i="4"/>
  <c r="BC587" i="4"/>
  <c r="BC588" i="4"/>
  <c r="BC589" i="4"/>
  <c r="BC590" i="4"/>
  <c r="BC591" i="4"/>
  <c r="BC592" i="4"/>
  <c r="BC593" i="4"/>
  <c r="BC594" i="4"/>
  <c r="BC595" i="4"/>
  <c r="BC596" i="4"/>
  <c r="BC597" i="4"/>
  <c r="BC598" i="4"/>
  <c r="BC599" i="4"/>
  <c r="BC600" i="4"/>
  <c r="BC601" i="4"/>
  <c r="BC602" i="4"/>
  <c r="BC603" i="4"/>
  <c r="BC604" i="4"/>
  <c r="BC605" i="4"/>
  <c r="BC606" i="4"/>
  <c r="BC607" i="4"/>
  <c r="BC608" i="4"/>
  <c r="BC609" i="4"/>
  <c r="BC610" i="4"/>
  <c r="BC611" i="4"/>
  <c r="BC612" i="4"/>
  <c r="BC613" i="4"/>
  <c r="BC614" i="4"/>
  <c r="BC615" i="4"/>
  <c r="BC616" i="4"/>
  <c r="BC617" i="4"/>
  <c r="BC618" i="4"/>
  <c r="BC619" i="4"/>
  <c r="BC620" i="4"/>
  <c r="BC621" i="4"/>
  <c r="BC622" i="4"/>
  <c r="BC623" i="4"/>
  <c r="BC624" i="4"/>
  <c r="BC625" i="4"/>
  <c r="BC626" i="4"/>
  <c r="BC627" i="4"/>
  <c r="BC628" i="4"/>
  <c r="BC629" i="4"/>
  <c r="BC630" i="4"/>
  <c r="BC631" i="4"/>
  <c r="BC632" i="4"/>
  <c r="BC633" i="4"/>
  <c r="BC634" i="4"/>
  <c r="BC635" i="4"/>
  <c r="BC636" i="4"/>
  <c r="BC637" i="4"/>
  <c r="BC638" i="4"/>
  <c r="BC639" i="4"/>
  <c r="BC640" i="4"/>
  <c r="BC641" i="4"/>
  <c r="BC642" i="4"/>
  <c r="BC643" i="4"/>
  <c r="BC644" i="4"/>
  <c r="BC645" i="4"/>
  <c r="BC646" i="4"/>
  <c r="BC647" i="4"/>
  <c r="BC648" i="4"/>
  <c r="BC649" i="4"/>
  <c r="BC650" i="4"/>
  <c r="BC651" i="4"/>
  <c r="BC652" i="4"/>
  <c r="BC653" i="4"/>
  <c r="BC654" i="4"/>
  <c r="BC655" i="4"/>
  <c r="BC656" i="4"/>
  <c r="BC657" i="4"/>
  <c r="BC658" i="4"/>
  <c r="BC659" i="4"/>
  <c r="BC660" i="4"/>
  <c r="BC661" i="4"/>
  <c r="BC662" i="4"/>
  <c r="BC663" i="4"/>
  <c r="BC664" i="4"/>
  <c r="BC665" i="4"/>
  <c r="BC666" i="4"/>
  <c r="BC667" i="4"/>
  <c r="BC668" i="4"/>
  <c r="BC669" i="4"/>
  <c r="BC670" i="4"/>
  <c r="BC671" i="4"/>
  <c r="BC672" i="4"/>
  <c r="BC673" i="4"/>
  <c r="BC674" i="4"/>
  <c r="BC675" i="4"/>
  <c r="BC676" i="4"/>
  <c r="BC677" i="4"/>
  <c r="BC678" i="4"/>
  <c r="BC679" i="4"/>
  <c r="BC680" i="4"/>
  <c r="BC681" i="4"/>
  <c r="BC682" i="4"/>
  <c r="BC683" i="4"/>
  <c r="BC684" i="4"/>
  <c r="BC685" i="4"/>
  <c r="BC686" i="4"/>
  <c r="BC687" i="4"/>
  <c r="BC688" i="4"/>
  <c r="BC689" i="4"/>
  <c r="BC690" i="4"/>
  <c r="BC691" i="4"/>
  <c r="BC692" i="4"/>
  <c r="BC693" i="4"/>
  <c r="BC694" i="4"/>
  <c r="BC695" i="4"/>
  <c r="BC696" i="4"/>
  <c r="BC697" i="4"/>
  <c r="BC698" i="4"/>
  <c r="BC699" i="4"/>
  <c r="BC700" i="4"/>
  <c r="BC701" i="4"/>
  <c r="BC702" i="4"/>
  <c r="BC703" i="4"/>
  <c r="BC704" i="4"/>
  <c r="BC705" i="4"/>
  <c r="BC706" i="4"/>
  <c r="BC707" i="4"/>
  <c r="BC708" i="4"/>
  <c r="BC709" i="4"/>
  <c r="BC710" i="4"/>
  <c r="BC711" i="4"/>
  <c r="BC712" i="4"/>
  <c r="BC713" i="4"/>
  <c r="BC714" i="4"/>
  <c r="BC715" i="4"/>
  <c r="BC716" i="4"/>
  <c r="BC717" i="4"/>
  <c r="BC718" i="4"/>
  <c r="BC719" i="4"/>
  <c r="BC720" i="4"/>
  <c r="BC721" i="4"/>
  <c r="BC722" i="4"/>
  <c r="BC723" i="4"/>
  <c r="BC724" i="4"/>
  <c r="BC725" i="4"/>
  <c r="BC726" i="4"/>
  <c r="BC727" i="4"/>
  <c r="BC728" i="4"/>
  <c r="BC729" i="4"/>
  <c r="BC730" i="4"/>
  <c r="BC731" i="4"/>
  <c r="BC732" i="4"/>
  <c r="BC733" i="4"/>
  <c r="BC734" i="4"/>
  <c r="BC735" i="4"/>
  <c r="BC736" i="4"/>
  <c r="BC737" i="4"/>
  <c r="BC738" i="4"/>
  <c r="BC739" i="4"/>
  <c r="BC740" i="4"/>
  <c r="BC741" i="4"/>
  <c r="BC742" i="4"/>
  <c r="BC743" i="4"/>
  <c r="BC744" i="4"/>
  <c r="BC745" i="4"/>
  <c r="BC746" i="4"/>
  <c r="BC747" i="4"/>
  <c r="BC748" i="4"/>
  <c r="BC749" i="4"/>
  <c r="BC750" i="4"/>
  <c r="BC751" i="4"/>
  <c r="BC752" i="4"/>
  <c r="BC753" i="4"/>
  <c r="BC754" i="4"/>
  <c r="BC755" i="4"/>
  <c r="BC756" i="4"/>
  <c r="BC757" i="4"/>
  <c r="BC758" i="4"/>
  <c r="BC759" i="4"/>
  <c r="BC760" i="4"/>
  <c r="BC761" i="4"/>
  <c r="BC762" i="4"/>
  <c r="BC763" i="4"/>
  <c r="BC764" i="4"/>
  <c r="BC765" i="4"/>
  <c r="BC766" i="4"/>
  <c r="BC767" i="4"/>
  <c r="BC768" i="4"/>
  <c r="BC769" i="4"/>
  <c r="BC770" i="4"/>
  <c r="BC3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A37" i="4"/>
  <c r="BA38" i="4"/>
  <c r="BA39" i="4"/>
  <c r="BA40" i="4"/>
  <c r="BA41" i="4"/>
  <c r="BA42" i="4"/>
  <c r="BA43" i="4"/>
  <c r="BA44" i="4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A61" i="4"/>
  <c r="BA62" i="4"/>
  <c r="BA63" i="4"/>
  <c r="BA64" i="4"/>
  <c r="BA65" i="4"/>
  <c r="BA66" i="4"/>
  <c r="BA67" i="4"/>
  <c r="BA68" i="4"/>
  <c r="BA69" i="4"/>
  <c r="BA70" i="4"/>
  <c r="BA71" i="4"/>
  <c r="BA72" i="4"/>
  <c r="BA73" i="4"/>
  <c r="BA74" i="4"/>
  <c r="BA75" i="4"/>
  <c r="BA76" i="4"/>
  <c r="BA77" i="4"/>
  <c r="BA78" i="4"/>
  <c r="BA79" i="4"/>
  <c r="BA80" i="4"/>
  <c r="BA81" i="4"/>
  <c r="BA82" i="4"/>
  <c r="BA83" i="4"/>
  <c r="BA84" i="4"/>
  <c r="BA85" i="4"/>
  <c r="BA86" i="4"/>
  <c r="BA87" i="4"/>
  <c r="BA88" i="4"/>
  <c r="BA89" i="4"/>
  <c r="BA90" i="4"/>
  <c r="BA91" i="4"/>
  <c r="BA92" i="4"/>
  <c r="BA93" i="4"/>
  <c r="BA94" i="4"/>
  <c r="BA95" i="4"/>
  <c r="BA96" i="4"/>
  <c r="BA97" i="4"/>
  <c r="BA98" i="4"/>
  <c r="BA99" i="4"/>
  <c r="BA100" i="4"/>
  <c r="BA101" i="4"/>
  <c r="BA102" i="4"/>
  <c r="BA103" i="4"/>
  <c r="BA104" i="4"/>
  <c r="BA105" i="4"/>
  <c r="BA106" i="4"/>
  <c r="BA107" i="4"/>
  <c r="BA108" i="4"/>
  <c r="BA109" i="4"/>
  <c r="BA110" i="4"/>
  <c r="BA111" i="4"/>
  <c r="BA112" i="4"/>
  <c r="BA113" i="4"/>
  <c r="BA114" i="4"/>
  <c r="BA115" i="4"/>
  <c r="BA116" i="4"/>
  <c r="BA117" i="4"/>
  <c r="BA118" i="4"/>
  <c r="BA119" i="4"/>
  <c r="BA120" i="4"/>
  <c r="BA121" i="4"/>
  <c r="BA122" i="4"/>
  <c r="BA123" i="4"/>
  <c r="BA124" i="4"/>
  <c r="BA125" i="4"/>
  <c r="BA126" i="4"/>
  <c r="BA127" i="4"/>
  <c r="BA128" i="4"/>
  <c r="BA129" i="4"/>
  <c r="BA130" i="4"/>
  <c r="BA131" i="4"/>
  <c r="BA132" i="4"/>
  <c r="BA133" i="4"/>
  <c r="BA134" i="4"/>
  <c r="BA135" i="4"/>
  <c r="BA136" i="4"/>
  <c r="BA137" i="4"/>
  <c r="BA138" i="4"/>
  <c r="BA139" i="4"/>
  <c r="BA140" i="4"/>
  <c r="BA141" i="4"/>
  <c r="BA142" i="4"/>
  <c r="BA143" i="4"/>
  <c r="BA144" i="4"/>
  <c r="BA145" i="4"/>
  <c r="BA146" i="4"/>
  <c r="BA147" i="4"/>
  <c r="BA148" i="4"/>
  <c r="BA149" i="4"/>
  <c r="BA150" i="4"/>
  <c r="BA151" i="4"/>
  <c r="BA152" i="4"/>
  <c r="BA153" i="4"/>
  <c r="BA154" i="4"/>
  <c r="BA155" i="4"/>
  <c r="BA156" i="4"/>
  <c r="BA157" i="4"/>
  <c r="BA158" i="4"/>
  <c r="BA159" i="4"/>
  <c r="BA160" i="4"/>
  <c r="BA161" i="4"/>
  <c r="BA162" i="4"/>
  <c r="BA163" i="4"/>
  <c r="BA164" i="4"/>
  <c r="BA165" i="4"/>
  <c r="BA166" i="4"/>
  <c r="BA167" i="4"/>
  <c r="BA168" i="4"/>
  <c r="BA169" i="4"/>
  <c r="BA170" i="4"/>
  <c r="BA171" i="4"/>
  <c r="BA172" i="4"/>
  <c r="BA173" i="4"/>
  <c r="BA174" i="4"/>
  <c r="BA175" i="4"/>
  <c r="BA176" i="4"/>
  <c r="BA177" i="4"/>
  <c r="BA178" i="4"/>
  <c r="BA179" i="4"/>
  <c r="BA180" i="4"/>
  <c r="BA181" i="4"/>
  <c r="BA182" i="4"/>
  <c r="BA183" i="4"/>
  <c r="BA184" i="4"/>
  <c r="BA185" i="4"/>
  <c r="BA186" i="4"/>
  <c r="BA187" i="4"/>
  <c r="BA188" i="4"/>
  <c r="BA189" i="4"/>
  <c r="BA190" i="4"/>
  <c r="BA191" i="4"/>
  <c r="BA192" i="4"/>
  <c r="BA193" i="4"/>
  <c r="BA194" i="4"/>
  <c r="BA195" i="4"/>
  <c r="BA196" i="4"/>
  <c r="BA197" i="4"/>
  <c r="BA198" i="4"/>
  <c r="BA199" i="4"/>
  <c r="BA200" i="4"/>
  <c r="BA201" i="4"/>
  <c r="BA202" i="4"/>
  <c r="BA203" i="4"/>
  <c r="BA204" i="4"/>
  <c r="BA205" i="4"/>
  <c r="BA206" i="4"/>
  <c r="BA207" i="4"/>
  <c r="BA208" i="4"/>
  <c r="BA209" i="4"/>
  <c r="BA210" i="4"/>
  <c r="BA211" i="4"/>
  <c r="BA212" i="4"/>
  <c r="BA213" i="4"/>
  <c r="BA214" i="4"/>
  <c r="BA215" i="4"/>
  <c r="BA216" i="4"/>
  <c r="BA217" i="4"/>
  <c r="BA218" i="4"/>
  <c r="BA219" i="4"/>
  <c r="BA220" i="4"/>
  <c r="BA221" i="4"/>
  <c r="BA222" i="4"/>
  <c r="BA223" i="4"/>
  <c r="BA224" i="4"/>
  <c r="BA225" i="4"/>
  <c r="BA226" i="4"/>
  <c r="BA227" i="4"/>
  <c r="BA228" i="4"/>
  <c r="BA229" i="4"/>
  <c r="BA230" i="4"/>
  <c r="BA231" i="4"/>
  <c r="BA232" i="4"/>
  <c r="BA233" i="4"/>
  <c r="BA234" i="4"/>
  <c r="BA235" i="4"/>
  <c r="BA236" i="4"/>
  <c r="BA237" i="4"/>
  <c r="BA238" i="4"/>
  <c r="BA239" i="4"/>
  <c r="BA240" i="4"/>
  <c r="BA241" i="4"/>
  <c r="BA242" i="4"/>
  <c r="BA243" i="4"/>
  <c r="BA244" i="4"/>
  <c r="BA245" i="4"/>
  <c r="BA246" i="4"/>
  <c r="BA247" i="4"/>
  <c r="BA248" i="4"/>
  <c r="BA249" i="4"/>
  <c r="BA250" i="4"/>
  <c r="BA251" i="4"/>
  <c r="BA252" i="4"/>
  <c r="BA253" i="4"/>
  <c r="BA254" i="4"/>
  <c r="BA255" i="4"/>
  <c r="BA256" i="4"/>
  <c r="BA257" i="4"/>
  <c r="BA258" i="4"/>
  <c r="BA259" i="4"/>
  <c r="BA260" i="4"/>
  <c r="BA261" i="4"/>
  <c r="BA262" i="4"/>
  <c r="BA263" i="4"/>
  <c r="BA264" i="4"/>
  <c r="BA265" i="4"/>
  <c r="BA266" i="4"/>
  <c r="BA267" i="4"/>
  <c r="BA268" i="4"/>
  <c r="BA269" i="4"/>
  <c r="BA270" i="4"/>
  <c r="BA271" i="4"/>
  <c r="BA272" i="4"/>
  <c r="BA273" i="4"/>
  <c r="BA274" i="4"/>
  <c r="BA275" i="4"/>
  <c r="BA276" i="4"/>
  <c r="BA277" i="4"/>
  <c r="BA278" i="4"/>
  <c r="BA279" i="4"/>
  <c r="BA280" i="4"/>
  <c r="BA281" i="4"/>
  <c r="BA282" i="4"/>
  <c r="BA283" i="4"/>
  <c r="BA284" i="4"/>
  <c r="BA285" i="4"/>
  <c r="BA286" i="4"/>
  <c r="BA287" i="4"/>
  <c r="BA288" i="4"/>
  <c r="BA289" i="4"/>
  <c r="BA290" i="4"/>
  <c r="BA291" i="4"/>
  <c r="BA292" i="4"/>
  <c r="BA293" i="4"/>
  <c r="BA294" i="4"/>
  <c r="BA295" i="4"/>
  <c r="BA296" i="4"/>
  <c r="BA297" i="4"/>
  <c r="BA298" i="4"/>
  <c r="BA299" i="4"/>
  <c r="BA300" i="4"/>
  <c r="BA301" i="4"/>
  <c r="BA302" i="4"/>
  <c r="BA303" i="4"/>
  <c r="BA304" i="4"/>
  <c r="BA305" i="4"/>
  <c r="BA306" i="4"/>
  <c r="BA307" i="4"/>
  <c r="BA308" i="4"/>
  <c r="BA309" i="4"/>
  <c r="BA310" i="4"/>
  <c r="BA311" i="4"/>
  <c r="BA312" i="4"/>
  <c r="BA313" i="4"/>
  <c r="BA314" i="4"/>
  <c r="BA315" i="4"/>
  <c r="BA316" i="4"/>
  <c r="BA317" i="4"/>
  <c r="BA318" i="4"/>
  <c r="BA319" i="4"/>
  <c r="BA320" i="4"/>
  <c r="BA321" i="4"/>
  <c r="BA322" i="4"/>
  <c r="BA323" i="4"/>
  <c r="BA324" i="4"/>
  <c r="BA325" i="4"/>
  <c r="BA326" i="4"/>
  <c r="BA327" i="4"/>
  <c r="BA328" i="4"/>
  <c r="BA329" i="4"/>
  <c r="BA330" i="4"/>
  <c r="BA331" i="4"/>
  <c r="BA332" i="4"/>
  <c r="BA333" i="4"/>
  <c r="BA334" i="4"/>
  <c r="BA335" i="4"/>
  <c r="BA336" i="4"/>
  <c r="BA337" i="4"/>
  <c r="BA338" i="4"/>
  <c r="BA339" i="4"/>
  <c r="BA340" i="4"/>
  <c r="BA341" i="4"/>
  <c r="BA342" i="4"/>
  <c r="BA343" i="4"/>
  <c r="BA344" i="4"/>
  <c r="BA345" i="4"/>
  <c r="BA346" i="4"/>
  <c r="BA347" i="4"/>
  <c r="BA348" i="4"/>
  <c r="BA349" i="4"/>
  <c r="BA350" i="4"/>
  <c r="BA351" i="4"/>
  <c r="BA352" i="4"/>
  <c r="BA353" i="4"/>
  <c r="BA354" i="4"/>
  <c r="BA355" i="4"/>
  <c r="BA356" i="4"/>
  <c r="BA357" i="4"/>
  <c r="BA358" i="4"/>
  <c r="BA359" i="4"/>
  <c r="BA360" i="4"/>
  <c r="BA361" i="4"/>
  <c r="BA362" i="4"/>
  <c r="BA363" i="4"/>
  <c r="BA364" i="4"/>
  <c r="BA365" i="4"/>
  <c r="BA366" i="4"/>
  <c r="BA367" i="4"/>
  <c r="BA368" i="4"/>
  <c r="BA369" i="4"/>
  <c r="BA370" i="4"/>
  <c r="BA371" i="4"/>
  <c r="BA372" i="4"/>
  <c r="BA373" i="4"/>
  <c r="BA374" i="4"/>
  <c r="BA375" i="4"/>
  <c r="BA376" i="4"/>
  <c r="BA377" i="4"/>
  <c r="BA378" i="4"/>
  <c r="BA379" i="4"/>
  <c r="BA380" i="4"/>
  <c r="BA381" i="4"/>
  <c r="BA382" i="4"/>
  <c r="BA383" i="4"/>
  <c r="BA384" i="4"/>
  <c r="BA385" i="4"/>
  <c r="BA386" i="4"/>
  <c r="BA387" i="4"/>
  <c r="BA388" i="4"/>
  <c r="BA389" i="4"/>
  <c r="BA390" i="4"/>
  <c r="BA391" i="4"/>
  <c r="BA392" i="4"/>
  <c r="BA393" i="4"/>
  <c r="BA394" i="4"/>
  <c r="BA395" i="4"/>
  <c r="BA396" i="4"/>
  <c r="BA397" i="4"/>
  <c r="BA398" i="4"/>
  <c r="BA399" i="4"/>
  <c r="BA400" i="4"/>
  <c r="BA401" i="4"/>
  <c r="BA402" i="4"/>
  <c r="BA403" i="4"/>
  <c r="BA404" i="4"/>
  <c r="BA405" i="4"/>
  <c r="BA406" i="4"/>
  <c r="BA407" i="4"/>
  <c r="BA408" i="4"/>
  <c r="BA409" i="4"/>
  <c r="BA410" i="4"/>
  <c r="BA411" i="4"/>
  <c r="BA412" i="4"/>
  <c r="BA413" i="4"/>
  <c r="BA414" i="4"/>
  <c r="BA415" i="4"/>
  <c r="BA416" i="4"/>
  <c r="BA417" i="4"/>
  <c r="BA418" i="4"/>
  <c r="BA419" i="4"/>
  <c r="BA420" i="4"/>
  <c r="BA421" i="4"/>
  <c r="BA422" i="4"/>
  <c r="BA423" i="4"/>
  <c r="BA424" i="4"/>
  <c r="BA425" i="4"/>
  <c r="BA426" i="4"/>
  <c r="BA427" i="4"/>
  <c r="BA428" i="4"/>
  <c r="BA429" i="4"/>
  <c r="BA430" i="4"/>
  <c r="BA431" i="4"/>
  <c r="BA432" i="4"/>
  <c r="BA433" i="4"/>
  <c r="BA434" i="4"/>
  <c r="BA435" i="4"/>
  <c r="BA436" i="4"/>
  <c r="BA437" i="4"/>
  <c r="BA438" i="4"/>
  <c r="BA439" i="4"/>
  <c r="BA440" i="4"/>
  <c r="BA441" i="4"/>
  <c r="BA442" i="4"/>
  <c r="BA443" i="4"/>
  <c r="BA444" i="4"/>
  <c r="BA445" i="4"/>
  <c r="BA446" i="4"/>
  <c r="BA447" i="4"/>
  <c r="BA448" i="4"/>
  <c r="BA449" i="4"/>
  <c r="BA450" i="4"/>
  <c r="BA451" i="4"/>
  <c r="BA452" i="4"/>
  <c r="BA453" i="4"/>
  <c r="BA454" i="4"/>
  <c r="BA455" i="4"/>
  <c r="BA456" i="4"/>
  <c r="BA457" i="4"/>
  <c r="BA458" i="4"/>
  <c r="BA459" i="4"/>
  <c r="BA460" i="4"/>
  <c r="BA461" i="4"/>
  <c r="BA462" i="4"/>
  <c r="BA463" i="4"/>
  <c r="BA464" i="4"/>
  <c r="BA465" i="4"/>
  <c r="BA466" i="4"/>
  <c r="BA467" i="4"/>
  <c r="BA468" i="4"/>
  <c r="BA469" i="4"/>
  <c r="BA470" i="4"/>
  <c r="BA471" i="4"/>
  <c r="BA472" i="4"/>
  <c r="BA473" i="4"/>
  <c r="BA474" i="4"/>
  <c r="BA475" i="4"/>
  <c r="BA476" i="4"/>
  <c r="BA477" i="4"/>
  <c r="BA478" i="4"/>
  <c r="BA479" i="4"/>
  <c r="BA480" i="4"/>
  <c r="BA481" i="4"/>
  <c r="BA482" i="4"/>
  <c r="BA483" i="4"/>
  <c r="BA484" i="4"/>
  <c r="BA485" i="4"/>
  <c r="BA486" i="4"/>
  <c r="BA487" i="4"/>
  <c r="BA488" i="4"/>
  <c r="BA489" i="4"/>
  <c r="BA490" i="4"/>
  <c r="BA491" i="4"/>
  <c r="BA492" i="4"/>
  <c r="BA493" i="4"/>
  <c r="BA494" i="4"/>
  <c r="BA495" i="4"/>
  <c r="BA496" i="4"/>
  <c r="BA497" i="4"/>
  <c r="BA498" i="4"/>
  <c r="BA499" i="4"/>
  <c r="BA500" i="4"/>
  <c r="BA501" i="4"/>
  <c r="BA502" i="4"/>
  <c r="BA503" i="4"/>
  <c r="BA504" i="4"/>
  <c r="BA505" i="4"/>
  <c r="BA506" i="4"/>
  <c r="BA507" i="4"/>
  <c r="BA508" i="4"/>
  <c r="BA509" i="4"/>
  <c r="BA510" i="4"/>
  <c r="BA511" i="4"/>
  <c r="BA512" i="4"/>
  <c r="BA513" i="4"/>
  <c r="BA514" i="4"/>
  <c r="BA515" i="4"/>
  <c r="BA516" i="4"/>
  <c r="BA517" i="4"/>
  <c r="BA518" i="4"/>
  <c r="BA519" i="4"/>
  <c r="BA520" i="4"/>
  <c r="BA521" i="4"/>
  <c r="BA522" i="4"/>
  <c r="BA523" i="4"/>
  <c r="BA524" i="4"/>
  <c r="BA525" i="4"/>
  <c r="BA526" i="4"/>
  <c r="BA527" i="4"/>
  <c r="BA528" i="4"/>
  <c r="BA529" i="4"/>
  <c r="BA530" i="4"/>
  <c r="BA531" i="4"/>
  <c r="BA532" i="4"/>
  <c r="BA533" i="4"/>
  <c r="BA534" i="4"/>
  <c r="BA535" i="4"/>
  <c r="BA536" i="4"/>
  <c r="BA537" i="4"/>
  <c r="BA538" i="4"/>
  <c r="BA539" i="4"/>
  <c r="BA540" i="4"/>
  <c r="BA541" i="4"/>
  <c r="BA542" i="4"/>
  <c r="BA543" i="4"/>
  <c r="BA544" i="4"/>
  <c r="BA545" i="4"/>
  <c r="BA546" i="4"/>
  <c r="BA547" i="4"/>
  <c r="BA548" i="4"/>
  <c r="BA549" i="4"/>
  <c r="BA550" i="4"/>
  <c r="BA551" i="4"/>
  <c r="BA552" i="4"/>
  <c r="BA553" i="4"/>
  <c r="BA554" i="4"/>
  <c r="BA555" i="4"/>
  <c r="BA556" i="4"/>
  <c r="BA557" i="4"/>
  <c r="BA558" i="4"/>
  <c r="BA559" i="4"/>
  <c r="BA560" i="4"/>
  <c r="BA561" i="4"/>
  <c r="BA562" i="4"/>
  <c r="BA563" i="4"/>
  <c r="BA564" i="4"/>
  <c r="BA565" i="4"/>
  <c r="BA566" i="4"/>
  <c r="BA567" i="4"/>
  <c r="BA568" i="4"/>
  <c r="BA569" i="4"/>
  <c r="BA570" i="4"/>
  <c r="BA571" i="4"/>
  <c r="BA572" i="4"/>
  <c r="BA573" i="4"/>
  <c r="BA574" i="4"/>
  <c r="BA575" i="4"/>
  <c r="BA576" i="4"/>
  <c r="BA577" i="4"/>
  <c r="BA578" i="4"/>
  <c r="BA579" i="4"/>
  <c r="BA580" i="4"/>
  <c r="BA581" i="4"/>
  <c r="BA582" i="4"/>
  <c r="BA583" i="4"/>
  <c r="BA584" i="4"/>
  <c r="BA585" i="4"/>
  <c r="BA586" i="4"/>
  <c r="BA587" i="4"/>
  <c r="BA588" i="4"/>
  <c r="BA589" i="4"/>
  <c r="BA590" i="4"/>
  <c r="BA591" i="4"/>
  <c r="BA592" i="4"/>
  <c r="BA593" i="4"/>
  <c r="BA594" i="4"/>
  <c r="BA595" i="4"/>
  <c r="BA596" i="4"/>
  <c r="BA597" i="4"/>
  <c r="BA598" i="4"/>
  <c r="BA599" i="4"/>
  <c r="BA600" i="4"/>
  <c r="BA601" i="4"/>
  <c r="BA602" i="4"/>
  <c r="BA603" i="4"/>
  <c r="BA604" i="4"/>
  <c r="BA605" i="4"/>
  <c r="BA606" i="4"/>
  <c r="BA607" i="4"/>
  <c r="BA608" i="4"/>
  <c r="BA609" i="4"/>
  <c r="BA610" i="4"/>
  <c r="BA611" i="4"/>
  <c r="BA612" i="4"/>
  <c r="BA613" i="4"/>
  <c r="BA614" i="4"/>
  <c r="BA615" i="4"/>
  <c r="BA616" i="4"/>
  <c r="BA617" i="4"/>
  <c r="BA618" i="4"/>
  <c r="BA619" i="4"/>
  <c r="BA620" i="4"/>
  <c r="BA621" i="4"/>
  <c r="BA622" i="4"/>
  <c r="BA623" i="4"/>
  <c r="BA624" i="4"/>
  <c r="BA625" i="4"/>
  <c r="BA626" i="4"/>
  <c r="BA627" i="4"/>
  <c r="BA628" i="4"/>
  <c r="BA629" i="4"/>
  <c r="BA630" i="4"/>
  <c r="BA631" i="4"/>
  <c r="BA632" i="4"/>
  <c r="BA633" i="4"/>
  <c r="BA634" i="4"/>
  <c r="BA635" i="4"/>
  <c r="BA636" i="4"/>
  <c r="BA637" i="4"/>
  <c r="BA638" i="4"/>
  <c r="BA639" i="4"/>
  <c r="BA640" i="4"/>
  <c r="BA641" i="4"/>
  <c r="BA642" i="4"/>
  <c r="BA643" i="4"/>
  <c r="BA644" i="4"/>
  <c r="BA645" i="4"/>
  <c r="BA646" i="4"/>
  <c r="BA647" i="4"/>
  <c r="BA648" i="4"/>
  <c r="BA649" i="4"/>
  <c r="BA650" i="4"/>
  <c r="BA651" i="4"/>
  <c r="BA652" i="4"/>
  <c r="BA653" i="4"/>
  <c r="BA654" i="4"/>
  <c r="BA655" i="4"/>
  <c r="BA656" i="4"/>
  <c r="BA657" i="4"/>
  <c r="BA658" i="4"/>
  <c r="BA659" i="4"/>
  <c r="BA660" i="4"/>
  <c r="BA661" i="4"/>
  <c r="BA662" i="4"/>
  <c r="BA663" i="4"/>
  <c r="BA664" i="4"/>
  <c r="BA665" i="4"/>
  <c r="BA666" i="4"/>
  <c r="BA667" i="4"/>
  <c r="BA668" i="4"/>
  <c r="BA669" i="4"/>
  <c r="BA670" i="4"/>
  <c r="BA671" i="4"/>
  <c r="BA672" i="4"/>
  <c r="BA673" i="4"/>
  <c r="BA674" i="4"/>
  <c r="BA675" i="4"/>
  <c r="BA676" i="4"/>
  <c r="BA677" i="4"/>
  <c r="BA678" i="4"/>
  <c r="BA679" i="4"/>
  <c r="BA680" i="4"/>
  <c r="BA681" i="4"/>
  <c r="BA682" i="4"/>
  <c r="BA683" i="4"/>
  <c r="BA684" i="4"/>
  <c r="BA685" i="4"/>
  <c r="BA686" i="4"/>
  <c r="BA687" i="4"/>
  <c r="BA688" i="4"/>
  <c r="BA689" i="4"/>
  <c r="BA690" i="4"/>
  <c r="BA691" i="4"/>
  <c r="BA692" i="4"/>
  <c r="BA693" i="4"/>
  <c r="BA694" i="4"/>
  <c r="BA695" i="4"/>
  <c r="BA696" i="4"/>
  <c r="BA697" i="4"/>
  <c r="BA698" i="4"/>
  <c r="BA699" i="4"/>
  <c r="BA700" i="4"/>
  <c r="BA701" i="4"/>
  <c r="BA702" i="4"/>
  <c r="BA703" i="4"/>
  <c r="BA704" i="4"/>
  <c r="BA705" i="4"/>
  <c r="BA706" i="4"/>
  <c r="BA707" i="4"/>
  <c r="BA708" i="4"/>
  <c r="BA709" i="4"/>
  <c r="BA710" i="4"/>
  <c r="BA711" i="4"/>
  <c r="BA712" i="4"/>
  <c r="BA713" i="4"/>
  <c r="BA714" i="4"/>
  <c r="BA715" i="4"/>
  <c r="BA716" i="4"/>
  <c r="BA717" i="4"/>
  <c r="BA718" i="4"/>
  <c r="BA719" i="4"/>
  <c r="BA720" i="4"/>
  <c r="BA721" i="4"/>
  <c r="BA722" i="4"/>
  <c r="BA723" i="4"/>
  <c r="BA724" i="4"/>
  <c r="BA725" i="4"/>
  <c r="BA726" i="4"/>
  <c r="BA727" i="4"/>
  <c r="BA728" i="4"/>
  <c r="BA729" i="4"/>
  <c r="BA730" i="4"/>
  <c r="BA731" i="4"/>
  <c r="BA732" i="4"/>
  <c r="BA733" i="4"/>
  <c r="BA734" i="4"/>
  <c r="BA735" i="4"/>
  <c r="BA736" i="4"/>
  <c r="BA737" i="4"/>
  <c r="BA738" i="4"/>
  <c r="BA739" i="4"/>
  <c r="BA740" i="4"/>
  <c r="BA741" i="4"/>
  <c r="BA742" i="4"/>
  <c r="BA743" i="4"/>
  <c r="BA744" i="4"/>
  <c r="BA745" i="4"/>
  <c r="BA746" i="4"/>
  <c r="BA747" i="4"/>
  <c r="BA748" i="4"/>
  <c r="BA749" i="4"/>
  <c r="BA750" i="4"/>
  <c r="BA751" i="4"/>
  <c r="BA752" i="4"/>
  <c r="BA753" i="4"/>
  <c r="BA754" i="4"/>
  <c r="BA755" i="4"/>
  <c r="BA756" i="4"/>
  <c r="BA757" i="4"/>
  <c r="BA758" i="4"/>
  <c r="BA759" i="4"/>
  <c r="BA760" i="4"/>
  <c r="BA761" i="4"/>
  <c r="BA762" i="4"/>
  <c r="BA763" i="4"/>
  <c r="BA764" i="4"/>
  <c r="BA765" i="4"/>
  <c r="BA766" i="4"/>
  <c r="BA767" i="4"/>
  <c r="BA768" i="4"/>
  <c r="BA769" i="4"/>
  <c r="BA770" i="4"/>
  <c r="BA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98" i="4"/>
  <c r="AZ99" i="4"/>
  <c r="AZ100" i="4"/>
  <c r="AZ101" i="4"/>
  <c r="AZ102" i="4"/>
  <c r="AZ103" i="4"/>
  <c r="AZ104" i="4"/>
  <c r="AZ105" i="4"/>
  <c r="AZ106" i="4"/>
  <c r="AZ107" i="4"/>
  <c r="AZ108" i="4"/>
  <c r="AZ109" i="4"/>
  <c r="AZ110" i="4"/>
  <c r="AZ111" i="4"/>
  <c r="AZ112" i="4"/>
  <c r="AZ113" i="4"/>
  <c r="AZ114" i="4"/>
  <c r="AZ115" i="4"/>
  <c r="AZ116" i="4"/>
  <c r="AZ117" i="4"/>
  <c r="AZ118" i="4"/>
  <c r="AZ119" i="4"/>
  <c r="AZ120" i="4"/>
  <c r="AZ121" i="4"/>
  <c r="AZ122" i="4"/>
  <c r="AZ123" i="4"/>
  <c r="AZ124" i="4"/>
  <c r="AZ125" i="4"/>
  <c r="AZ126" i="4"/>
  <c r="AZ127" i="4"/>
  <c r="AZ128" i="4"/>
  <c r="AZ129" i="4"/>
  <c r="AZ130" i="4"/>
  <c r="AZ131" i="4"/>
  <c r="AZ132" i="4"/>
  <c r="AZ133" i="4"/>
  <c r="AZ134" i="4"/>
  <c r="AZ135" i="4"/>
  <c r="AZ136" i="4"/>
  <c r="AZ137" i="4"/>
  <c r="AZ138" i="4"/>
  <c r="AZ139" i="4"/>
  <c r="AZ140" i="4"/>
  <c r="AZ141" i="4"/>
  <c r="AZ142" i="4"/>
  <c r="AZ143" i="4"/>
  <c r="AZ144" i="4"/>
  <c r="AZ145" i="4"/>
  <c r="AZ146" i="4"/>
  <c r="AZ147" i="4"/>
  <c r="AZ148" i="4"/>
  <c r="AZ149" i="4"/>
  <c r="AZ150" i="4"/>
  <c r="AZ151" i="4"/>
  <c r="AZ152" i="4"/>
  <c r="AZ153" i="4"/>
  <c r="AZ154" i="4"/>
  <c r="AZ155" i="4"/>
  <c r="AZ156" i="4"/>
  <c r="AZ157" i="4"/>
  <c r="AZ158" i="4"/>
  <c r="AZ159" i="4"/>
  <c r="AZ160" i="4"/>
  <c r="AZ161" i="4"/>
  <c r="AZ162" i="4"/>
  <c r="AZ163" i="4"/>
  <c r="AZ164" i="4"/>
  <c r="AZ165" i="4"/>
  <c r="AZ166" i="4"/>
  <c r="AZ167" i="4"/>
  <c r="AZ168" i="4"/>
  <c r="AZ169" i="4"/>
  <c r="AZ170" i="4"/>
  <c r="AZ171" i="4"/>
  <c r="AZ172" i="4"/>
  <c r="AZ173" i="4"/>
  <c r="AZ174" i="4"/>
  <c r="AZ175" i="4"/>
  <c r="AZ176" i="4"/>
  <c r="AZ177" i="4"/>
  <c r="AZ178" i="4"/>
  <c r="AZ179" i="4"/>
  <c r="AZ180" i="4"/>
  <c r="AZ181" i="4"/>
  <c r="AZ182" i="4"/>
  <c r="AZ183" i="4"/>
  <c r="AZ184" i="4"/>
  <c r="AZ185" i="4"/>
  <c r="AZ186" i="4"/>
  <c r="AZ187" i="4"/>
  <c r="AZ188" i="4"/>
  <c r="AZ189" i="4"/>
  <c r="AZ190" i="4"/>
  <c r="AZ191" i="4"/>
  <c r="AZ192" i="4"/>
  <c r="AZ193" i="4"/>
  <c r="AZ194" i="4"/>
  <c r="AZ195" i="4"/>
  <c r="AZ196" i="4"/>
  <c r="AZ197" i="4"/>
  <c r="AZ198" i="4"/>
  <c r="AZ199" i="4"/>
  <c r="AZ200" i="4"/>
  <c r="AZ201" i="4"/>
  <c r="AZ202" i="4"/>
  <c r="AZ203" i="4"/>
  <c r="AZ204" i="4"/>
  <c r="AZ205" i="4"/>
  <c r="AZ206" i="4"/>
  <c r="AZ207" i="4"/>
  <c r="AZ208" i="4"/>
  <c r="AZ209" i="4"/>
  <c r="AZ210" i="4"/>
  <c r="AZ211" i="4"/>
  <c r="AZ212" i="4"/>
  <c r="AZ213" i="4"/>
  <c r="AZ214" i="4"/>
  <c r="AZ215" i="4"/>
  <c r="AZ216" i="4"/>
  <c r="AZ217" i="4"/>
  <c r="AZ218" i="4"/>
  <c r="AZ219" i="4"/>
  <c r="AZ220" i="4"/>
  <c r="AZ221" i="4"/>
  <c r="AZ222" i="4"/>
  <c r="AZ223" i="4"/>
  <c r="AZ224" i="4"/>
  <c r="AZ225" i="4"/>
  <c r="AZ226" i="4"/>
  <c r="AZ227" i="4"/>
  <c r="AZ228" i="4"/>
  <c r="AZ229" i="4"/>
  <c r="AZ230" i="4"/>
  <c r="AZ231" i="4"/>
  <c r="AZ232" i="4"/>
  <c r="AZ233" i="4"/>
  <c r="AZ234" i="4"/>
  <c r="AZ235" i="4"/>
  <c r="AZ236" i="4"/>
  <c r="AZ237" i="4"/>
  <c r="AZ238" i="4"/>
  <c r="AZ239" i="4"/>
  <c r="AZ240" i="4"/>
  <c r="AZ241" i="4"/>
  <c r="AZ242" i="4"/>
  <c r="AZ243" i="4"/>
  <c r="AZ244" i="4"/>
  <c r="AZ245" i="4"/>
  <c r="AZ246" i="4"/>
  <c r="AZ247" i="4"/>
  <c r="AZ248" i="4"/>
  <c r="AZ249" i="4"/>
  <c r="AZ250" i="4"/>
  <c r="AZ251" i="4"/>
  <c r="AZ252" i="4"/>
  <c r="AZ253" i="4"/>
  <c r="AZ254" i="4"/>
  <c r="AZ255" i="4"/>
  <c r="AZ256" i="4"/>
  <c r="AZ257" i="4"/>
  <c r="AZ258" i="4"/>
  <c r="AZ259" i="4"/>
  <c r="AZ260" i="4"/>
  <c r="AZ261" i="4"/>
  <c r="AZ262" i="4"/>
  <c r="AZ263" i="4"/>
  <c r="AZ264" i="4"/>
  <c r="AZ265" i="4"/>
  <c r="AZ266" i="4"/>
  <c r="AZ267" i="4"/>
  <c r="AZ268" i="4"/>
  <c r="AZ269" i="4"/>
  <c r="AZ270" i="4"/>
  <c r="AZ271" i="4"/>
  <c r="AZ272" i="4"/>
  <c r="AZ273" i="4"/>
  <c r="AZ274" i="4"/>
  <c r="AZ275" i="4"/>
  <c r="AZ276" i="4"/>
  <c r="AZ277" i="4"/>
  <c r="AZ278" i="4"/>
  <c r="AZ279" i="4"/>
  <c r="AZ280" i="4"/>
  <c r="AZ281" i="4"/>
  <c r="AZ282" i="4"/>
  <c r="AZ283" i="4"/>
  <c r="AZ284" i="4"/>
  <c r="AZ285" i="4"/>
  <c r="AZ286" i="4"/>
  <c r="AZ287" i="4"/>
  <c r="AZ288" i="4"/>
  <c r="AZ289" i="4"/>
  <c r="AZ290" i="4"/>
  <c r="AZ291" i="4"/>
  <c r="AZ292" i="4"/>
  <c r="AZ293" i="4"/>
  <c r="AZ294" i="4"/>
  <c r="AZ295" i="4"/>
  <c r="AZ296" i="4"/>
  <c r="AZ297" i="4"/>
  <c r="AZ298" i="4"/>
  <c r="AZ299" i="4"/>
  <c r="AZ300" i="4"/>
  <c r="AZ301" i="4"/>
  <c r="AZ302" i="4"/>
  <c r="AZ303" i="4"/>
  <c r="AZ304" i="4"/>
  <c r="AZ305" i="4"/>
  <c r="AZ306" i="4"/>
  <c r="AZ307" i="4"/>
  <c r="AZ308" i="4"/>
  <c r="AZ309" i="4"/>
  <c r="AZ310" i="4"/>
  <c r="AZ311" i="4"/>
  <c r="AZ312" i="4"/>
  <c r="AZ313" i="4"/>
  <c r="AZ314" i="4"/>
  <c r="AZ315" i="4"/>
  <c r="AZ316" i="4"/>
  <c r="AZ317" i="4"/>
  <c r="AZ318" i="4"/>
  <c r="AZ319" i="4"/>
  <c r="AZ320" i="4"/>
  <c r="AZ321" i="4"/>
  <c r="AZ322" i="4"/>
  <c r="AZ323" i="4"/>
  <c r="AZ324" i="4"/>
  <c r="AZ325" i="4"/>
  <c r="AZ326" i="4"/>
  <c r="AZ327" i="4"/>
  <c r="AZ328" i="4"/>
  <c r="AZ329" i="4"/>
  <c r="AZ330" i="4"/>
  <c r="AZ331" i="4"/>
  <c r="AZ332" i="4"/>
  <c r="AZ333" i="4"/>
  <c r="AZ334" i="4"/>
  <c r="AZ335" i="4"/>
  <c r="AZ336" i="4"/>
  <c r="AZ337" i="4"/>
  <c r="AZ338" i="4"/>
  <c r="AZ339" i="4"/>
  <c r="AZ340" i="4"/>
  <c r="AZ341" i="4"/>
  <c r="AZ342" i="4"/>
  <c r="AZ343" i="4"/>
  <c r="AZ344" i="4"/>
  <c r="AZ345" i="4"/>
  <c r="AZ346" i="4"/>
  <c r="AZ347" i="4"/>
  <c r="AZ348" i="4"/>
  <c r="AZ349" i="4"/>
  <c r="AZ350" i="4"/>
  <c r="AZ351" i="4"/>
  <c r="AZ352" i="4"/>
  <c r="AZ353" i="4"/>
  <c r="AZ354" i="4"/>
  <c r="AZ355" i="4"/>
  <c r="AZ356" i="4"/>
  <c r="AZ357" i="4"/>
  <c r="AZ358" i="4"/>
  <c r="AZ359" i="4"/>
  <c r="AZ360" i="4"/>
  <c r="AZ361" i="4"/>
  <c r="AZ362" i="4"/>
  <c r="AZ363" i="4"/>
  <c r="AZ364" i="4"/>
  <c r="AZ365" i="4"/>
  <c r="AZ366" i="4"/>
  <c r="AZ367" i="4"/>
  <c r="AZ368" i="4"/>
  <c r="AZ369" i="4"/>
  <c r="AZ370" i="4"/>
  <c r="AZ371" i="4"/>
  <c r="AZ372" i="4"/>
  <c r="AZ373" i="4"/>
  <c r="AZ374" i="4"/>
  <c r="AZ375" i="4"/>
  <c r="AZ376" i="4"/>
  <c r="AZ377" i="4"/>
  <c r="AZ378" i="4"/>
  <c r="AZ379" i="4"/>
  <c r="AZ380" i="4"/>
  <c r="AZ381" i="4"/>
  <c r="AZ382" i="4"/>
  <c r="AZ383" i="4"/>
  <c r="AZ384" i="4"/>
  <c r="AZ385" i="4"/>
  <c r="AZ386" i="4"/>
  <c r="AZ387" i="4"/>
  <c r="AZ388" i="4"/>
  <c r="AZ389" i="4"/>
  <c r="AZ390" i="4"/>
  <c r="AZ391" i="4"/>
  <c r="AZ392" i="4"/>
  <c r="AZ393" i="4"/>
  <c r="AZ394" i="4"/>
  <c r="AZ395" i="4"/>
  <c r="AZ396" i="4"/>
  <c r="AZ397" i="4"/>
  <c r="AZ398" i="4"/>
  <c r="AZ399" i="4"/>
  <c r="AZ400" i="4"/>
  <c r="AZ401" i="4"/>
  <c r="AZ402" i="4"/>
  <c r="AZ403" i="4"/>
  <c r="AZ404" i="4"/>
  <c r="AZ405" i="4"/>
  <c r="AZ406" i="4"/>
  <c r="AZ407" i="4"/>
  <c r="AZ408" i="4"/>
  <c r="AZ409" i="4"/>
  <c r="AZ410" i="4"/>
  <c r="AZ411" i="4"/>
  <c r="AZ412" i="4"/>
  <c r="AZ413" i="4"/>
  <c r="AZ414" i="4"/>
  <c r="AZ415" i="4"/>
  <c r="AZ416" i="4"/>
  <c r="AZ417" i="4"/>
  <c r="AZ418" i="4"/>
  <c r="AZ419" i="4"/>
  <c r="AZ420" i="4"/>
  <c r="AZ421" i="4"/>
  <c r="AZ422" i="4"/>
  <c r="AZ423" i="4"/>
  <c r="AZ424" i="4"/>
  <c r="AZ425" i="4"/>
  <c r="AZ426" i="4"/>
  <c r="AZ427" i="4"/>
  <c r="AZ428" i="4"/>
  <c r="AZ429" i="4"/>
  <c r="AZ430" i="4"/>
  <c r="AZ431" i="4"/>
  <c r="AZ432" i="4"/>
  <c r="AZ433" i="4"/>
  <c r="AZ434" i="4"/>
  <c r="AZ435" i="4"/>
  <c r="AZ436" i="4"/>
  <c r="AZ437" i="4"/>
  <c r="AZ438" i="4"/>
  <c r="AZ439" i="4"/>
  <c r="AZ440" i="4"/>
  <c r="AZ441" i="4"/>
  <c r="AZ442" i="4"/>
  <c r="AZ443" i="4"/>
  <c r="AZ444" i="4"/>
  <c r="AZ445" i="4"/>
  <c r="AZ446" i="4"/>
  <c r="AZ447" i="4"/>
  <c r="AZ448" i="4"/>
  <c r="AZ449" i="4"/>
  <c r="AZ450" i="4"/>
  <c r="AZ451" i="4"/>
  <c r="AZ452" i="4"/>
  <c r="AZ453" i="4"/>
  <c r="AZ454" i="4"/>
  <c r="AZ455" i="4"/>
  <c r="AZ456" i="4"/>
  <c r="AZ457" i="4"/>
  <c r="AZ458" i="4"/>
  <c r="AZ459" i="4"/>
  <c r="AZ460" i="4"/>
  <c r="AZ461" i="4"/>
  <c r="AZ462" i="4"/>
  <c r="AZ463" i="4"/>
  <c r="AZ464" i="4"/>
  <c r="AZ465" i="4"/>
  <c r="AZ466" i="4"/>
  <c r="AZ467" i="4"/>
  <c r="AZ468" i="4"/>
  <c r="AZ469" i="4"/>
  <c r="AZ470" i="4"/>
  <c r="AZ471" i="4"/>
  <c r="AZ472" i="4"/>
  <c r="AZ473" i="4"/>
  <c r="AZ474" i="4"/>
  <c r="AZ475" i="4"/>
  <c r="AZ476" i="4"/>
  <c r="AZ477" i="4"/>
  <c r="AZ478" i="4"/>
  <c r="AZ479" i="4"/>
  <c r="AZ480" i="4"/>
  <c r="AZ481" i="4"/>
  <c r="AZ482" i="4"/>
  <c r="AZ483" i="4"/>
  <c r="AZ484" i="4"/>
  <c r="AZ485" i="4"/>
  <c r="AZ486" i="4"/>
  <c r="AZ487" i="4"/>
  <c r="AZ488" i="4"/>
  <c r="AZ489" i="4"/>
  <c r="AZ490" i="4"/>
  <c r="AZ491" i="4"/>
  <c r="AZ492" i="4"/>
  <c r="AZ493" i="4"/>
  <c r="AZ494" i="4"/>
  <c r="AZ495" i="4"/>
  <c r="AZ496" i="4"/>
  <c r="AZ497" i="4"/>
  <c r="AZ498" i="4"/>
  <c r="AZ499" i="4"/>
  <c r="AZ500" i="4"/>
  <c r="AZ501" i="4"/>
  <c r="AZ502" i="4"/>
  <c r="AZ503" i="4"/>
  <c r="AZ504" i="4"/>
  <c r="AZ505" i="4"/>
  <c r="AZ506" i="4"/>
  <c r="AZ507" i="4"/>
  <c r="AZ508" i="4"/>
  <c r="AZ509" i="4"/>
  <c r="AZ510" i="4"/>
  <c r="AZ511" i="4"/>
  <c r="AZ512" i="4"/>
  <c r="AZ513" i="4"/>
  <c r="AZ514" i="4"/>
  <c r="AZ515" i="4"/>
  <c r="AZ516" i="4"/>
  <c r="AZ517" i="4"/>
  <c r="AZ518" i="4"/>
  <c r="AZ519" i="4"/>
  <c r="AZ520" i="4"/>
  <c r="AZ521" i="4"/>
  <c r="AZ522" i="4"/>
  <c r="AZ523" i="4"/>
  <c r="AZ524" i="4"/>
  <c r="AZ525" i="4"/>
  <c r="AZ526" i="4"/>
  <c r="AZ527" i="4"/>
  <c r="AZ528" i="4"/>
  <c r="AZ529" i="4"/>
  <c r="AZ530" i="4"/>
  <c r="AZ531" i="4"/>
  <c r="AZ532" i="4"/>
  <c r="AZ533" i="4"/>
  <c r="AZ534" i="4"/>
  <c r="AZ535" i="4"/>
  <c r="AZ536" i="4"/>
  <c r="AZ537" i="4"/>
  <c r="AZ538" i="4"/>
  <c r="AZ539" i="4"/>
  <c r="AZ540" i="4"/>
  <c r="AZ541" i="4"/>
  <c r="AZ542" i="4"/>
  <c r="AZ543" i="4"/>
  <c r="AZ544" i="4"/>
  <c r="AZ545" i="4"/>
  <c r="AZ546" i="4"/>
  <c r="AZ547" i="4"/>
  <c r="AZ548" i="4"/>
  <c r="AZ549" i="4"/>
  <c r="AZ550" i="4"/>
  <c r="AZ551" i="4"/>
  <c r="AZ552" i="4"/>
  <c r="AZ553" i="4"/>
  <c r="AZ554" i="4"/>
  <c r="AZ555" i="4"/>
  <c r="AZ556" i="4"/>
  <c r="AZ557" i="4"/>
  <c r="AZ558" i="4"/>
  <c r="AZ559" i="4"/>
  <c r="AZ560" i="4"/>
  <c r="AZ561" i="4"/>
  <c r="AZ562" i="4"/>
  <c r="AZ563" i="4"/>
  <c r="AZ564" i="4"/>
  <c r="AZ565" i="4"/>
  <c r="AZ566" i="4"/>
  <c r="AZ567" i="4"/>
  <c r="AZ568" i="4"/>
  <c r="AZ569" i="4"/>
  <c r="AZ570" i="4"/>
  <c r="AZ571" i="4"/>
  <c r="AZ572" i="4"/>
  <c r="AZ573" i="4"/>
  <c r="AZ574" i="4"/>
  <c r="AZ575" i="4"/>
  <c r="AZ576" i="4"/>
  <c r="AZ577" i="4"/>
  <c r="AZ578" i="4"/>
  <c r="AZ579" i="4"/>
  <c r="AZ580" i="4"/>
  <c r="AZ581" i="4"/>
  <c r="AZ582" i="4"/>
  <c r="AZ583" i="4"/>
  <c r="AZ584" i="4"/>
  <c r="AZ585" i="4"/>
  <c r="AZ586" i="4"/>
  <c r="AZ587" i="4"/>
  <c r="AZ588" i="4"/>
  <c r="AZ589" i="4"/>
  <c r="AZ590" i="4"/>
  <c r="AZ591" i="4"/>
  <c r="AZ592" i="4"/>
  <c r="AZ593" i="4"/>
  <c r="AZ594" i="4"/>
  <c r="AZ595" i="4"/>
  <c r="AZ596" i="4"/>
  <c r="AZ597" i="4"/>
  <c r="AZ598" i="4"/>
  <c r="AZ599" i="4"/>
  <c r="AZ600" i="4"/>
  <c r="AZ601" i="4"/>
  <c r="AZ602" i="4"/>
  <c r="AZ603" i="4"/>
  <c r="AZ604" i="4"/>
  <c r="AZ605" i="4"/>
  <c r="AZ606" i="4"/>
  <c r="AZ607" i="4"/>
  <c r="AZ608" i="4"/>
  <c r="AZ609" i="4"/>
  <c r="AZ610" i="4"/>
  <c r="AZ611" i="4"/>
  <c r="AZ612" i="4"/>
  <c r="AZ613" i="4"/>
  <c r="AZ614" i="4"/>
  <c r="AZ615" i="4"/>
  <c r="AZ616" i="4"/>
  <c r="AZ617" i="4"/>
  <c r="AZ618" i="4"/>
  <c r="AZ619" i="4"/>
  <c r="AZ620" i="4"/>
  <c r="AZ621" i="4"/>
  <c r="AZ622" i="4"/>
  <c r="AZ623" i="4"/>
  <c r="AZ624" i="4"/>
  <c r="AZ625" i="4"/>
  <c r="AZ626" i="4"/>
  <c r="AZ627" i="4"/>
  <c r="AZ628" i="4"/>
  <c r="AZ629" i="4"/>
  <c r="AZ630" i="4"/>
  <c r="AZ631" i="4"/>
  <c r="AZ632" i="4"/>
  <c r="AZ633" i="4"/>
  <c r="AZ634" i="4"/>
  <c r="AZ635" i="4"/>
  <c r="AZ636" i="4"/>
  <c r="AZ637" i="4"/>
  <c r="AZ638" i="4"/>
  <c r="AZ639" i="4"/>
  <c r="AZ640" i="4"/>
  <c r="AZ641" i="4"/>
  <c r="AZ642" i="4"/>
  <c r="AZ643" i="4"/>
  <c r="AZ644" i="4"/>
  <c r="AZ645" i="4"/>
  <c r="AZ646" i="4"/>
  <c r="AZ647" i="4"/>
  <c r="AZ648" i="4"/>
  <c r="AZ649" i="4"/>
  <c r="AZ650" i="4"/>
  <c r="AZ651" i="4"/>
  <c r="AZ652" i="4"/>
  <c r="AZ653" i="4"/>
  <c r="AZ654" i="4"/>
  <c r="AZ655" i="4"/>
  <c r="AZ656" i="4"/>
  <c r="AZ657" i="4"/>
  <c r="AZ658" i="4"/>
  <c r="AZ659" i="4"/>
  <c r="AZ660" i="4"/>
  <c r="AZ661" i="4"/>
  <c r="AZ662" i="4"/>
  <c r="AZ663" i="4"/>
  <c r="AZ664" i="4"/>
  <c r="AZ665" i="4"/>
  <c r="AZ666" i="4"/>
  <c r="AZ667" i="4"/>
  <c r="AZ668" i="4"/>
  <c r="AZ669" i="4"/>
  <c r="AZ670" i="4"/>
  <c r="AZ671" i="4"/>
  <c r="AZ672" i="4"/>
  <c r="AZ673" i="4"/>
  <c r="AZ674" i="4"/>
  <c r="AZ675" i="4"/>
  <c r="AZ676" i="4"/>
  <c r="AZ677" i="4"/>
  <c r="AZ678" i="4"/>
  <c r="AZ679" i="4"/>
  <c r="AZ680" i="4"/>
  <c r="AZ681" i="4"/>
  <c r="AZ682" i="4"/>
  <c r="AZ683" i="4"/>
  <c r="AZ684" i="4"/>
  <c r="AZ685" i="4"/>
  <c r="AZ686" i="4"/>
  <c r="AZ687" i="4"/>
  <c r="AZ688" i="4"/>
  <c r="AZ689" i="4"/>
  <c r="AZ690" i="4"/>
  <c r="AZ691" i="4"/>
  <c r="AZ692" i="4"/>
  <c r="AZ693" i="4"/>
  <c r="AZ694" i="4"/>
  <c r="AZ695" i="4"/>
  <c r="AZ696" i="4"/>
  <c r="AZ697" i="4"/>
  <c r="AZ698" i="4"/>
  <c r="AZ699" i="4"/>
  <c r="AZ700" i="4"/>
  <c r="AZ701" i="4"/>
  <c r="AZ702" i="4"/>
  <c r="AZ703" i="4"/>
  <c r="AZ704" i="4"/>
  <c r="AZ705" i="4"/>
  <c r="AZ706" i="4"/>
  <c r="AZ707" i="4"/>
  <c r="AZ708" i="4"/>
  <c r="AZ709" i="4"/>
  <c r="AZ710" i="4"/>
  <c r="AZ711" i="4"/>
  <c r="AZ712" i="4"/>
  <c r="AZ713" i="4"/>
  <c r="AZ714" i="4"/>
  <c r="AZ715" i="4"/>
  <c r="AZ716" i="4"/>
  <c r="AZ717" i="4"/>
  <c r="AZ718" i="4"/>
  <c r="AZ719" i="4"/>
  <c r="AZ720" i="4"/>
  <c r="AZ721" i="4"/>
  <c r="AZ722" i="4"/>
  <c r="AZ723" i="4"/>
  <c r="AZ724" i="4"/>
  <c r="AZ725" i="4"/>
  <c r="AZ726" i="4"/>
  <c r="AZ727" i="4"/>
  <c r="AZ728" i="4"/>
  <c r="AZ729" i="4"/>
  <c r="AZ730" i="4"/>
  <c r="AZ731" i="4"/>
  <c r="AZ732" i="4"/>
  <c r="AZ733" i="4"/>
  <c r="AZ734" i="4"/>
  <c r="AZ735" i="4"/>
  <c r="AZ736" i="4"/>
  <c r="AZ737" i="4"/>
  <c r="AZ738" i="4"/>
  <c r="AZ739" i="4"/>
  <c r="AZ740" i="4"/>
  <c r="AZ741" i="4"/>
  <c r="AZ742" i="4"/>
  <c r="AZ743" i="4"/>
  <c r="AZ744" i="4"/>
  <c r="AZ745" i="4"/>
  <c r="AZ746" i="4"/>
  <c r="AZ747" i="4"/>
  <c r="AZ748" i="4"/>
  <c r="AZ749" i="4"/>
  <c r="AZ750" i="4"/>
  <c r="AZ751" i="4"/>
  <c r="AZ752" i="4"/>
  <c r="AZ753" i="4"/>
  <c r="AZ754" i="4"/>
  <c r="AZ755" i="4"/>
  <c r="AZ756" i="4"/>
  <c r="AZ757" i="4"/>
  <c r="AZ758" i="4"/>
  <c r="AZ759" i="4"/>
  <c r="AZ760" i="4"/>
  <c r="AZ761" i="4"/>
  <c r="AZ762" i="4"/>
  <c r="AZ763" i="4"/>
  <c r="AZ764" i="4"/>
  <c r="AZ765" i="4"/>
  <c r="AZ766" i="4"/>
  <c r="AZ767" i="4"/>
  <c r="AZ768" i="4"/>
  <c r="AZ769" i="4"/>
  <c r="AZ770" i="4"/>
  <c r="AZ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3" i="4"/>
  <c r="AY114" i="4"/>
  <c r="AY115" i="4"/>
  <c r="AY116" i="4"/>
  <c r="AY117" i="4"/>
  <c r="AY118" i="4"/>
  <c r="AY119" i="4"/>
  <c r="AY120" i="4"/>
  <c r="AY121" i="4"/>
  <c r="AY122" i="4"/>
  <c r="AY123" i="4"/>
  <c r="AY124" i="4"/>
  <c r="AY125" i="4"/>
  <c r="AY126" i="4"/>
  <c r="AY127" i="4"/>
  <c r="AY128" i="4"/>
  <c r="AY129" i="4"/>
  <c r="AY130" i="4"/>
  <c r="AY131" i="4"/>
  <c r="AY132" i="4"/>
  <c r="AY133" i="4"/>
  <c r="AY134" i="4"/>
  <c r="AY135" i="4"/>
  <c r="AY136" i="4"/>
  <c r="AY137" i="4"/>
  <c r="AY138" i="4"/>
  <c r="AY139" i="4"/>
  <c r="AY140" i="4"/>
  <c r="AY141" i="4"/>
  <c r="AY142" i="4"/>
  <c r="AY143" i="4"/>
  <c r="AY144" i="4"/>
  <c r="AY145" i="4"/>
  <c r="AY146" i="4"/>
  <c r="AY147" i="4"/>
  <c r="AY148" i="4"/>
  <c r="AY149" i="4"/>
  <c r="AY150" i="4"/>
  <c r="AY151" i="4"/>
  <c r="AY152" i="4"/>
  <c r="AY153" i="4"/>
  <c r="AY154" i="4"/>
  <c r="AY155" i="4"/>
  <c r="AY156" i="4"/>
  <c r="AY157" i="4"/>
  <c r="AY158" i="4"/>
  <c r="AY159" i="4"/>
  <c r="AY160" i="4"/>
  <c r="AY161" i="4"/>
  <c r="AY162" i="4"/>
  <c r="AY163" i="4"/>
  <c r="AY164" i="4"/>
  <c r="AY165" i="4"/>
  <c r="AY166" i="4"/>
  <c r="AY167" i="4"/>
  <c r="AY168" i="4"/>
  <c r="AY169" i="4"/>
  <c r="AY170" i="4"/>
  <c r="AY171" i="4"/>
  <c r="AY172" i="4"/>
  <c r="AY173" i="4"/>
  <c r="AY174" i="4"/>
  <c r="AY175" i="4"/>
  <c r="AY176" i="4"/>
  <c r="AY177" i="4"/>
  <c r="AY178" i="4"/>
  <c r="AY179" i="4"/>
  <c r="AY180" i="4"/>
  <c r="AY181" i="4"/>
  <c r="AY182" i="4"/>
  <c r="AY183" i="4"/>
  <c r="AY184" i="4"/>
  <c r="AY185" i="4"/>
  <c r="AY186" i="4"/>
  <c r="AY187" i="4"/>
  <c r="AY188" i="4"/>
  <c r="AY189" i="4"/>
  <c r="AY190" i="4"/>
  <c r="AY191" i="4"/>
  <c r="AY192" i="4"/>
  <c r="AY193" i="4"/>
  <c r="AY194" i="4"/>
  <c r="AY195" i="4"/>
  <c r="AY196" i="4"/>
  <c r="AY197" i="4"/>
  <c r="AY198" i="4"/>
  <c r="AY199" i="4"/>
  <c r="AY200" i="4"/>
  <c r="AY201" i="4"/>
  <c r="AY202" i="4"/>
  <c r="AY203" i="4"/>
  <c r="AY204" i="4"/>
  <c r="AY205" i="4"/>
  <c r="AY206" i="4"/>
  <c r="AY207" i="4"/>
  <c r="AY208" i="4"/>
  <c r="AY209" i="4"/>
  <c r="AY210" i="4"/>
  <c r="AY211" i="4"/>
  <c r="AY212" i="4"/>
  <c r="AY213" i="4"/>
  <c r="AY214" i="4"/>
  <c r="AY215" i="4"/>
  <c r="AY216" i="4"/>
  <c r="AY217" i="4"/>
  <c r="AY218" i="4"/>
  <c r="AY219" i="4"/>
  <c r="AY220" i="4"/>
  <c r="AY221" i="4"/>
  <c r="AY222" i="4"/>
  <c r="AY223" i="4"/>
  <c r="AY224" i="4"/>
  <c r="AY225" i="4"/>
  <c r="AY226" i="4"/>
  <c r="AY227" i="4"/>
  <c r="AY228" i="4"/>
  <c r="AY229" i="4"/>
  <c r="AY230" i="4"/>
  <c r="AY231" i="4"/>
  <c r="AY232" i="4"/>
  <c r="AY233" i="4"/>
  <c r="AY234" i="4"/>
  <c r="AY235" i="4"/>
  <c r="AY236" i="4"/>
  <c r="AY237" i="4"/>
  <c r="AY238" i="4"/>
  <c r="AY239" i="4"/>
  <c r="AY240" i="4"/>
  <c r="AY241" i="4"/>
  <c r="AY242" i="4"/>
  <c r="AY243" i="4"/>
  <c r="AY244" i="4"/>
  <c r="AY245" i="4"/>
  <c r="AY246" i="4"/>
  <c r="AY247" i="4"/>
  <c r="AY248" i="4"/>
  <c r="AY249" i="4"/>
  <c r="AY250" i="4"/>
  <c r="AY251" i="4"/>
  <c r="AY252" i="4"/>
  <c r="AY253" i="4"/>
  <c r="AY254" i="4"/>
  <c r="AY255" i="4"/>
  <c r="AY256" i="4"/>
  <c r="AY257" i="4"/>
  <c r="AY258" i="4"/>
  <c r="AY259" i="4"/>
  <c r="AY260" i="4"/>
  <c r="AY261" i="4"/>
  <c r="AY262" i="4"/>
  <c r="AY263" i="4"/>
  <c r="AY264" i="4"/>
  <c r="AY265" i="4"/>
  <c r="AY266" i="4"/>
  <c r="AY267" i="4"/>
  <c r="AY268" i="4"/>
  <c r="AY269" i="4"/>
  <c r="AY270" i="4"/>
  <c r="AY271" i="4"/>
  <c r="AY272" i="4"/>
  <c r="AY273" i="4"/>
  <c r="AY274" i="4"/>
  <c r="AY275" i="4"/>
  <c r="AY276" i="4"/>
  <c r="AY277" i="4"/>
  <c r="AY278" i="4"/>
  <c r="AY279" i="4"/>
  <c r="AY280" i="4"/>
  <c r="AY281" i="4"/>
  <c r="AY282" i="4"/>
  <c r="AY283" i="4"/>
  <c r="AY284" i="4"/>
  <c r="AY285" i="4"/>
  <c r="AY286" i="4"/>
  <c r="AY287" i="4"/>
  <c r="AY288" i="4"/>
  <c r="AY289" i="4"/>
  <c r="AY290" i="4"/>
  <c r="AY291" i="4"/>
  <c r="AY292" i="4"/>
  <c r="AY293" i="4"/>
  <c r="AY294" i="4"/>
  <c r="AY295" i="4"/>
  <c r="AY296" i="4"/>
  <c r="AY297" i="4"/>
  <c r="AY298" i="4"/>
  <c r="AY299" i="4"/>
  <c r="AY300" i="4"/>
  <c r="AY301" i="4"/>
  <c r="AY302" i="4"/>
  <c r="AY303" i="4"/>
  <c r="AY304" i="4"/>
  <c r="AY305" i="4"/>
  <c r="AY306" i="4"/>
  <c r="AY307" i="4"/>
  <c r="AY308" i="4"/>
  <c r="AY309" i="4"/>
  <c r="AY310" i="4"/>
  <c r="AY311" i="4"/>
  <c r="AY312" i="4"/>
  <c r="AY313" i="4"/>
  <c r="AY314" i="4"/>
  <c r="AY315" i="4"/>
  <c r="AY316" i="4"/>
  <c r="AY317" i="4"/>
  <c r="AY318" i="4"/>
  <c r="AY319" i="4"/>
  <c r="AY320" i="4"/>
  <c r="AY321" i="4"/>
  <c r="AY322" i="4"/>
  <c r="AY323" i="4"/>
  <c r="AY324" i="4"/>
  <c r="AY325" i="4"/>
  <c r="AY326" i="4"/>
  <c r="AY327" i="4"/>
  <c r="AY328" i="4"/>
  <c r="AY329" i="4"/>
  <c r="AY330" i="4"/>
  <c r="AY331" i="4"/>
  <c r="AY332" i="4"/>
  <c r="AY333" i="4"/>
  <c r="AY334" i="4"/>
  <c r="AY335" i="4"/>
  <c r="AY336" i="4"/>
  <c r="AY337" i="4"/>
  <c r="AY338" i="4"/>
  <c r="AY339" i="4"/>
  <c r="AY340" i="4"/>
  <c r="AY341" i="4"/>
  <c r="AY342" i="4"/>
  <c r="AY343" i="4"/>
  <c r="AY344" i="4"/>
  <c r="AY345" i="4"/>
  <c r="AY346" i="4"/>
  <c r="AY347" i="4"/>
  <c r="AY348" i="4"/>
  <c r="AY349" i="4"/>
  <c r="AY350" i="4"/>
  <c r="AY351" i="4"/>
  <c r="AY352" i="4"/>
  <c r="AY353" i="4"/>
  <c r="AY354" i="4"/>
  <c r="AY355" i="4"/>
  <c r="AY356" i="4"/>
  <c r="AY357" i="4"/>
  <c r="AY358" i="4"/>
  <c r="AY359" i="4"/>
  <c r="AY360" i="4"/>
  <c r="AY361" i="4"/>
  <c r="AY362" i="4"/>
  <c r="AY363" i="4"/>
  <c r="AY364" i="4"/>
  <c r="AY365" i="4"/>
  <c r="AY366" i="4"/>
  <c r="AY367" i="4"/>
  <c r="AY368" i="4"/>
  <c r="AY369" i="4"/>
  <c r="AY370" i="4"/>
  <c r="AY371" i="4"/>
  <c r="AY372" i="4"/>
  <c r="AY373" i="4"/>
  <c r="AY374" i="4"/>
  <c r="AY375" i="4"/>
  <c r="AY376" i="4"/>
  <c r="AY377" i="4"/>
  <c r="AY378" i="4"/>
  <c r="AY379" i="4"/>
  <c r="AY380" i="4"/>
  <c r="AY381" i="4"/>
  <c r="AY382" i="4"/>
  <c r="AY383" i="4"/>
  <c r="AY384" i="4"/>
  <c r="AY385" i="4"/>
  <c r="AY386" i="4"/>
  <c r="AY387" i="4"/>
  <c r="AY388" i="4"/>
  <c r="AY389" i="4"/>
  <c r="AY390" i="4"/>
  <c r="AY391" i="4"/>
  <c r="AY392" i="4"/>
  <c r="AY393" i="4"/>
  <c r="AY394" i="4"/>
  <c r="AY395" i="4"/>
  <c r="AY396" i="4"/>
  <c r="AY397" i="4"/>
  <c r="AY398" i="4"/>
  <c r="AY399" i="4"/>
  <c r="AY400" i="4"/>
  <c r="AY401" i="4"/>
  <c r="AY402" i="4"/>
  <c r="AY403" i="4"/>
  <c r="AY404" i="4"/>
  <c r="AY405" i="4"/>
  <c r="AY406" i="4"/>
  <c r="AY407" i="4"/>
  <c r="AY408" i="4"/>
  <c r="AY409" i="4"/>
  <c r="AY410" i="4"/>
  <c r="AY411" i="4"/>
  <c r="AY412" i="4"/>
  <c r="AY413" i="4"/>
  <c r="AY414" i="4"/>
  <c r="AY415" i="4"/>
  <c r="AY416" i="4"/>
  <c r="AY417" i="4"/>
  <c r="AY418" i="4"/>
  <c r="AY419" i="4"/>
  <c r="AY420" i="4"/>
  <c r="AY421" i="4"/>
  <c r="AY422" i="4"/>
  <c r="AY423" i="4"/>
  <c r="AY424" i="4"/>
  <c r="AY425" i="4"/>
  <c r="AY426" i="4"/>
  <c r="AY427" i="4"/>
  <c r="AY428" i="4"/>
  <c r="AY429" i="4"/>
  <c r="AY430" i="4"/>
  <c r="AY431" i="4"/>
  <c r="AY432" i="4"/>
  <c r="AY433" i="4"/>
  <c r="AY434" i="4"/>
  <c r="AY435" i="4"/>
  <c r="AY436" i="4"/>
  <c r="AY437" i="4"/>
  <c r="AY438" i="4"/>
  <c r="AY439" i="4"/>
  <c r="AY440" i="4"/>
  <c r="AY441" i="4"/>
  <c r="AY442" i="4"/>
  <c r="AY443" i="4"/>
  <c r="AY444" i="4"/>
  <c r="AY445" i="4"/>
  <c r="AY446" i="4"/>
  <c r="AY447" i="4"/>
  <c r="AY448" i="4"/>
  <c r="AY449" i="4"/>
  <c r="AY450" i="4"/>
  <c r="AY451" i="4"/>
  <c r="AY452" i="4"/>
  <c r="AY453" i="4"/>
  <c r="AY454" i="4"/>
  <c r="AY455" i="4"/>
  <c r="AY456" i="4"/>
  <c r="AY457" i="4"/>
  <c r="AY458" i="4"/>
  <c r="AY459" i="4"/>
  <c r="AY460" i="4"/>
  <c r="AY461" i="4"/>
  <c r="AY462" i="4"/>
  <c r="AY463" i="4"/>
  <c r="AY464" i="4"/>
  <c r="AY465" i="4"/>
  <c r="AY466" i="4"/>
  <c r="AY467" i="4"/>
  <c r="AY468" i="4"/>
  <c r="AY469" i="4"/>
  <c r="AY470" i="4"/>
  <c r="AY471" i="4"/>
  <c r="AY472" i="4"/>
  <c r="AY473" i="4"/>
  <c r="AY474" i="4"/>
  <c r="AY475" i="4"/>
  <c r="AY476" i="4"/>
  <c r="AY477" i="4"/>
  <c r="AY478" i="4"/>
  <c r="AY479" i="4"/>
  <c r="AY480" i="4"/>
  <c r="AY481" i="4"/>
  <c r="AY482" i="4"/>
  <c r="AY483" i="4"/>
  <c r="AY484" i="4"/>
  <c r="AY485" i="4"/>
  <c r="AY486" i="4"/>
  <c r="AY487" i="4"/>
  <c r="AY488" i="4"/>
  <c r="AY489" i="4"/>
  <c r="AY490" i="4"/>
  <c r="AY491" i="4"/>
  <c r="AY492" i="4"/>
  <c r="AY493" i="4"/>
  <c r="AY494" i="4"/>
  <c r="AY495" i="4"/>
  <c r="AY496" i="4"/>
  <c r="AY497" i="4"/>
  <c r="AY498" i="4"/>
  <c r="AY499" i="4"/>
  <c r="AY500" i="4"/>
  <c r="AY501" i="4"/>
  <c r="AY502" i="4"/>
  <c r="AY503" i="4"/>
  <c r="AY504" i="4"/>
  <c r="AY505" i="4"/>
  <c r="AY506" i="4"/>
  <c r="AY507" i="4"/>
  <c r="AY508" i="4"/>
  <c r="AY509" i="4"/>
  <c r="AY510" i="4"/>
  <c r="AY511" i="4"/>
  <c r="AY512" i="4"/>
  <c r="AY513" i="4"/>
  <c r="AY514" i="4"/>
  <c r="AY515" i="4"/>
  <c r="AY516" i="4"/>
  <c r="AY517" i="4"/>
  <c r="AY518" i="4"/>
  <c r="AY519" i="4"/>
  <c r="AY520" i="4"/>
  <c r="AY521" i="4"/>
  <c r="AY522" i="4"/>
  <c r="AY523" i="4"/>
  <c r="AY524" i="4"/>
  <c r="AY525" i="4"/>
  <c r="AY526" i="4"/>
  <c r="AY527" i="4"/>
  <c r="AY528" i="4"/>
  <c r="AY529" i="4"/>
  <c r="AY530" i="4"/>
  <c r="AY531" i="4"/>
  <c r="AY532" i="4"/>
  <c r="AY533" i="4"/>
  <c r="AY534" i="4"/>
  <c r="AY535" i="4"/>
  <c r="AY536" i="4"/>
  <c r="AY537" i="4"/>
  <c r="AY538" i="4"/>
  <c r="AY539" i="4"/>
  <c r="AY540" i="4"/>
  <c r="AY541" i="4"/>
  <c r="AY542" i="4"/>
  <c r="AY543" i="4"/>
  <c r="AY544" i="4"/>
  <c r="AY545" i="4"/>
  <c r="AY546" i="4"/>
  <c r="AY547" i="4"/>
  <c r="AY548" i="4"/>
  <c r="AY549" i="4"/>
  <c r="AY550" i="4"/>
  <c r="AY551" i="4"/>
  <c r="AY552" i="4"/>
  <c r="AY553" i="4"/>
  <c r="AY554" i="4"/>
  <c r="AY555" i="4"/>
  <c r="AY556" i="4"/>
  <c r="AY557" i="4"/>
  <c r="AY558" i="4"/>
  <c r="AY559" i="4"/>
  <c r="AY560" i="4"/>
  <c r="AY561" i="4"/>
  <c r="AY562" i="4"/>
  <c r="AY563" i="4"/>
  <c r="AY564" i="4"/>
  <c r="AY565" i="4"/>
  <c r="AY566" i="4"/>
  <c r="AY567" i="4"/>
  <c r="AY568" i="4"/>
  <c r="AY569" i="4"/>
  <c r="AY570" i="4"/>
  <c r="AY571" i="4"/>
  <c r="AY572" i="4"/>
  <c r="AY573" i="4"/>
  <c r="AY574" i="4"/>
  <c r="AY575" i="4"/>
  <c r="AY576" i="4"/>
  <c r="AY577" i="4"/>
  <c r="AY578" i="4"/>
  <c r="AY579" i="4"/>
  <c r="AY580" i="4"/>
  <c r="AY581" i="4"/>
  <c r="AY582" i="4"/>
  <c r="AY583" i="4"/>
  <c r="AY584" i="4"/>
  <c r="AY585" i="4"/>
  <c r="AY586" i="4"/>
  <c r="AY587" i="4"/>
  <c r="AY588" i="4"/>
  <c r="AY589" i="4"/>
  <c r="AY590" i="4"/>
  <c r="AY591" i="4"/>
  <c r="AY592" i="4"/>
  <c r="AY593" i="4"/>
  <c r="AY594" i="4"/>
  <c r="AY595" i="4"/>
  <c r="AY596" i="4"/>
  <c r="AY597" i="4"/>
  <c r="AY598" i="4"/>
  <c r="AY599" i="4"/>
  <c r="AY600" i="4"/>
  <c r="AY601" i="4"/>
  <c r="AY602" i="4"/>
  <c r="AY603" i="4"/>
  <c r="AY604" i="4"/>
  <c r="AY605" i="4"/>
  <c r="AY606" i="4"/>
  <c r="AY607" i="4"/>
  <c r="AY608" i="4"/>
  <c r="AY609" i="4"/>
  <c r="AY610" i="4"/>
  <c r="AY611" i="4"/>
  <c r="AY612" i="4"/>
  <c r="AY613" i="4"/>
  <c r="AY614" i="4"/>
  <c r="AY615" i="4"/>
  <c r="AY616" i="4"/>
  <c r="AY617" i="4"/>
  <c r="AY618" i="4"/>
  <c r="AY619" i="4"/>
  <c r="AY620" i="4"/>
  <c r="AY621" i="4"/>
  <c r="AY622" i="4"/>
  <c r="AY623" i="4"/>
  <c r="AY624" i="4"/>
  <c r="AY625" i="4"/>
  <c r="AY626" i="4"/>
  <c r="AY627" i="4"/>
  <c r="AY628" i="4"/>
  <c r="AY629" i="4"/>
  <c r="AY630" i="4"/>
  <c r="AY631" i="4"/>
  <c r="AY632" i="4"/>
  <c r="AY633" i="4"/>
  <c r="AY634" i="4"/>
  <c r="AY635" i="4"/>
  <c r="AY636" i="4"/>
  <c r="AY637" i="4"/>
  <c r="AY638" i="4"/>
  <c r="AY639" i="4"/>
  <c r="AY640" i="4"/>
  <c r="AY641" i="4"/>
  <c r="AY642" i="4"/>
  <c r="AY643" i="4"/>
  <c r="AY644" i="4"/>
  <c r="AY645" i="4"/>
  <c r="AY646" i="4"/>
  <c r="AY647" i="4"/>
  <c r="AY648" i="4"/>
  <c r="AY649" i="4"/>
  <c r="AY650" i="4"/>
  <c r="AY651" i="4"/>
  <c r="AY652" i="4"/>
  <c r="AY653" i="4"/>
  <c r="AY654" i="4"/>
  <c r="AY655" i="4"/>
  <c r="AY656" i="4"/>
  <c r="AY657" i="4"/>
  <c r="AY658" i="4"/>
  <c r="AY659" i="4"/>
  <c r="AY660" i="4"/>
  <c r="AY661" i="4"/>
  <c r="AY662" i="4"/>
  <c r="AY663" i="4"/>
  <c r="AY664" i="4"/>
  <c r="AY665" i="4"/>
  <c r="AY666" i="4"/>
  <c r="AY667" i="4"/>
  <c r="AY668" i="4"/>
  <c r="AY669" i="4"/>
  <c r="AY670" i="4"/>
  <c r="AY671" i="4"/>
  <c r="AY672" i="4"/>
  <c r="AY673" i="4"/>
  <c r="AY674" i="4"/>
  <c r="AY675" i="4"/>
  <c r="AY676" i="4"/>
  <c r="AY677" i="4"/>
  <c r="AY678" i="4"/>
  <c r="AY679" i="4"/>
  <c r="AY680" i="4"/>
  <c r="AY681" i="4"/>
  <c r="AY682" i="4"/>
  <c r="AY683" i="4"/>
  <c r="AY684" i="4"/>
  <c r="AY685" i="4"/>
  <c r="AY686" i="4"/>
  <c r="AY687" i="4"/>
  <c r="AY688" i="4"/>
  <c r="AY689" i="4"/>
  <c r="AY690" i="4"/>
  <c r="AY691" i="4"/>
  <c r="AY692" i="4"/>
  <c r="AY693" i="4"/>
  <c r="AY694" i="4"/>
  <c r="AY695" i="4"/>
  <c r="AY696" i="4"/>
  <c r="AY697" i="4"/>
  <c r="AY698" i="4"/>
  <c r="AY699" i="4"/>
  <c r="AY700" i="4"/>
  <c r="AY701" i="4"/>
  <c r="AY702" i="4"/>
  <c r="AY703" i="4"/>
  <c r="AY704" i="4"/>
  <c r="AY705" i="4"/>
  <c r="AY706" i="4"/>
  <c r="AY707" i="4"/>
  <c r="AY708" i="4"/>
  <c r="AY709" i="4"/>
  <c r="AY710" i="4"/>
  <c r="AY711" i="4"/>
  <c r="AY712" i="4"/>
  <c r="AY713" i="4"/>
  <c r="AY714" i="4"/>
  <c r="AY715" i="4"/>
  <c r="AY716" i="4"/>
  <c r="AY717" i="4"/>
  <c r="AY718" i="4"/>
  <c r="AY719" i="4"/>
  <c r="AY720" i="4"/>
  <c r="AY721" i="4"/>
  <c r="AY722" i="4"/>
  <c r="AY723" i="4"/>
  <c r="AY724" i="4"/>
  <c r="AY725" i="4"/>
  <c r="AY726" i="4"/>
  <c r="AY727" i="4"/>
  <c r="AY728" i="4"/>
  <c r="AY729" i="4"/>
  <c r="AY730" i="4"/>
  <c r="AY731" i="4"/>
  <c r="AY732" i="4"/>
  <c r="AY733" i="4"/>
  <c r="AY734" i="4"/>
  <c r="AY735" i="4"/>
  <c r="AY736" i="4"/>
  <c r="AY737" i="4"/>
  <c r="AY738" i="4"/>
  <c r="AY739" i="4"/>
  <c r="AY740" i="4"/>
  <c r="AY741" i="4"/>
  <c r="AY742" i="4"/>
  <c r="AY743" i="4"/>
  <c r="AY744" i="4"/>
  <c r="AY745" i="4"/>
  <c r="AY746" i="4"/>
  <c r="AY747" i="4"/>
  <c r="AY748" i="4"/>
  <c r="AY749" i="4"/>
  <c r="AY750" i="4"/>
  <c r="AY751" i="4"/>
  <c r="AY752" i="4"/>
  <c r="AY753" i="4"/>
  <c r="AY754" i="4"/>
  <c r="AY755" i="4"/>
  <c r="AY756" i="4"/>
  <c r="AY757" i="4"/>
  <c r="AY758" i="4"/>
  <c r="AY759" i="4"/>
  <c r="AY760" i="4"/>
  <c r="AY761" i="4"/>
  <c r="AY762" i="4"/>
  <c r="AY763" i="4"/>
  <c r="AY764" i="4"/>
  <c r="AY765" i="4"/>
  <c r="AY766" i="4"/>
  <c r="AY767" i="4"/>
  <c r="AY768" i="4"/>
  <c r="AY769" i="4"/>
  <c r="AY770" i="4"/>
  <c r="AY3" i="4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13" i="1"/>
  <c r="W11" i="2"/>
  <c r="C14" i="2"/>
  <c r="D14" i="2"/>
  <c r="E14" i="2"/>
  <c r="G14" i="2"/>
  <c r="I14" i="2"/>
  <c r="K14" i="2"/>
  <c r="L14" i="2"/>
  <c r="M14" i="2"/>
  <c r="O14" i="2"/>
  <c r="P14" i="2"/>
  <c r="Q14" i="2"/>
  <c r="S14" i="2"/>
  <c r="T14" i="2"/>
  <c r="U14" i="2"/>
  <c r="W14" i="2"/>
  <c r="X14" i="2"/>
  <c r="C11" i="2"/>
  <c r="D11" i="2"/>
  <c r="E11" i="2"/>
  <c r="G11" i="2"/>
  <c r="I11" i="2"/>
  <c r="K11" i="2"/>
  <c r="L11" i="2"/>
  <c r="M11" i="2"/>
  <c r="O11" i="2"/>
  <c r="P11" i="2"/>
  <c r="Q11" i="2"/>
  <c r="S11" i="2"/>
  <c r="T11" i="2"/>
  <c r="U11" i="2"/>
  <c r="X11" i="2"/>
  <c r="V13" i="2"/>
  <c r="V14" i="2" s="1"/>
  <c r="V10" i="2"/>
  <c r="V11" i="2" s="1"/>
  <c r="R13" i="2"/>
  <c r="R14" i="2" s="1"/>
  <c r="R10" i="2"/>
  <c r="R11" i="2" s="1"/>
  <c r="N13" i="2"/>
  <c r="N14" i="2" s="1"/>
  <c r="N10" i="2"/>
  <c r="N11" i="2" s="1"/>
  <c r="J13" i="2"/>
  <c r="J14" i="2" s="1"/>
  <c r="J10" i="2"/>
  <c r="J11" i="2" s="1"/>
  <c r="H13" i="2"/>
  <c r="H14" i="2" s="1"/>
  <c r="H10" i="2"/>
  <c r="H11" i="2" s="1"/>
  <c r="F13" i="2"/>
  <c r="F14" i="2" s="1"/>
  <c r="F10" i="2"/>
  <c r="F11" i="2" s="1"/>
  <c r="B10" i="2"/>
  <c r="B11" i="2" s="1"/>
  <c r="B13" i="2"/>
  <c r="B14" i="2" s="1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B8" i="2"/>
  <c r="H11" i="1"/>
  <c r="F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B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B9" i="1"/>
  <c r="I27" i="7" l="1"/>
  <c r="L27" i="7" s="1"/>
  <c r="K13" i="7"/>
  <c r="N13" i="7" s="1"/>
  <c r="I25" i="7"/>
  <c r="L25" i="7" s="1"/>
  <c r="K6" i="7"/>
  <c r="N6" i="7" s="1"/>
  <c r="K10" i="7"/>
  <c r="N10" i="7" s="1"/>
  <c r="J22" i="7"/>
  <c r="M22" i="7" s="1"/>
  <c r="K5" i="7"/>
  <c r="N5" i="7" s="1"/>
  <c r="K20" i="7"/>
  <c r="N20" i="7" s="1"/>
  <c r="J26" i="7"/>
  <c r="M26" i="7" s="1"/>
  <c r="I21" i="7"/>
  <c r="L21" i="7" s="1"/>
  <c r="J27" i="7"/>
  <c r="M27" i="7" s="1"/>
  <c r="I12" i="7"/>
  <c r="L12" i="7" s="1"/>
  <c r="I7" i="7"/>
  <c r="L7" i="7" s="1"/>
  <c r="J11" i="7"/>
  <c r="M11" i="7" s="1"/>
  <c r="AY50" i="7"/>
  <c r="I4" i="7"/>
  <c r="L4" i="7" s="1"/>
  <c r="J9" i="7"/>
  <c r="M9" i="7" s="1"/>
  <c r="I23" i="7"/>
  <c r="L23" i="7" s="1"/>
  <c r="I26" i="7"/>
  <c r="L26" i="7" s="1"/>
  <c r="I5" i="7"/>
  <c r="L5" i="7" s="1"/>
  <c r="J14" i="7"/>
  <c r="M14" i="7" s="1"/>
  <c r="J8" i="7"/>
  <c r="M8" i="7" s="1"/>
  <c r="K19" i="7"/>
  <c r="N19" i="7" s="1"/>
  <c r="J4" i="7"/>
  <c r="M4" i="7" s="1"/>
  <c r="K7" i="7"/>
  <c r="N7" i="7" s="1"/>
  <c r="I11" i="7"/>
  <c r="L11" i="7" s="1"/>
  <c r="J6" i="7"/>
  <c r="M6" i="7" s="1"/>
  <c r="I9" i="7"/>
  <c r="L9" i="7" s="1"/>
  <c r="J13" i="7"/>
  <c r="M13" i="7" s="1"/>
  <c r="I8" i="7"/>
  <c r="L8" i="7" s="1"/>
  <c r="J5" i="7"/>
  <c r="M5" i="7" s="1"/>
  <c r="J25" i="7"/>
  <c r="M25" i="7" s="1"/>
  <c r="K3" i="7"/>
  <c r="N3" i="7" s="1"/>
  <c r="I6" i="7"/>
  <c r="L6" i="7" s="1"/>
  <c r="J10" i="7"/>
  <c r="M10" i="7" s="1"/>
  <c r="I10" i="7"/>
  <c r="L10" i="7" s="1"/>
  <c r="I18" i="7"/>
  <c r="L18" i="7" s="1"/>
  <c r="K8" i="7"/>
  <c r="N8" i="7" s="1"/>
  <c r="J7" i="7"/>
  <c r="M7" i="7" s="1"/>
  <c r="K25" i="7"/>
  <c r="N25" i="7" s="1"/>
  <c r="K24" i="7"/>
  <c r="N24" i="7" s="1"/>
  <c r="I14" i="7"/>
  <c r="L14" i="7" s="1"/>
  <c r="J12" i="7"/>
  <c r="M12" i="7" s="1"/>
  <c r="K21" i="7"/>
  <c r="N21" i="7" s="1"/>
  <c r="J24" i="7"/>
  <c r="M24" i="7" s="1"/>
  <c r="J28" i="7"/>
  <c r="M28" i="7" s="1"/>
  <c r="K18" i="7"/>
  <c r="N18" i="7" s="1"/>
  <c r="J21" i="7"/>
  <c r="M21" i="7" s="1"/>
  <c r="K9" i="7"/>
  <c r="N9" i="7" s="1"/>
  <c r="I13" i="7"/>
  <c r="L13" i="7" s="1"/>
  <c r="K23" i="7"/>
  <c r="N23" i="7" s="1"/>
  <c r="J18" i="7"/>
  <c r="M18" i="7" s="1"/>
  <c r="J3" i="7"/>
  <c r="M3" i="7" s="1"/>
  <c r="K14" i="7"/>
  <c r="N14" i="7" s="1"/>
  <c r="I20" i="7"/>
  <c r="L20" i="7" s="1"/>
  <c r="J19" i="7"/>
  <c r="M19" i="7" s="1"/>
  <c r="I19" i="7"/>
  <c r="L19" i="7" s="1"/>
  <c r="K26" i="7"/>
  <c r="N26" i="7" s="1"/>
  <c r="K12" i="7"/>
  <c r="N12" i="7" s="1"/>
  <c r="K27" i="7"/>
  <c r="N27" i="7" s="1"/>
  <c r="I22" i="7"/>
  <c r="L22" i="7" s="1"/>
  <c r="K28" i="7"/>
  <c r="N28" i="7" s="1"/>
  <c r="I28" i="7"/>
  <c r="L28" i="7" s="1"/>
  <c r="K11" i="7"/>
  <c r="N11" i="7" s="1"/>
  <c r="I3" i="7"/>
  <c r="L3" i="7" s="1"/>
  <c r="K22" i="7"/>
  <c r="N22" i="7" s="1"/>
  <c r="J23" i="7"/>
  <c r="M23" i="7" s="1"/>
  <c r="K4" i="7"/>
  <c r="N4" i="7" s="1"/>
  <c r="J20" i="7"/>
  <c r="M20" i="7" s="1"/>
  <c r="I24" i="7"/>
  <c r="L24" i="7" s="1"/>
  <c r="AU50" i="7"/>
  <c r="BJ50" i="7"/>
  <c r="AV50" i="7"/>
  <c r="AT50" i="7"/>
  <c r="AX50" i="7"/>
  <c r="AS50" i="7"/>
  <c r="BK50" i="7"/>
  <c r="BM50" i="7"/>
  <c r="AR50" i="7"/>
  <c r="BH50" i="7"/>
  <c r="BI50" i="7"/>
  <c r="BL50" i="7"/>
  <c r="AW50" i="7"/>
  <c r="BG50" i="7"/>
  <c r="BA50" i="7"/>
  <c r="BC50" i="7"/>
  <c r="BF50" i="7"/>
  <c r="AZ50" i="7"/>
  <c r="BN50" i="7"/>
  <c r="BD50" i="7"/>
  <c r="BB50" i="7"/>
  <c r="BE50" i="7"/>
</calcChain>
</file>

<file path=xl/sharedStrings.xml><?xml version="1.0" encoding="utf-8"?>
<sst xmlns="http://schemas.openxmlformats.org/spreadsheetml/2006/main" count="756" uniqueCount="139">
  <si>
    <t>d10</t>
  </si>
  <si>
    <t>d16</t>
  </si>
  <si>
    <t>d40</t>
  </si>
  <si>
    <t>d50</t>
  </si>
  <si>
    <t>d60</t>
  </si>
  <si>
    <t>d84</t>
  </si>
  <si>
    <t>T3C</t>
  </si>
  <si>
    <t>T3D</t>
  </si>
  <si>
    <t>T1A</t>
  </si>
  <si>
    <t>T1B</t>
  </si>
  <si>
    <t>T1C</t>
  </si>
  <si>
    <t>T1D</t>
  </si>
  <si>
    <t>T5A</t>
  </si>
  <si>
    <t>T5B</t>
  </si>
  <si>
    <t>T5C</t>
  </si>
  <si>
    <t>T5D</t>
  </si>
  <si>
    <t>T6A</t>
  </si>
  <si>
    <t>T6B</t>
  </si>
  <si>
    <t>T6C</t>
  </si>
  <si>
    <t>T6D</t>
  </si>
  <si>
    <t>T7A</t>
  </si>
  <si>
    <t>T7C</t>
  </si>
  <si>
    <t>T7D</t>
  </si>
  <si>
    <t>T8A</t>
  </si>
  <si>
    <t>T8C</t>
  </si>
  <si>
    <t>T8D</t>
  </si>
  <si>
    <t>T2A</t>
  </si>
  <si>
    <t>T2B</t>
  </si>
  <si>
    <t>avg flux (m3/s)</t>
  </si>
  <si>
    <t>avg flux (cm3/s)</t>
  </si>
  <si>
    <t>d60/d10</t>
  </si>
  <si>
    <t>ANALYTICAL</t>
  </si>
  <si>
    <t>MLEn</t>
  </si>
  <si>
    <t>TOTAL VOLUME (g)</t>
  </si>
  <si>
    <t>T1</t>
  </si>
  <si>
    <t>T2</t>
  </si>
  <si>
    <t>T3</t>
  </si>
  <si>
    <t>T5</t>
  </si>
  <si>
    <t>T6</t>
  </si>
  <si>
    <t>T7</t>
  </si>
  <si>
    <t>T8</t>
  </si>
  <si>
    <t>Downstream</t>
  </si>
  <si>
    <t>Upstream</t>
  </si>
  <si>
    <t>MLEn Fluxes</t>
  </si>
  <si>
    <t>Analytical Fluxes</t>
  </si>
  <si>
    <t>MLEn avg flux (cm3/s)</t>
  </si>
  <si>
    <t>Analytical avg flux (cm3/s)</t>
  </si>
  <si>
    <t>CLOSED BASKETS</t>
  </si>
  <si>
    <t>OPEN BASKETS</t>
  </si>
  <si>
    <t>R2</t>
  </si>
  <si>
    <t>Closed</t>
  </si>
  <si>
    <t>Open</t>
  </si>
  <si>
    <t>Percentile</t>
  </si>
  <si>
    <t>slope</t>
  </si>
  <si>
    <t>Slope</t>
  </si>
  <si>
    <t>Horizontal Velocity (m/s)</t>
  </si>
  <si>
    <t>Vertical Velocity (m/s)</t>
  </si>
  <si>
    <t>Vz</t>
  </si>
  <si>
    <t>flux (m/s)</t>
  </si>
  <si>
    <t>flux (m/day)</t>
  </si>
  <si>
    <t>Sieve Size (mm)</t>
  </si>
  <si>
    <t>Weight (g)</t>
  </si>
  <si>
    <t>Percent Retained (%)</t>
  </si>
  <si>
    <t>Cumulative Retained (%)</t>
  </si>
  <si>
    <t>Percent Passing (%)</t>
  </si>
  <si>
    <t>pan</t>
  </si>
  <si>
    <t>TOTAL</t>
  </si>
  <si>
    <t>T8-A</t>
  </si>
  <si>
    <t>T6-A</t>
  </si>
  <si>
    <t>T6-B</t>
  </si>
  <si>
    <t>T6-C</t>
  </si>
  <si>
    <t>T6-D</t>
  </si>
  <si>
    <t>T7-A</t>
  </si>
  <si>
    <t>T7-C</t>
  </si>
  <si>
    <t>T7-D</t>
  </si>
  <si>
    <t>T5-A</t>
  </si>
  <si>
    <t>T5-B</t>
  </si>
  <si>
    <t>T5-C</t>
  </si>
  <si>
    <t>T5-D</t>
  </si>
  <si>
    <t>T1-A</t>
  </si>
  <si>
    <t>T1-B</t>
  </si>
  <si>
    <t>T1-C</t>
  </si>
  <si>
    <t>T1-D</t>
  </si>
  <si>
    <t>T2-A</t>
  </si>
  <si>
    <t>T2-B</t>
  </si>
  <si>
    <t>T3-C</t>
  </si>
  <si>
    <t>T3-D</t>
  </si>
  <si>
    <t>T7-B</t>
  </si>
  <si>
    <t>T8-C</t>
  </si>
  <si>
    <t>T8-D</t>
  </si>
  <si>
    <t>T7B</t>
  </si>
  <si>
    <t>USDA</t>
  </si>
  <si>
    <t>Category</t>
  </si>
  <si>
    <t>Size Range (mm)</t>
  </si>
  <si>
    <t>Gravel</t>
  </si>
  <si>
    <t>Very Coarse Sand</t>
  </si>
  <si>
    <t>Coarse Sand</t>
  </si>
  <si>
    <t>Medium sand</t>
  </si>
  <si>
    <t>Fine Sand</t>
  </si>
  <si>
    <t>Very Fine Sand</t>
  </si>
  <si>
    <t>Silt</t>
  </si>
  <si>
    <t>Clay</t>
  </si>
  <si>
    <t>1.0-2.0</t>
  </si>
  <si>
    <t>&gt;2.0</t>
  </si>
  <si>
    <t>0.5-1.0</t>
  </si>
  <si>
    <t>0.25-0.5</t>
  </si>
  <si>
    <t>0.1-0.25</t>
  </si>
  <si>
    <t>0.05-0.1</t>
  </si>
  <si>
    <t>0.002-0.5</t>
  </si>
  <si>
    <t>&lt;0.002</t>
  </si>
  <si>
    <t>ISSS/IUSS</t>
  </si>
  <si>
    <t>0.2-2</t>
  </si>
  <si>
    <t>0.02-0.2</t>
  </si>
  <si>
    <t>0.002-0.02</t>
  </si>
  <si>
    <t>Coarse Sand (g)</t>
  </si>
  <si>
    <t>Fine Sand (g)</t>
  </si>
  <si>
    <t xml:space="preserve">Sieved </t>
  </si>
  <si>
    <t>Sieved</t>
  </si>
  <si>
    <t>LISST mix (g)</t>
  </si>
  <si>
    <t>Finer than 0.3 mm</t>
  </si>
  <si>
    <t>Silt (g)</t>
  </si>
  <si>
    <t xml:space="preserve">Clay (g) </t>
  </si>
  <si>
    <t>0.002 mm - 0.02</t>
  </si>
  <si>
    <t xml:space="preserve">&lt;0.002 mm </t>
  </si>
  <si>
    <t>&lt;0.002 mm (2 um)</t>
  </si>
  <si>
    <t>Size (um)</t>
  </si>
  <si>
    <t>LISST Volumetric Concentrations</t>
  </si>
  <si>
    <t>0.002 mm - 0.02 mm (2-20 um)</t>
  </si>
  <si>
    <t>0.02 mm - 0.2 mm (20-200 um)</t>
  </si>
  <si>
    <t>LISST Percentage in sample</t>
  </si>
  <si>
    <t>Fine Sand (%)</t>
  </si>
  <si>
    <t>Silt (%)</t>
  </si>
  <si>
    <t>Clay (%)</t>
  </si>
  <si>
    <t>Flux (m/day)</t>
  </si>
  <si>
    <t xml:space="preserve">Clay (%) </t>
  </si>
  <si>
    <t>Sieved Fine Sand (g)</t>
  </si>
  <si>
    <t>LISST Fine Sand (g)</t>
  </si>
  <si>
    <t>FLUX (m/day)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</si>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</sst>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5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3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9" xfId="0" applyFill="1" applyBorder="1"/>
    <xf numFmtId="22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11" fontId="0" fillId="3" borderId="4" xfId="0" applyNumberForma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11" fontId="0" fillId="6" borderId="4" xfId="0" applyNumberFormat="1" applyFill="1" applyBorder="1" applyAlignment="1">
      <alignment horizontal="center"/>
    </xf>
    <xf numFmtId="11" fontId="0" fillId="2" borderId="0" xfId="0" applyNumberForma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11" fontId="0" fillId="2" borderId="4" xfId="0" applyNumberFormat="1" applyFill="1" applyBorder="1" applyAlignment="1">
      <alignment horizontal="center"/>
    </xf>
    <xf numFmtId="11" fontId="0" fillId="2" borderId="10" xfId="0" applyNumberFormat="1" applyFill="1" applyBorder="1" applyAlignment="1">
      <alignment horizontal="center"/>
    </xf>
    <xf numFmtId="11" fontId="0" fillId="4" borderId="0" xfId="0" applyNumberForma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11" fontId="0" fillId="4" borderId="4" xfId="0" applyNumberFormat="1" applyFill="1" applyBorder="1" applyAlignment="1">
      <alignment horizontal="center"/>
    </xf>
    <xf numFmtId="11" fontId="0" fillId="5" borderId="0" xfId="0" applyNumberFormat="1" applyFill="1" applyAlignment="1">
      <alignment horizontal="center"/>
    </xf>
    <xf numFmtId="0" fontId="1" fillId="5" borderId="4" xfId="0" applyFont="1" applyFill="1" applyBorder="1" applyAlignment="1">
      <alignment horizontal="center"/>
    </xf>
    <xf numFmtId="11" fontId="0" fillId="5" borderId="4" xfId="0" applyNumberFormat="1" applyFill="1" applyBorder="1" applyAlignment="1">
      <alignment horizontal="center"/>
    </xf>
    <xf numFmtId="11" fontId="0" fillId="9" borderId="0" xfId="0" applyNumberFormat="1" applyFill="1" applyAlignment="1">
      <alignment horizontal="center"/>
    </xf>
    <xf numFmtId="0" fontId="0" fillId="9" borderId="0" xfId="0" applyFill="1"/>
    <xf numFmtId="0" fontId="1" fillId="9" borderId="4" xfId="0" applyFont="1" applyFill="1" applyBorder="1" applyAlignment="1">
      <alignment horizontal="center"/>
    </xf>
    <xf numFmtId="11" fontId="0" fillId="9" borderId="4" xfId="0" applyNumberForma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11" fontId="0" fillId="7" borderId="4" xfId="0" applyNumberFormat="1" applyFill="1" applyBorder="1" applyAlignment="1">
      <alignment horizontal="center"/>
    </xf>
    <xf numFmtId="11" fontId="0" fillId="7" borderId="0" xfId="0" applyNumberFormat="1" applyFill="1"/>
    <xf numFmtId="2" fontId="0" fillId="3" borderId="0" xfId="0" applyNumberFormat="1" applyFill="1" applyAlignment="1">
      <alignment horizontal="center"/>
    </xf>
    <xf numFmtId="11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9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3" borderId="4" xfId="0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4" xfId="0" applyFill="1" applyBorder="1"/>
    <xf numFmtId="0" fontId="0" fillId="7" borderId="4" xfId="0" applyFill="1" applyBorder="1"/>
    <xf numFmtId="2" fontId="0" fillId="3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9" borderId="3" xfId="0" applyNumberFormat="1" applyFill="1" applyBorder="1" applyAlignment="1">
      <alignment horizontal="center"/>
    </xf>
    <xf numFmtId="2" fontId="0" fillId="7" borderId="3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10" borderId="2" xfId="0" applyFill="1" applyBorder="1" applyAlignment="1">
      <alignment horizontal="center"/>
    </xf>
    <xf numFmtId="0" fontId="0" fillId="10" borderId="2" xfId="0" applyFill="1" applyBorder="1"/>
    <xf numFmtId="0" fontId="0" fillId="0" borderId="4" xfId="0" applyBorder="1"/>
    <xf numFmtId="0" fontId="0" fillId="0" borderId="4" xfId="0" applyBorder="1" applyAlignment="1">
      <alignment horizontal="center"/>
    </xf>
    <xf numFmtId="2" fontId="0" fillId="0" borderId="0" xfId="0" applyNumberFormat="1"/>
    <xf numFmtId="2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7" borderId="4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0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7" borderId="4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2" fontId="0" fillId="5" borderId="10" xfId="0" applyNumberFormat="1" applyFill="1" applyBorder="1" applyAlignment="1">
      <alignment horizontal="center"/>
    </xf>
    <xf numFmtId="164" fontId="0" fillId="7" borderId="4" xfId="0" applyNumberFormat="1" applyFill="1" applyBorder="1" applyAlignment="1">
      <alignment horizontal="center"/>
    </xf>
    <xf numFmtId="2" fontId="0" fillId="7" borderId="10" xfId="0" applyNumberFormat="1" applyFill="1" applyBorder="1" applyAlignment="1">
      <alignment horizontal="center"/>
    </xf>
    <xf numFmtId="0" fontId="0" fillId="16" borderId="19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7" borderId="19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8" borderId="19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0" fillId="22" borderId="19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20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15" borderId="19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20" xfId="0" applyFill="1" applyBorder="1" applyAlignment="1">
      <alignment horizontal="center"/>
    </xf>
    <xf numFmtId="0" fontId="0" fillId="17" borderId="20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0" fillId="18" borderId="20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0" fillId="16" borderId="20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" fontId="0" fillId="0" borderId="20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20" borderId="21" xfId="0" applyFill="1" applyBorder="1" applyAlignment="1">
      <alignment horizontal="center"/>
    </xf>
    <xf numFmtId="0" fontId="0" fillId="20" borderId="22" xfId="0" applyFill="1" applyBorder="1" applyAlignment="1">
      <alignment horizontal="center"/>
    </xf>
    <xf numFmtId="0" fontId="0" fillId="20" borderId="3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3" fillId="23" borderId="4" xfId="0" applyFont="1" applyFill="1" applyBorder="1" applyAlignment="1">
      <alignment horizontal="center"/>
    </xf>
    <xf numFmtId="0" fontId="3" fillId="23" borderId="10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3" fillId="23" borderId="38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6" fillId="9" borderId="40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1" fillId="5" borderId="40" xfId="0" applyFont="1" applyFill="1" applyBorder="1" applyAlignment="1">
      <alignment horizontal="center"/>
    </xf>
    <xf numFmtId="0" fontId="1" fillId="6" borderId="40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1" xfId="0" applyFont="1" applyFill="1" applyBorder="1" applyAlignment="1">
      <alignment horizontal="center"/>
    </xf>
    <xf numFmtId="0" fontId="3" fillId="23" borderId="11" xfId="0" applyFont="1" applyFill="1" applyBorder="1" applyAlignment="1">
      <alignment horizontal="center"/>
    </xf>
    <xf numFmtId="0" fontId="3" fillId="23" borderId="16" xfId="0" applyFont="1" applyFill="1" applyBorder="1" applyAlignment="1">
      <alignment horizontal="center"/>
    </xf>
    <xf numFmtId="0" fontId="5" fillId="9" borderId="17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3" fillId="23" borderId="19" xfId="0" applyFont="1" applyFill="1" applyBorder="1" applyAlignment="1">
      <alignment horizontal="center"/>
    </xf>
    <xf numFmtId="0" fontId="3" fillId="23" borderId="28" xfId="0" applyFont="1" applyFill="1" applyBorder="1" applyAlignment="1">
      <alignment horizontal="center"/>
    </xf>
    <xf numFmtId="0" fontId="5" fillId="9" borderId="29" xfId="0" applyFont="1" applyFill="1" applyBorder="1" applyAlignment="1">
      <alignment horizontal="center"/>
    </xf>
    <xf numFmtId="0" fontId="3" fillId="23" borderId="24" xfId="0" applyFont="1" applyFill="1" applyBorder="1" applyAlignment="1">
      <alignment horizontal="center"/>
    </xf>
    <xf numFmtId="0" fontId="3" fillId="23" borderId="42" xfId="0" applyFont="1" applyFill="1" applyBorder="1" applyAlignment="1">
      <alignment horizontal="center"/>
    </xf>
    <xf numFmtId="0" fontId="3" fillId="23" borderId="43" xfId="0" applyFont="1" applyFill="1" applyBorder="1" applyAlignment="1">
      <alignment horizontal="center"/>
    </xf>
    <xf numFmtId="0" fontId="3" fillId="23" borderId="37" xfId="0" applyFont="1" applyFill="1" applyBorder="1" applyAlignment="1">
      <alignment horizontal="center"/>
    </xf>
    <xf numFmtId="165" fontId="0" fillId="3" borderId="17" xfId="0" applyNumberFormat="1" applyFill="1" applyBorder="1" applyAlignment="1">
      <alignment horizontal="center"/>
    </xf>
    <xf numFmtId="165" fontId="0" fillId="3" borderId="40" xfId="0" applyNumberFormat="1" applyFill="1" applyBorder="1" applyAlignment="1">
      <alignment horizontal="center"/>
    </xf>
    <xf numFmtId="0" fontId="5" fillId="9" borderId="40" xfId="0" applyFont="1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22" xfId="0" applyNumberFormat="1" applyFill="1" applyBorder="1" applyAlignment="1">
      <alignment horizontal="center"/>
    </xf>
    <xf numFmtId="0" fontId="5" fillId="9" borderId="22" xfId="0" applyFont="1" applyFill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  <xf numFmtId="165" fontId="0" fillId="3" borderId="19" xfId="0" applyNumberFormat="1" applyFill="1" applyBorder="1" applyAlignment="1">
      <alignment horizontal="center"/>
    </xf>
    <xf numFmtId="165" fontId="0" fillId="3" borderId="28" xfId="0" applyNumberFormat="1" applyFill="1" applyBorder="1" applyAlignment="1">
      <alignment horizontal="center"/>
    </xf>
    <xf numFmtId="165" fontId="0" fillId="3" borderId="29" xfId="0" applyNumberForma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2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0" fontId="1" fillId="20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3" fillId="23" borderId="12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6" fillId="9" borderId="23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7" borderId="23" xfId="0" applyFont="1" applyFill="1" applyBorder="1" applyAlignment="1">
      <alignment horizontal="center"/>
    </xf>
    <xf numFmtId="0" fontId="1" fillId="7" borderId="44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19" borderId="16" xfId="0" applyFill="1" applyBorder="1" applyAlignment="1">
      <alignment horizontal="center"/>
    </xf>
    <xf numFmtId="0" fontId="0" fillId="19" borderId="17" xfId="0" applyFill="1" applyBorder="1" applyAlignment="1">
      <alignment horizontal="center"/>
    </xf>
    <xf numFmtId="0" fontId="0" fillId="19" borderId="18" xfId="0" applyFill="1" applyBorder="1" applyAlignment="1">
      <alignment horizontal="center"/>
    </xf>
    <xf numFmtId="0" fontId="3" fillId="23" borderId="4" xfId="0" applyFont="1" applyFill="1" applyBorder="1" applyAlignment="1">
      <alignment horizontal="center"/>
    </xf>
    <xf numFmtId="0" fontId="3" fillId="23" borderId="22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21" borderId="16" xfId="0" applyFill="1" applyBorder="1" applyAlignment="1">
      <alignment horizontal="center"/>
    </xf>
    <xf numFmtId="0" fontId="0" fillId="21" borderId="17" xfId="0" applyFill="1" applyBorder="1" applyAlignment="1">
      <alignment horizontal="center"/>
    </xf>
    <xf numFmtId="0" fontId="0" fillId="21" borderId="18" xfId="0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3" borderId="17" xfId="0" applyFill="1" applyBorder="1" applyAlignment="1">
      <alignment horizontal="center"/>
    </xf>
    <xf numFmtId="0" fontId="0" fillId="13" borderId="18" xfId="0" applyFill="1" applyBorder="1" applyAlignment="1">
      <alignment horizontal="center"/>
    </xf>
    <xf numFmtId="0" fontId="0" fillId="13" borderId="24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13" borderId="26" xfId="0" applyFill="1" applyBorder="1" applyAlignment="1">
      <alignment horizontal="center"/>
    </xf>
    <xf numFmtId="0" fontId="0" fillId="12" borderId="24" xfId="0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12" borderId="26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0" fillId="14" borderId="25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0" fillId="14" borderId="17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21" borderId="24" xfId="0" applyFill="1" applyBorder="1" applyAlignment="1">
      <alignment horizontal="center"/>
    </xf>
    <xf numFmtId="0" fontId="0" fillId="21" borderId="25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48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>
                <a:latin typeface="+mn-lt"/>
              </a:rPr>
              <a:t>open baskets d60/10</a:t>
            </a:r>
            <a:endParaRPr lang="en-US" b="0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('Full season'!$B$9,'Full season'!$E$9)</c:f>
              <c:numCache>
                <c:formatCode>General</c:formatCode>
                <c:ptCount val="2"/>
                <c:pt idx="0">
                  <c:v>-0.76890365350683598</c:v>
                </c:pt>
                <c:pt idx="1">
                  <c:v>-0.76890365350683598</c:v>
                </c:pt>
              </c:numCache>
            </c:numRef>
          </c:xVal>
          <c:yVal>
            <c:numRef>
              <c:f>('Full season'!$B$10,'Full season'!$E$10)</c:f>
              <c:numCache>
                <c:formatCode>General</c:formatCode>
                <c:ptCount val="2"/>
                <c:pt idx="0">
                  <c:v>5.8926798160469804</c:v>
                </c:pt>
                <c:pt idx="1">
                  <c:v>5.6471934352465256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A-4A81-B548-006F8AC2F8F9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'Full season'!$F$9</c:f>
              <c:numCache>
                <c:formatCode>General</c:formatCode>
                <c:ptCount val="1"/>
                <c:pt idx="0">
                  <c:v>-2.9301998007830576</c:v>
                </c:pt>
              </c:numCache>
            </c:numRef>
          </c:xVal>
          <c:yVal>
            <c:numRef>
              <c:f>'Full season'!$F$10</c:f>
              <c:numCache>
                <c:formatCode>General</c:formatCode>
                <c:ptCount val="1"/>
                <c:pt idx="0">
                  <c:v>6.5473878759149278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3A-4A81-B548-006F8AC2F8F9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'Full season'!$I$9</c:f>
              <c:numCache>
                <c:formatCode>General</c:formatCode>
                <c:ptCount val="1"/>
                <c:pt idx="0">
                  <c:v>-1.6007445209527931</c:v>
                </c:pt>
              </c:numCache>
            </c:numRef>
          </c:xVal>
          <c:yVal>
            <c:numRef>
              <c:f>'Full season'!$I$10</c:f>
              <c:numCache>
                <c:formatCode>General</c:formatCode>
                <c:ptCount val="1"/>
                <c:pt idx="0">
                  <c:v>7.1183270135442775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3A-4A81-B548-006F8AC2F8F9}"/>
            </c:ext>
          </c:extLst>
        </c:ser>
        <c:ser>
          <c:idx val="3"/>
          <c:order val="3"/>
          <c:tx>
            <c:v>T5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('Full season'!$J$9,'Full season'!$M$9)</c:f>
              <c:numCache>
                <c:formatCode>General</c:formatCode>
                <c:ptCount val="2"/>
                <c:pt idx="0">
                  <c:v>0.89113147331274356</c:v>
                </c:pt>
                <c:pt idx="1">
                  <c:v>0.89113147331274356</c:v>
                </c:pt>
              </c:numCache>
            </c:numRef>
          </c:xVal>
          <c:yVal>
            <c:numRef>
              <c:f>('Full season'!$J$10,'Full season'!$M$10)</c:f>
              <c:numCache>
                <c:formatCode>General</c:formatCode>
                <c:ptCount val="2"/>
                <c:pt idx="0">
                  <c:v>6.0453126323353219</c:v>
                </c:pt>
                <c:pt idx="1">
                  <c:v>6.0199829724825982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3A-4A81-B548-006F8AC2F8F9}"/>
            </c:ext>
          </c:extLst>
        </c:ser>
        <c:ser>
          <c:idx val="4"/>
          <c:order val="4"/>
          <c:tx>
            <c:v>T6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('Full season'!$N$9,'Full season'!$Q$9)</c:f>
              <c:numCache>
                <c:formatCode>General</c:formatCode>
                <c:ptCount val="2"/>
                <c:pt idx="0">
                  <c:v>-0.52869758984338644</c:v>
                </c:pt>
                <c:pt idx="1">
                  <c:v>-0.52869758984338644</c:v>
                </c:pt>
              </c:numCache>
            </c:numRef>
          </c:xVal>
          <c:yVal>
            <c:numRef>
              <c:f>('Full season'!$N$10,'Full season'!$Q$10)</c:f>
              <c:numCache>
                <c:formatCode>General</c:formatCode>
                <c:ptCount val="2"/>
                <c:pt idx="0">
                  <c:v>6.626477262685774</c:v>
                </c:pt>
                <c:pt idx="1">
                  <c:v>6.0764952715694802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3A-4A81-B548-006F8AC2F8F9}"/>
            </c:ext>
          </c:extLst>
        </c:ser>
        <c:ser>
          <c:idx val="5"/>
          <c:order val="5"/>
          <c:tx>
            <c:v>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('Full season'!$R$9,'Full season'!$U$9)</c:f>
              <c:numCache>
                <c:formatCode>General</c:formatCode>
                <c:ptCount val="2"/>
                <c:pt idx="0">
                  <c:v>-0.93090709539038952</c:v>
                </c:pt>
                <c:pt idx="1">
                  <c:v>-0.93090709539038952</c:v>
                </c:pt>
              </c:numCache>
            </c:numRef>
          </c:xVal>
          <c:yVal>
            <c:numRef>
              <c:f>('Full season'!$R$10,'Full season'!$U$10)</c:f>
              <c:numCache>
                <c:formatCode>General</c:formatCode>
                <c:ptCount val="2"/>
                <c:pt idx="0">
                  <c:v>4.8952492828457048</c:v>
                </c:pt>
                <c:pt idx="1">
                  <c:v>4.7888472468783778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3A-4A81-B548-006F8AC2F8F9}"/>
            </c:ext>
          </c:extLst>
        </c:ser>
        <c:ser>
          <c:idx val="6"/>
          <c:order val="6"/>
          <c:tx>
            <c:v>T8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('Full season'!$V$9,'Full season'!$X$9)</c:f>
              <c:numCache>
                <c:formatCode>General</c:formatCode>
                <c:ptCount val="2"/>
                <c:pt idx="0">
                  <c:v>-0.41207230412252444</c:v>
                </c:pt>
                <c:pt idx="1">
                  <c:v>-0.41207230412252444</c:v>
                </c:pt>
              </c:numCache>
            </c:numRef>
          </c:xVal>
          <c:yVal>
            <c:numRef>
              <c:f>('Full season'!$V$10,'Full season'!$X$10)</c:f>
              <c:numCache>
                <c:formatCode>General</c:formatCode>
                <c:ptCount val="2"/>
                <c:pt idx="0">
                  <c:v>6.0214417571423811</c:v>
                </c:pt>
                <c:pt idx="1">
                  <c:v>7.7938151790394157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3A-4A81-B548-006F8AC2F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750832"/>
        <c:axId val="1362820560"/>
      </c:scatterChart>
      <c:valAx>
        <c:axId val="13717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20560"/>
        <c:crosses val="autoZero"/>
        <c:crossBetween val="midCat"/>
      </c:valAx>
      <c:valAx>
        <c:axId val="1362820560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D60/D10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5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(B&amp;C) </a:t>
            </a:r>
            <a:r>
              <a:rPr lang="en-US" sz="1400" b="0" i="0" u="none" strike="noStrike" baseline="0">
                <a:effectLst/>
              </a:rPr>
              <a:t>D60/D10 </a:t>
            </a:r>
            <a:r>
              <a:rPr lang="en-US" baseline="0"/>
              <a:t>vs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Turbidity!$C$11:$D$11</c:f>
              <c:numCache>
                <c:formatCode>0.00</c:formatCode>
                <c:ptCount val="2"/>
                <c:pt idx="0">
                  <c:v>2.7955091145833295</c:v>
                </c:pt>
                <c:pt idx="1">
                  <c:v>2.7955091145833295</c:v>
                </c:pt>
              </c:numCache>
            </c:numRef>
          </c:xVal>
          <c:yVal>
            <c:numRef>
              <c:f>Turbidity!$C$8:$D$8</c:f>
              <c:numCache>
                <c:formatCode>General</c:formatCode>
                <c:ptCount val="2"/>
                <c:pt idx="0">
                  <c:v>6.9020469503636726</c:v>
                </c:pt>
                <c:pt idx="1">
                  <c:v>5.1304766040556204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E-48B8-BC7E-1AD478EFBF6B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Turbidity!$F$11</c:f>
              <c:numCache>
                <c:formatCode>0.00</c:formatCode>
                <c:ptCount val="1"/>
                <c:pt idx="0">
                  <c:v>-3.4484114583333305</c:v>
                </c:pt>
              </c:numCache>
            </c:numRef>
          </c:xVal>
          <c:yVal>
            <c:numRef>
              <c:f>Turbidity!$G$8</c:f>
              <c:numCache>
                <c:formatCode>General</c:formatCode>
                <c:ptCount val="1"/>
                <c:pt idx="0">
                  <c:v>5.2124809522263265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CE-48B8-BC7E-1AD478EFBF6B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Turbidity!$I$11</c:f>
              <c:numCache>
                <c:formatCode>0.00</c:formatCode>
                <c:ptCount val="1"/>
                <c:pt idx="0">
                  <c:v>-1.6243494791666675</c:v>
                </c:pt>
              </c:numCache>
            </c:numRef>
          </c:xVal>
          <c:yVal>
            <c:numRef>
              <c:f>Turbidity!$H$8</c:f>
              <c:numCache>
                <c:formatCode>General</c:formatCode>
                <c:ptCount val="1"/>
                <c:pt idx="0">
                  <c:v>6.21334087927836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CE-48B8-BC7E-1AD478EFBF6B}"/>
            </c:ext>
          </c:extLst>
        </c:ser>
        <c:ser>
          <c:idx val="3"/>
          <c:order val="3"/>
          <c:tx>
            <c:v>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(Turbidity!$J$11,Turbidity!$M$11)</c:f>
              <c:numCache>
                <c:formatCode>0.00</c:formatCode>
                <c:ptCount val="2"/>
                <c:pt idx="0">
                  <c:v>0.53355489299242453</c:v>
                </c:pt>
                <c:pt idx="1">
                  <c:v>0.53355489299242453</c:v>
                </c:pt>
              </c:numCache>
            </c:numRef>
          </c:xVal>
          <c:yVal>
            <c:numRef>
              <c:f>Turbidity!$K$8:$L$8</c:f>
              <c:numCache>
                <c:formatCode>General</c:formatCode>
                <c:ptCount val="2"/>
                <c:pt idx="0">
                  <c:v>8.1263930667286441</c:v>
                </c:pt>
                <c:pt idx="1">
                  <c:v>7.0546521535091955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CE-48B8-BC7E-1AD478EFBF6B}"/>
            </c:ext>
          </c:extLst>
        </c:ser>
        <c:ser>
          <c:idx val="4"/>
          <c:order val="4"/>
          <c:tx>
            <c:v>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(Turbidity!$N$11,Turbidity!$Q$11)</c:f>
              <c:numCache>
                <c:formatCode>0.00</c:formatCode>
                <c:ptCount val="2"/>
                <c:pt idx="0">
                  <c:v>-0.28813469128787828</c:v>
                </c:pt>
                <c:pt idx="1">
                  <c:v>-0.28813469128787828</c:v>
                </c:pt>
              </c:numCache>
            </c:numRef>
          </c:xVal>
          <c:yVal>
            <c:numRef>
              <c:f>Turbidity!$O$8:$P$8</c:f>
              <c:numCache>
                <c:formatCode>General</c:formatCode>
                <c:ptCount val="2"/>
                <c:pt idx="0">
                  <c:v>5.1373285295207847</c:v>
                </c:pt>
                <c:pt idx="1">
                  <c:v>6.849774344585903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CE-48B8-BC7E-1AD478EFBF6B}"/>
            </c:ext>
          </c:extLst>
        </c:ser>
        <c:ser>
          <c:idx val="5"/>
          <c:order val="5"/>
          <c:tx>
            <c:v>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(Turbidity!$R$11,Turbidity!$U$11)</c:f>
              <c:numCache>
                <c:formatCode>0.00</c:formatCode>
                <c:ptCount val="2"/>
                <c:pt idx="0">
                  <c:v>-1.3718298428030304</c:v>
                </c:pt>
                <c:pt idx="1">
                  <c:v>-1.3718298428030304</c:v>
                </c:pt>
              </c:numCache>
            </c:numRef>
          </c:xVal>
          <c:yVal>
            <c:numRef>
              <c:f>Turbidity!$S$8:$T$8</c:f>
              <c:numCache>
                <c:formatCode>General</c:formatCode>
                <c:ptCount val="2"/>
                <c:pt idx="0">
                  <c:v>4.8774907347038283</c:v>
                </c:pt>
                <c:pt idx="1">
                  <c:v>4.6111318827256573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CE-48B8-BC7E-1AD478EFBF6B}"/>
            </c:ext>
          </c:extLst>
        </c:ser>
        <c:ser>
          <c:idx val="6"/>
          <c:order val="6"/>
          <c:tx>
            <c:v>T8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Turbidity!$W$11</c:f>
              <c:numCache>
                <c:formatCode>0.00</c:formatCode>
                <c:ptCount val="1"/>
                <c:pt idx="0">
                  <c:v>-0.43913253693181803</c:v>
                </c:pt>
              </c:numCache>
            </c:numRef>
          </c:xVal>
          <c:yVal>
            <c:numRef>
              <c:f>Turbidity!$W$8</c:f>
              <c:numCache>
                <c:formatCode>General</c:formatCode>
                <c:ptCount val="1"/>
                <c:pt idx="0">
                  <c:v>4.202341873328197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CE-48B8-BC7E-1AD478EFBF6B}"/>
            </c:ext>
          </c:extLst>
        </c:ser>
        <c:ser>
          <c:idx val="7"/>
          <c:order val="7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480E">
                  <a:alpha val="0"/>
                </a:srgbClr>
              </a:solidFill>
              <a:ln w="9525">
                <a:solidFill>
                  <a:srgbClr val="9E480E">
                    <a:alpha val="1176"/>
                  </a:srgbClr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61965918734826"/>
                  <c:y val="-0.1785320064158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Turbidity!$AF$18:$AF$28</c:f>
              <c:numCache>
                <c:formatCode>0.000</c:formatCode>
                <c:ptCount val="11"/>
                <c:pt idx="0">
                  <c:v>2.7955091145833295</c:v>
                </c:pt>
                <c:pt idx="1">
                  <c:v>2.7955091145833295</c:v>
                </c:pt>
                <c:pt idx="2">
                  <c:v>-3.4484114583333305</c:v>
                </c:pt>
                <c:pt idx="3">
                  <c:v>-1.6243494791666675</c:v>
                </c:pt>
                <c:pt idx="4">
                  <c:v>0.53355489299242453</c:v>
                </c:pt>
                <c:pt idx="5">
                  <c:v>0.53355489299242453</c:v>
                </c:pt>
                <c:pt idx="6">
                  <c:v>-0.28813469128787828</c:v>
                </c:pt>
                <c:pt idx="7">
                  <c:v>-0.28813469128787828</c:v>
                </c:pt>
                <c:pt idx="8">
                  <c:v>-1.3718298428030304</c:v>
                </c:pt>
                <c:pt idx="9">
                  <c:v>-1.3718298428030304</c:v>
                </c:pt>
                <c:pt idx="10">
                  <c:v>-0.43913253693181797</c:v>
                </c:pt>
              </c:numCache>
            </c:numRef>
          </c:xVal>
          <c:yVal>
            <c:numRef>
              <c:f>Turbidity!$AC$18:$AC$28</c:f>
              <c:numCache>
                <c:formatCode>General</c:formatCode>
                <c:ptCount val="11"/>
                <c:pt idx="0">
                  <c:v>6.9020469503636726</c:v>
                </c:pt>
                <c:pt idx="1">
                  <c:v>5.1304766040556204</c:v>
                </c:pt>
                <c:pt idx="2">
                  <c:v>5.2124809522263265</c:v>
                </c:pt>
                <c:pt idx="3">
                  <c:v>6.21334087927836</c:v>
                </c:pt>
                <c:pt idx="4">
                  <c:v>8.1263930667286441</c:v>
                </c:pt>
                <c:pt idx="5">
                  <c:v>7.0546521535091955</c:v>
                </c:pt>
                <c:pt idx="6">
                  <c:v>5.1373285295207847</c:v>
                </c:pt>
                <c:pt idx="7">
                  <c:v>6.849774344585903</c:v>
                </c:pt>
                <c:pt idx="8">
                  <c:v>4.8774907347038283</c:v>
                </c:pt>
                <c:pt idx="9">
                  <c:v>4.6111318827256573</c:v>
                </c:pt>
                <c:pt idx="10">
                  <c:v>4.202341873328197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CE-48B8-BC7E-1AD478EFBF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MLEn 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ax val="9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D60/D10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D84 -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08538728372725"/>
                  <c:y val="0.23047643964853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'Vz vs GSD'!$H$18:$H$28</c:f>
              <c:numCache>
                <c:formatCode>General</c:formatCode>
                <c:ptCount val="11"/>
                <c:pt idx="0">
                  <c:v>1.1900000000000001E-2</c:v>
                </c:pt>
                <c:pt idx="1">
                  <c:v>0.1313</c:v>
                </c:pt>
                <c:pt idx="2">
                  <c:v>0.2145</c:v>
                </c:pt>
                <c:pt idx="3">
                  <c:v>-0.2311</c:v>
                </c:pt>
                <c:pt idx="4">
                  <c:v>-0.72619999999999996</c:v>
                </c:pt>
                <c:pt idx="5">
                  <c:v>-0.55079999999999996</c:v>
                </c:pt>
                <c:pt idx="6">
                  <c:v>-4.24E-2</c:v>
                </c:pt>
                <c:pt idx="7">
                  <c:v>0.25790000000000002</c:v>
                </c:pt>
                <c:pt idx="8">
                  <c:v>9.2999999999999999E-2</c:v>
                </c:pt>
                <c:pt idx="9">
                  <c:v>-4.2999999999999997E-2</c:v>
                </c:pt>
                <c:pt idx="10">
                  <c:v>-8.5999999999999993E-2</c:v>
                </c:pt>
              </c:numCache>
            </c:numRef>
          </c:xVal>
          <c:yVal>
            <c:numRef>
              <c:f>'Vz vs GSD'!$L$18:$L$28</c:f>
              <c:numCache>
                <c:formatCode>General</c:formatCode>
                <c:ptCount val="11"/>
                <c:pt idx="0">
                  <c:v>251.19775999999999</c:v>
                </c:pt>
                <c:pt idx="1">
                  <c:v>216.98708133971201</c:v>
                </c:pt>
                <c:pt idx="2">
                  <c:v>168.01533898304999</c:v>
                </c:pt>
                <c:pt idx="3">
                  <c:v>225.17325481798699</c:v>
                </c:pt>
                <c:pt idx="4">
                  <c:v>302.96954474097299</c:v>
                </c:pt>
                <c:pt idx="5">
                  <c:v>236.21304932735401</c:v>
                </c:pt>
                <c:pt idx="6">
                  <c:v>143.16575525812601</c:v>
                </c:pt>
                <c:pt idx="7">
                  <c:v>251.006568047337</c:v>
                </c:pt>
                <c:pt idx="8">
                  <c:v>188.723404255319</c:v>
                </c:pt>
                <c:pt idx="9">
                  <c:v>157.84879545454501</c:v>
                </c:pt>
                <c:pt idx="10">
                  <c:v>131.595461847389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2D5-9015-DBD67A149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D84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How R2 changes with each percentile (water velocity)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16453944430781"/>
          <c:y val="0.15541200313884676"/>
          <c:w val="0.79900287441559015"/>
          <c:h val="0.64235215854716232"/>
        </c:manualLayout>
      </c:layout>
      <c:scatterChart>
        <c:scatterStyle val="lineMarker"/>
        <c:varyColors val="0"/>
        <c:ser>
          <c:idx val="0"/>
          <c:order val="0"/>
          <c:tx>
            <c:v>Closed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'Vz vs GSD'!$Y$34:$Y$39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84</c:v>
                </c:pt>
              </c:numCache>
            </c:numRef>
          </c:xVal>
          <c:yVal>
            <c:numRef>
              <c:f>'Vz vs GSD'!$Z$34:$Z$39</c:f>
              <c:numCache>
                <c:formatCode>General</c:formatCode>
                <c:ptCount val="6"/>
                <c:pt idx="0">
                  <c:v>5.1999999999999998E-3</c:v>
                </c:pt>
                <c:pt idx="1">
                  <c:v>6.0499999999999998E-2</c:v>
                </c:pt>
                <c:pt idx="2">
                  <c:v>0.249</c:v>
                </c:pt>
                <c:pt idx="3">
                  <c:v>0.27810000000000001</c:v>
                </c:pt>
                <c:pt idx="4">
                  <c:v>0.29770000000000002</c:v>
                </c:pt>
                <c:pt idx="5">
                  <c:v>0.30280000000000001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4A-4E16-8A8C-723FC2D05FA8}"/>
            </c:ext>
          </c:extLst>
        </c:ser>
        <c:ser>
          <c:idx val="1"/>
          <c:order val="1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'Vz vs GSD'!$AB$34:$AB$39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84</c:v>
                </c:pt>
              </c:numCache>
            </c:numRef>
          </c:xVal>
          <c:yVal>
            <c:numRef>
              <c:f>'Vz vs GSD'!$AC$34:$AC$39</c:f>
              <c:numCache>
                <c:formatCode>General</c:formatCode>
                <c:ptCount val="6"/>
                <c:pt idx="0">
                  <c:v>4.6300000000000001E-2</c:v>
                </c:pt>
                <c:pt idx="1">
                  <c:v>7.4000000000000003E-3</c:v>
                </c:pt>
                <c:pt idx="2">
                  <c:v>7.2700000000000001E-2</c:v>
                </c:pt>
                <c:pt idx="3">
                  <c:v>7.9699999999999993E-2</c:v>
                </c:pt>
                <c:pt idx="4">
                  <c:v>8.3699999999999997E-2</c:v>
                </c:pt>
                <c:pt idx="5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4A-4E16-8A8C-723FC2D0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708928"/>
        <c:axId val="406267152"/>
      </c:scatterChart>
      <c:valAx>
        <c:axId val="8007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67152"/>
        <c:crosses val="autoZero"/>
        <c:crossBetween val="midCat"/>
      </c:valAx>
      <c:valAx>
        <c:axId val="4062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R2 value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4016706765820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0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109147566352759"/>
          <c:y val="0.18724408368684692"/>
          <c:w val="0.22608890140833182"/>
          <c:h val="0.23192917549856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How slope changes with each percentile (water velocity)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162535742117599E-2"/>
                  <c:y val="-1.2468001817836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'Vz vs GSD'!$Y$34:$Y$39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84</c:v>
                </c:pt>
              </c:numCache>
            </c:numRef>
          </c:xVal>
          <c:yVal>
            <c:numRef>
              <c:f>'Vz vs GSD'!$AA$34:$AA$39</c:f>
              <c:numCache>
                <c:formatCode>General</c:formatCode>
                <c:ptCount val="6"/>
                <c:pt idx="0">
                  <c:v>0.28760000000000002</c:v>
                </c:pt>
                <c:pt idx="1">
                  <c:v>1.3857999999999999</c:v>
                </c:pt>
                <c:pt idx="2">
                  <c:v>0.74529999999999996</c:v>
                </c:pt>
                <c:pt idx="3">
                  <c:v>11.308999999999999</c:v>
                </c:pt>
                <c:pt idx="4">
                  <c:v>17.091999999999999</c:v>
                </c:pt>
                <c:pt idx="5">
                  <c:v>39.951000000000001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E7-4212-9FFB-55EC612AA57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900507489996895E-2"/>
                  <c:y val="0.20807540432408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'Vz vs GSD'!$AB$34:$AB$39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84</c:v>
                </c:pt>
              </c:numCache>
            </c:numRef>
          </c:xVal>
          <c:yVal>
            <c:numRef>
              <c:f>'Vz vs GSD'!$AD$34:$AD$39</c:f>
              <c:numCache>
                <c:formatCode>General</c:formatCode>
                <c:ptCount val="6"/>
                <c:pt idx="0">
                  <c:v>-0.80800000000000005</c:v>
                </c:pt>
                <c:pt idx="1">
                  <c:v>0.67290000000000005</c:v>
                </c:pt>
                <c:pt idx="2">
                  <c:v>8.2947000000000006</c:v>
                </c:pt>
                <c:pt idx="3">
                  <c:v>11.965</c:v>
                </c:pt>
                <c:pt idx="4">
                  <c:v>16.125</c:v>
                </c:pt>
                <c:pt idx="5">
                  <c:v>24.72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E7-4212-9FFB-55EC612AA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708928"/>
        <c:axId val="406267152"/>
      </c:scatterChart>
      <c:valAx>
        <c:axId val="8007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67152"/>
        <c:crosses val="autoZero"/>
        <c:crossBetween val="midCat"/>
      </c:valAx>
      <c:valAx>
        <c:axId val="4062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slope value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4016706765820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(A&amp;D) </a:t>
            </a:r>
            <a:r>
              <a:rPr lang="en-US" sz="1400" b="0" i="0" u="none" strike="noStrike" baseline="0">
                <a:effectLst/>
              </a:rPr>
              <a:t>D60/D10 </a:t>
            </a:r>
            <a:r>
              <a:rPr lang="en-US"/>
              <a:t>vs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(Turbidity!$B$14,Turbidity!$E$14)</c:f>
              <c:numCache>
                <c:formatCode>0.00</c:formatCode>
                <c:ptCount val="2"/>
                <c:pt idx="0">
                  <c:v>2.8050520833333339</c:v>
                </c:pt>
                <c:pt idx="1">
                  <c:v>2.8050520833333339</c:v>
                </c:pt>
              </c:numCache>
            </c:numRef>
          </c:xVal>
          <c:yVal>
            <c:numRef>
              <c:f>(Turbidity!$B$8,Turbidity!$E$8)</c:f>
              <c:numCache>
                <c:formatCode>General</c:formatCode>
                <c:ptCount val="2"/>
                <c:pt idx="0">
                  <c:v>5.8926798160469804</c:v>
                </c:pt>
                <c:pt idx="1">
                  <c:v>5.6471934352465256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4-4F8C-ADF5-77CEA83FAA65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Turbidity!$F$14</c:f>
              <c:numCache>
                <c:formatCode>0.00</c:formatCode>
                <c:ptCount val="1"/>
                <c:pt idx="0">
                  <c:v>-3.3764322916666702</c:v>
                </c:pt>
              </c:numCache>
            </c:numRef>
          </c:xVal>
          <c:yVal>
            <c:numRef>
              <c:f>Turbidity!$F$8</c:f>
              <c:numCache>
                <c:formatCode>General</c:formatCode>
                <c:ptCount val="1"/>
                <c:pt idx="0">
                  <c:v>6.5473878759149278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E4-4F8C-ADF5-77CEA83FAA65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Turbidity!$I$14</c:f>
              <c:numCache>
                <c:formatCode>0.00</c:formatCode>
                <c:ptCount val="1"/>
                <c:pt idx="0">
                  <c:v>-0.92369921875000083</c:v>
                </c:pt>
              </c:numCache>
            </c:numRef>
          </c:xVal>
          <c:yVal>
            <c:numRef>
              <c:f>Turbidity!$I$8</c:f>
              <c:numCache>
                <c:formatCode>General</c:formatCode>
                <c:ptCount val="1"/>
                <c:pt idx="0">
                  <c:v>7.1183270135442775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E4-4F8C-ADF5-77CEA83FAA65}"/>
            </c:ext>
          </c:extLst>
        </c:ser>
        <c:ser>
          <c:idx val="3"/>
          <c:order val="3"/>
          <c:tx>
            <c:v>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(Turbidity!$M$14,Turbidity!$J$14)</c:f>
              <c:numCache>
                <c:formatCode>0.00</c:formatCode>
                <c:ptCount val="2"/>
                <c:pt idx="0">
                  <c:v>0.86112215909091083</c:v>
                </c:pt>
                <c:pt idx="1">
                  <c:v>0.86112215909091083</c:v>
                </c:pt>
              </c:numCache>
            </c:numRef>
          </c:xVal>
          <c:yVal>
            <c:numRef>
              <c:f>(Turbidity!$J$8,Turbidity!$M$8)</c:f>
              <c:numCache>
                <c:formatCode>General</c:formatCode>
                <c:ptCount val="2"/>
                <c:pt idx="0">
                  <c:v>6.0453126323353219</c:v>
                </c:pt>
                <c:pt idx="1">
                  <c:v>6.0199829724825982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E4-4F8C-ADF5-77CEA83FAA65}"/>
            </c:ext>
          </c:extLst>
        </c:ser>
        <c:ser>
          <c:idx val="4"/>
          <c:order val="4"/>
          <c:tx>
            <c:v>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(Turbidity!$N$14,Turbidity!$Q$14)</c:f>
              <c:numCache>
                <c:formatCode>0.00</c:formatCode>
                <c:ptCount val="2"/>
                <c:pt idx="0">
                  <c:v>-0.34575297348484813</c:v>
                </c:pt>
                <c:pt idx="1">
                  <c:v>-0.34575297348484813</c:v>
                </c:pt>
              </c:numCache>
            </c:numRef>
          </c:xVal>
          <c:yVal>
            <c:numRef>
              <c:f>(Turbidity!$N$8,Turbidity!$Q$8)</c:f>
              <c:numCache>
                <c:formatCode>General</c:formatCode>
                <c:ptCount val="2"/>
                <c:pt idx="0">
                  <c:v>6.626477262685774</c:v>
                </c:pt>
                <c:pt idx="1">
                  <c:v>6.0764952715694802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E4-4F8C-ADF5-77CEA83FAA65}"/>
            </c:ext>
          </c:extLst>
        </c:ser>
        <c:ser>
          <c:idx val="5"/>
          <c:order val="5"/>
          <c:tx>
            <c:v>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(Turbidity!$R$14,Turbidity!$U$14)</c:f>
              <c:numCache>
                <c:formatCode>0.00</c:formatCode>
                <c:ptCount val="2"/>
                <c:pt idx="0">
                  <c:v>-1.0361780303030308</c:v>
                </c:pt>
                <c:pt idx="1">
                  <c:v>-1.0361780303030308</c:v>
                </c:pt>
              </c:numCache>
            </c:numRef>
          </c:xVal>
          <c:yVal>
            <c:numRef>
              <c:f>(Turbidity!$R$8,Turbidity!$U$8)</c:f>
              <c:numCache>
                <c:formatCode>General</c:formatCode>
                <c:ptCount val="2"/>
                <c:pt idx="0">
                  <c:v>4.8952492828457048</c:v>
                </c:pt>
                <c:pt idx="1">
                  <c:v>4.7888472468783778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E4-4F8C-ADF5-77CEA83FAA65}"/>
            </c:ext>
          </c:extLst>
        </c:ser>
        <c:ser>
          <c:idx val="6"/>
          <c:order val="6"/>
          <c:tx>
            <c:v>T8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(Turbidity!$V$14,Turbidity!$X$14)</c:f>
              <c:numCache>
                <c:formatCode>0.00</c:formatCode>
                <c:ptCount val="2"/>
                <c:pt idx="0">
                  <c:v>-0.34032452651515122</c:v>
                </c:pt>
                <c:pt idx="1">
                  <c:v>-0.34032452651515122</c:v>
                </c:pt>
              </c:numCache>
            </c:numRef>
          </c:xVal>
          <c:yVal>
            <c:numRef>
              <c:f>(Turbidity!$V$8,Turbidity!$X$8)</c:f>
              <c:numCache>
                <c:formatCode>General</c:formatCode>
                <c:ptCount val="2"/>
                <c:pt idx="0">
                  <c:v>6.0214417571423811</c:v>
                </c:pt>
                <c:pt idx="1">
                  <c:v>7.7938151790394157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E4-4F8C-ADF5-77CEA83FAA65}"/>
            </c:ext>
          </c:extLst>
        </c:ser>
        <c:ser>
          <c:idx val="7"/>
          <c:order val="7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480E">
                  <a:alpha val="0"/>
                </a:srgbClr>
              </a:solidFill>
              <a:ln w="9525">
                <a:solidFill>
                  <a:srgbClr val="9E480E">
                    <a:alpha val="0"/>
                  </a:srgbClr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9855490746691"/>
                  <c:y val="-0.28250911344415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Turbidity!$AG$3:$AG$14</c:f>
              <c:numCache>
                <c:formatCode>0.00</c:formatCode>
                <c:ptCount val="12"/>
                <c:pt idx="0">
                  <c:v>2.8050520833333339</c:v>
                </c:pt>
                <c:pt idx="1">
                  <c:v>2.8050520833333339</c:v>
                </c:pt>
                <c:pt idx="2">
                  <c:v>-3.3764322916666702</c:v>
                </c:pt>
                <c:pt idx="3">
                  <c:v>-0.92369921875000083</c:v>
                </c:pt>
                <c:pt idx="4">
                  <c:v>0.86112215909091083</c:v>
                </c:pt>
                <c:pt idx="5">
                  <c:v>0.86112215909091083</c:v>
                </c:pt>
                <c:pt idx="6">
                  <c:v>-0.34575297348484813</c:v>
                </c:pt>
                <c:pt idx="7">
                  <c:v>-0.34575297348484813</c:v>
                </c:pt>
                <c:pt idx="8">
                  <c:v>-1.0361780303030308</c:v>
                </c:pt>
                <c:pt idx="9">
                  <c:v>-1.0361780303030308</c:v>
                </c:pt>
                <c:pt idx="10">
                  <c:v>-0.34032452651515122</c:v>
                </c:pt>
                <c:pt idx="11">
                  <c:v>-0.34032452651515122</c:v>
                </c:pt>
              </c:numCache>
            </c:numRef>
          </c:xVal>
          <c:yVal>
            <c:numRef>
              <c:f>Turbidity!$AC$3:$AC$14</c:f>
              <c:numCache>
                <c:formatCode>General</c:formatCode>
                <c:ptCount val="12"/>
                <c:pt idx="0">
                  <c:v>5.8926798160469804</c:v>
                </c:pt>
                <c:pt idx="1">
                  <c:v>5.6471934352465256</c:v>
                </c:pt>
                <c:pt idx="2">
                  <c:v>6.5473878759149278</c:v>
                </c:pt>
                <c:pt idx="3">
                  <c:v>7.1183270135442775</c:v>
                </c:pt>
                <c:pt idx="4">
                  <c:v>6.0453126323353219</c:v>
                </c:pt>
                <c:pt idx="5">
                  <c:v>6.0199829724825982</c:v>
                </c:pt>
                <c:pt idx="6">
                  <c:v>6.626477262685774</c:v>
                </c:pt>
                <c:pt idx="7">
                  <c:v>6.0764952715694802</c:v>
                </c:pt>
                <c:pt idx="8">
                  <c:v>4.8952492828457048</c:v>
                </c:pt>
                <c:pt idx="9">
                  <c:v>4.7888472468783778</c:v>
                </c:pt>
                <c:pt idx="10">
                  <c:v>6.0214417571423811</c:v>
                </c:pt>
                <c:pt idx="11">
                  <c:v>7.7938151790394157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E4-4F8C-ADF5-77CEA83FAA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Analytical </a:t>
                </a:r>
                <a:r>
                  <a:rPr lang="en-US"/>
                  <a:t>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ax val="9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D60/D10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(B&amp;C) </a:t>
            </a:r>
            <a:r>
              <a:rPr lang="en-US" sz="1400" b="0" i="0" u="none" strike="noStrike" baseline="0">
                <a:effectLst/>
              </a:rPr>
              <a:t>D60/D10 </a:t>
            </a:r>
            <a:r>
              <a:rPr lang="en-US"/>
              <a:t>vs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Turbidity!$C$14:$D$14</c:f>
              <c:numCache>
                <c:formatCode>0.00</c:formatCode>
                <c:ptCount val="2"/>
                <c:pt idx="0">
                  <c:v>2.8050520833333339</c:v>
                </c:pt>
                <c:pt idx="1">
                  <c:v>2.8050520833333339</c:v>
                </c:pt>
              </c:numCache>
            </c:numRef>
          </c:xVal>
          <c:yVal>
            <c:numRef>
              <c:f>Turbidity!$C$8:$D$8</c:f>
              <c:numCache>
                <c:formatCode>General</c:formatCode>
                <c:ptCount val="2"/>
                <c:pt idx="0">
                  <c:v>6.9020469503636726</c:v>
                </c:pt>
                <c:pt idx="1">
                  <c:v>5.1304766040556204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E-4028-83BF-8E12C60A5A9F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Turbidity!$F$14</c:f>
              <c:numCache>
                <c:formatCode>0.00</c:formatCode>
                <c:ptCount val="1"/>
                <c:pt idx="0">
                  <c:v>-3.3764322916666702</c:v>
                </c:pt>
              </c:numCache>
            </c:numRef>
          </c:xVal>
          <c:yVal>
            <c:numRef>
              <c:f>Turbidity!$G$8</c:f>
              <c:numCache>
                <c:formatCode>General</c:formatCode>
                <c:ptCount val="1"/>
                <c:pt idx="0">
                  <c:v>5.2124809522263265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E-4028-83BF-8E12C60A5A9F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Turbidity!$I$14</c:f>
              <c:numCache>
                <c:formatCode>0.00</c:formatCode>
                <c:ptCount val="1"/>
                <c:pt idx="0">
                  <c:v>-0.92369921875000083</c:v>
                </c:pt>
              </c:numCache>
            </c:numRef>
          </c:xVal>
          <c:yVal>
            <c:numRef>
              <c:f>Turbidity!$H$8</c:f>
              <c:numCache>
                <c:formatCode>General</c:formatCode>
                <c:ptCount val="1"/>
                <c:pt idx="0">
                  <c:v>6.21334087927836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3E-4028-83BF-8E12C60A5A9F}"/>
            </c:ext>
          </c:extLst>
        </c:ser>
        <c:ser>
          <c:idx val="3"/>
          <c:order val="3"/>
          <c:tx>
            <c:v>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Turbidity!$K$14:$L$14</c:f>
              <c:numCache>
                <c:formatCode>0.00</c:formatCode>
                <c:ptCount val="2"/>
                <c:pt idx="0">
                  <c:v>0.86112215909091083</c:v>
                </c:pt>
                <c:pt idx="1">
                  <c:v>0.86112215909091083</c:v>
                </c:pt>
              </c:numCache>
            </c:numRef>
          </c:xVal>
          <c:yVal>
            <c:numRef>
              <c:f>Turbidity!$K$8:$L$8</c:f>
              <c:numCache>
                <c:formatCode>General</c:formatCode>
                <c:ptCount val="2"/>
                <c:pt idx="0">
                  <c:v>8.1263930667286441</c:v>
                </c:pt>
                <c:pt idx="1">
                  <c:v>7.0546521535091955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3E-4028-83BF-8E12C60A5A9F}"/>
            </c:ext>
          </c:extLst>
        </c:ser>
        <c:ser>
          <c:idx val="4"/>
          <c:order val="4"/>
          <c:tx>
            <c:v>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Turbidity!$O$14:$P$14</c:f>
              <c:numCache>
                <c:formatCode>0.00</c:formatCode>
                <c:ptCount val="2"/>
                <c:pt idx="0">
                  <c:v>-0.34575297348484813</c:v>
                </c:pt>
                <c:pt idx="1">
                  <c:v>-0.34575297348484813</c:v>
                </c:pt>
              </c:numCache>
            </c:numRef>
          </c:xVal>
          <c:yVal>
            <c:numRef>
              <c:f>Turbidity!$O$8:$P$8</c:f>
              <c:numCache>
                <c:formatCode>General</c:formatCode>
                <c:ptCount val="2"/>
                <c:pt idx="0">
                  <c:v>5.1373285295207847</c:v>
                </c:pt>
                <c:pt idx="1">
                  <c:v>6.849774344585903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3E-4028-83BF-8E12C60A5A9F}"/>
            </c:ext>
          </c:extLst>
        </c:ser>
        <c:ser>
          <c:idx val="5"/>
          <c:order val="5"/>
          <c:tx>
            <c:v>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Turbidity!$S$14:$T$14</c:f>
              <c:numCache>
                <c:formatCode>0.00</c:formatCode>
                <c:ptCount val="2"/>
                <c:pt idx="0">
                  <c:v>-1.0361780303030308</c:v>
                </c:pt>
                <c:pt idx="1">
                  <c:v>-1.0361780303030308</c:v>
                </c:pt>
              </c:numCache>
            </c:numRef>
          </c:xVal>
          <c:yVal>
            <c:numRef>
              <c:f>Turbidity!$S$8:$T$8</c:f>
              <c:numCache>
                <c:formatCode>General</c:formatCode>
                <c:ptCount val="2"/>
                <c:pt idx="0">
                  <c:v>4.8774907347038283</c:v>
                </c:pt>
                <c:pt idx="1">
                  <c:v>4.6111318827256573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3E-4028-83BF-8E12C60A5A9F}"/>
            </c:ext>
          </c:extLst>
        </c:ser>
        <c:ser>
          <c:idx val="6"/>
          <c:order val="6"/>
          <c:tx>
            <c:v>T8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Turbidity!$W$14</c:f>
              <c:numCache>
                <c:formatCode>0.00</c:formatCode>
                <c:ptCount val="1"/>
                <c:pt idx="0">
                  <c:v>-0.34032452651515122</c:v>
                </c:pt>
              </c:numCache>
            </c:numRef>
          </c:xVal>
          <c:yVal>
            <c:numRef>
              <c:f>Turbidity!$W$8</c:f>
              <c:numCache>
                <c:formatCode>General</c:formatCode>
                <c:ptCount val="1"/>
                <c:pt idx="0">
                  <c:v>4.202341873328197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3E-4028-83BF-8E12C60A5A9F}"/>
            </c:ext>
          </c:extLst>
        </c:ser>
        <c:ser>
          <c:idx val="7"/>
          <c:order val="7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480E">
                  <a:alpha val="0"/>
                </a:srgbClr>
              </a:solidFill>
              <a:ln w="9525">
                <a:solidFill>
                  <a:srgbClr val="9E480E">
                    <a:alpha val="1176"/>
                  </a:srgbClr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808465237328859"/>
                  <c:y val="-0.16311351706036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Turbidity!$AG$18:$AG$28</c:f>
              <c:numCache>
                <c:formatCode>0.00</c:formatCode>
                <c:ptCount val="11"/>
                <c:pt idx="0">
                  <c:v>2.8050520833333339</c:v>
                </c:pt>
                <c:pt idx="1">
                  <c:v>2.8050520833333339</c:v>
                </c:pt>
                <c:pt idx="2">
                  <c:v>-3.3764322916666702</c:v>
                </c:pt>
                <c:pt idx="3">
                  <c:v>-0.92369921875000083</c:v>
                </c:pt>
                <c:pt idx="4">
                  <c:v>0.86112215909091083</c:v>
                </c:pt>
                <c:pt idx="5">
                  <c:v>0.86112215909091083</c:v>
                </c:pt>
                <c:pt idx="6">
                  <c:v>-0.34575297348484813</c:v>
                </c:pt>
                <c:pt idx="7">
                  <c:v>-0.34575297348484813</c:v>
                </c:pt>
                <c:pt idx="8">
                  <c:v>-1.0361780303030308</c:v>
                </c:pt>
                <c:pt idx="9">
                  <c:v>-1.0361780303030308</c:v>
                </c:pt>
                <c:pt idx="10">
                  <c:v>-0.34032452651515122</c:v>
                </c:pt>
              </c:numCache>
            </c:numRef>
          </c:xVal>
          <c:yVal>
            <c:numRef>
              <c:f>Turbidity!$AC$18:$AC$28</c:f>
              <c:numCache>
                <c:formatCode>General</c:formatCode>
                <c:ptCount val="11"/>
                <c:pt idx="0">
                  <c:v>6.9020469503636726</c:v>
                </c:pt>
                <c:pt idx="1">
                  <c:v>5.1304766040556204</c:v>
                </c:pt>
                <c:pt idx="2">
                  <c:v>5.2124809522263265</c:v>
                </c:pt>
                <c:pt idx="3">
                  <c:v>6.21334087927836</c:v>
                </c:pt>
                <c:pt idx="4">
                  <c:v>8.1263930667286441</c:v>
                </c:pt>
                <c:pt idx="5">
                  <c:v>7.0546521535091955</c:v>
                </c:pt>
                <c:pt idx="6">
                  <c:v>5.1373285295207847</c:v>
                </c:pt>
                <c:pt idx="7">
                  <c:v>6.849774344585903</c:v>
                </c:pt>
                <c:pt idx="8">
                  <c:v>4.8774907347038283</c:v>
                </c:pt>
                <c:pt idx="9">
                  <c:v>4.6111318827256573</c:v>
                </c:pt>
                <c:pt idx="10">
                  <c:v>4.202341873328197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93E-4028-83BF-8E12C60A5A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Analytical 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ax val="9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D60/D10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</a:t>
            </a:r>
            <a:r>
              <a:rPr lang="en-US" baseline="0"/>
              <a:t> (A&amp;D) Total Sediment vs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(Turbidity!$B$11,Turbidity!$E$11)</c:f>
              <c:numCache>
                <c:formatCode>0.00</c:formatCode>
                <c:ptCount val="2"/>
                <c:pt idx="0">
                  <c:v>2.7955091145833295</c:v>
                </c:pt>
                <c:pt idx="1">
                  <c:v>2.7955091145833295</c:v>
                </c:pt>
              </c:numCache>
            </c:numRef>
          </c:xVal>
          <c:yVal>
            <c:numRef>
              <c:f>(Turbidity!$B$15,Turbidity!$E$15)</c:f>
              <c:numCache>
                <c:formatCode>General</c:formatCode>
                <c:ptCount val="2"/>
                <c:pt idx="0">
                  <c:v>47.014299999999999</c:v>
                </c:pt>
                <c:pt idx="1">
                  <c:v>29.554200000000002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A-4508-BA82-5277C79A612B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Turbidity!$F$11</c:f>
              <c:numCache>
                <c:formatCode>0.00</c:formatCode>
                <c:ptCount val="1"/>
                <c:pt idx="0">
                  <c:v>-3.4484114583333305</c:v>
                </c:pt>
              </c:numCache>
            </c:numRef>
          </c:xVal>
          <c:yVal>
            <c:numRef>
              <c:f>Turbidity!$F$15</c:f>
              <c:numCache>
                <c:formatCode>General</c:formatCode>
                <c:ptCount val="1"/>
                <c:pt idx="0">
                  <c:v>47.488500000000002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3A-4508-BA82-5277C79A612B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Turbidity!$I$11</c:f>
              <c:numCache>
                <c:formatCode>0.00</c:formatCode>
                <c:ptCount val="1"/>
                <c:pt idx="0">
                  <c:v>-1.6243494791666675</c:v>
                </c:pt>
              </c:numCache>
            </c:numRef>
          </c:xVal>
          <c:yVal>
            <c:numRef>
              <c:f>Turbidity!$I$15</c:f>
              <c:numCache>
                <c:formatCode>General</c:formatCode>
                <c:ptCount val="1"/>
                <c:pt idx="0">
                  <c:v>38.784700000000001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3A-4508-BA82-5277C79A612B}"/>
            </c:ext>
          </c:extLst>
        </c:ser>
        <c:ser>
          <c:idx val="3"/>
          <c:order val="3"/>
          <c:tx>
            <c:v>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(Turbidity!$J$11,Turbidity!$M$11)</c:f>
              <c:numCache>
                <c:formatCode>0.00</c:formatCode>
                <c:ptCount val="2"/>
                <c:pt idx="0">
                  <c:v>0.53355489299242453</c:v>
                </c:pt>
                <c:pt idx="1">
                  <c:v>0.53355489299242453</c:v>
                </c:pt>
              </c:numCache>
            </c:numRef>
          </c:xVal>
          <c:yVal>
            <c:numRef>
              <c:f>(Turbidity!$J$15,Turbidity!$M$15)</c:f>
              <c:numCache>
                <c:formatCode>General</c:formatCode>
                <c:ptCount val="2"/>
                <c:pt idx="0">
                  <c:v>54.746600000000001</c:v>
                </c:pt>
                <c:pt idx="1">
                  <c:v>27.5703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3A-4508-BA82-5277C79A612B}"/>
            </c:ext>
          </c:extLst>
        </c:ser>
        <c:ser>
          <c:idx val="4"/>
          <c:order val="4"/>
          <c:tx>
            <c:v>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(Turbidity!$N$11,Turbidity!$Q$11)</c:f>
              <c:numCache>
                <c:formatCode>0.00</c:formatCode>
                <c:ptCount val="2"/>
                <c:pt idx="0">
                  <c:v>-0.28813469128787828</c:v>
                </c:pt>
                <c:pt idx="1">
                  <c:v>-0.28813469128787828</c:v>
                </c:pt>
              </c:numCache>
            </c:numRef>
          </c:xVal>
          <c:yVal>
            <c:numRef>
              <c:f>(Turbidity!$N$15,Turbidity!$Q$15)</c:f>
              <c:numCache>
                <c:formatCode>General</c:formatCode>
                <c:ptCount val="2"/>
                <c:pt idx="0">
                  <c:v>63.384900000000002</c:v>
                </c:pt>
                <c:pt idx="1">
                  <c:v>31.8675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3A-4508-BA82-5277C79A612B}"/>
            </c:ext>
          </c:extLst>
        </c:ser>
        <c:ser>
          <c:idx val="5"/>
          <c:order val="5"/>
          <c:tx>
            <c:v>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(Turbidity!$R$11,Turbidity!$U$11)</c:f>
              <c:numCache>
                <c:formatCode>0.00</c:formatCode>
                <c:ptCount val="2"/>
                <c:pt idx="0">
                  <c:v>-1.3718298428030304</c:v>
                </c:pt>
                <c:pt idx="1">
                  <c:v>-1.3718298428030304</c:v>
                </c:pt>
              </c:numCache>
            </c:numRef>
          </c:xVal>
          <c:yVal>
            <c:numRef>
              <c:f>(Turbidity!$R$15,Turbidity!$U$15)</c:f>
              <c:numCache>
                <c:formatCode>General</c:formatCode>
                <c:ptCount val="2"/>
                <c:pt idx="0">
                  <c:v>21.8202</c:v>
                </c:pt>
                <c:pt idx="1">
                  <c:v>17.0562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3A-4508-BA82-5277C79A612B}"/>
            </c:ext>
          </c:extLst>
        </c:ser>
        <c:ser>
          <c:idx val="6"/>
          <c:order val="6"/>
          <c:tx>
            <c:v>T8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(Turbidity!$V$11,Turbidity!$X$11)</c:f>
              <c:numCache>
                <c:formatCode>0.00</c:formatCode>
                <c:ptCount val="2"/>
                <c:pt idx="0">
                  <c:v>-0.43913253693181759</c:v>
                </c:pt>
                <c:pt idx="1">
                  <c:v>-0.43913253693181759</c:v>
                </c:pt>
              </c:numCache>
            </c:numRef>
          </c:xVal>
          <c:yVal>
            <c:numRef>
              <c:f>(Turbidity!$V$15,Turbidity!$X$15)</c:f>
              <c:numCache>
                <c:formatCode>General</c:formatCode>
                <c:ptCount val="2"/>
                <c:pt idx="0">
                  <c:v>23.997399999999999</c:v>
                </c:pt>
                <c:pt idx="1">
                  <c:v>35.043199999999999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3A-4508-BA82-5277C79A612B}"/>
            </c:ext>
          </c:extLst>
        </c:ser>
        <c:ser>
          <c:idx val="7"/>
          <c:order val="7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480E">
                  <a:alpha val="0"/>
                </a:srgbClr>
              </a:solidFill>
              <a:ln w="9525">
                <a:solidFill>
                  <a:srgbClr val="9E480E">
                    <a:alpha val="16863"/>
                  </a:srgbClr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264350883154849E-2"/>
                  <c:y val="-0.28796806649168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Turbidity!$AF$3:$AF$14</c:f>
              <c:numCache>
                <c:formatCode>0.000</c:formatCode>
                <c:ptCount val="12"/>
                <c:pt idx="0">
                  <c:v>2.7955091145833295</c:v>
                </c:pt>
                <c:pt idx="1">
                  <c:v>2.7955091145833295</c:v>
                </c:pt>
                <c:pt idx="2">
                  <c:v>-3.4484114583333305</c:v>
                </c:pt>
                <c:pt idx="3">
                  <c:v>-1.6243494791666675</c:v>
                </c:pt>
                <c:pt idx="4">
                  <c:v>0.53355489299242453</c:v>
                </c:pt>
                <c:pt idx="5">
                  <c:v>0.53355489299242453</c:v>
                </c:pt>
                <c:pt idx="6">
                  <c:v>-0.28813469128787828</c:v>
                </c:pt>
                <c:pt idx="7">
                  <c:v>-0.28813469128787828</c:v>
                </c:pt>
                <c:pt idx="8">
                  <c:v>-1.3718298428030304</c:v>
                </c:pt>
                <c:pt idx="9">
                  <c:v>-1.3718298428030304</c:v>
                </c:pt>
                <c:pt idx="10">
                  <c:v>-0.43913253693181759</c:v>
                </c:pt>
                <c:pt idx="11">
                  <c:v>-0.43913253693181759</c:v>
                </c:pt>
              </c:numCache>
            </c:numRef>
          </c:xVal>
          <c:yVal>
            <c:numRef>
              <c:f>Turbidity!$AE$3:$AE$14</c:f>
              <c:numCache>
                <c:formatCode>General</c:formatCode>
                <c:ptCount val="12"/>
                <c:pt idx="0">
                  <c:v>47.014299999999999</c:v>
                </c:pt>
                <c:pt idx="1">
                  <c:v>29.554200000000002</c:v>
                </c:pt>
                <c:pt idx="2">
                  <c:v>47.488500000000002</c:v>
                </c:pt>
                <c:pt idx="3">
                  <c:v>38.784700000000001</c:v>
                </c:pt>
                <c:pt idx="4">
                  <c:v>54.746600000000001</c:v>
                </c:pt>
                <c:pt idx="5">
                  <c:v>27.5703</c:v>
                </c:pt>
                <c:pt idx="6">
                  <c:v>63.384900000000002</c:v>
                </c:pt>
                <c:pt idx="7">
                  <c:v>31.8675</c:v>
                </c:pt>
                <c:pt idx="8">
                  <c:v>21.8202</c:v>
                </c:pt>
                <c:pt idx="9">
                  <c:v>17.0562</c:v>
                </c:pt>
                <c:pt idx="10">
                  <c:v>23.997399999999999</c:v>
                </c:pt>
                <c:pt idx="11">
                  <c:v>35.043199999999999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C3A-4508-BA82-5277C79A61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MLEn</a:t>
                </a:r>
                <a:r>
                  <a:rPr lang="en-US" baseline="0"/>
                  <a:t> </a:t>
                </a:r>
                <a:r>
                  <a:rPr lang="en-US"/>
                  <a:t>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Sediment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(B&amp;C) </a:t>
            </a:r>
            <a:r>
              <a:rPr lang="en-US" sz="1400" b="0" i="0" u="none" strike="noStrike" baseline="0">
                <a:effectLst/>
              </a:rPr>
              <a:t>Total Sediment </a:t>
            </a:r>
            <a:r>
              <a:rPr lang="en-US" baseline="0"/>
              <a:t>vs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Turbidity!$C$11:$D$11</c:f>
              <c:numCache>
                <c:formatCode>0.00</c:formatCode>
                <c:ptCount val="2"/>
                <c:pt idx="0">
                  <c:v>2.7955091145833295</c:v>
                </c:pt>
                <c:pt idx="1">
                  <c:v>2.7955091145833295</c:v>
                </c:pt>
              </c:numCache>
            </c:numRef>
          </c:xVal>
          <c:yVal>
            <c:numRef>
              <c:f>(Turbidity!$C$15,Turbidity!$D$15)</c:f>
              <c:numCache>
                <c:formatCode>General</c:formatCode>
                <c:ptCount val="2"/>
                <c:pt idx="0">
                  <c:v>27.528300000000002</c:v>
                </c:pt>
                <c:pt idx="1">
                  <c:v>14.5052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9-4BF6-8234-2551E353C004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Turbidity!$F$11</c:f>
              <c:numCache>
                <c:formatCode>0.00</c:formatCode>
                <c:ptCount val="1"/>
                <c:pt idx="0">
                  <c:v>-3.4484114583333305</c:v>
                </c:pt>
              </c:numCache>
            </c:numRef>
          </c:xVal>
          <c:yVal>
            <c:numRef>
              <c:f>Turbidity!$G$15</c:f>
              <c:numCache>
                <c:formatCode>General</c:formatCode>
                <c:ptCount val="1"/>
                <c:pt idx="0">
                  <c:v>71.694199999999995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99-4BF6-8234-2551E353C004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Turbidity!$I$11</c:f>
              <c:numCache>
                <c:formatCode>0.00</c:formatCode>
                <c:ptCount val="1"/>
                <c:pt idx="0">
                  <c:v>-1.6243494791666675</c:v>
                </c:pt>
              </c:numCache>
            </c:numRef>
          </c:xVal>
          <c:yVal>
            <c:numRef>
              <c:f>Turbidity!$H$15</c:f>
              <c:numCache>
                <c:formatCode>General</c:formatCode>
                <c:ptCount val="1"/>
                <c:pt idx="0">
                  <c:v>47.312199999999997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99-4BF6-8234-2551E353C004}"/>
            </c:ext>
          </c:extLst>
        </c:ser>
        <c:ser>
          <c:idx val="3"/>
          <c:order val="3"/>
          <c:tx>
            <c:v>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(Turbidity!$J$11,Turbidity!$M$11)</c:f>
              <c:numCache>
                <c:formatCode>0.00</c:formatCode>
                <c:ptCount val="2"/>
                <c:pt idx="0">
                  <c:v>0.53355489299242453</c:v>
                </c:pt>
                <c:pt idx="1">
                  <c:v>0.53355489299242453</c:v>
                </c:pt>
              </c:numCache>
            </c:numRef>
          </c:xVal>
          <c:yVal>
            <c:numRef>
              <c:f>Turbidity!$K$15:$L$15</c:f>
              <c:numCache>
                <c:formatCode>General</c:formatCode>
                <c:ptCount val="2"/>
                <c:pt idx="0">
                  <c:v>31.810600000000001</c:v>
                </c:pt>
                <c:pt idx="1">
                  <c:v>24.152100000000001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99-4BF6-8234-2551E353C004}"/>
            </c:ext>
          </c:extLst>
        </c:ser>
        <c:ser>
          <c:idx val="4"/>
          <c:order val="4"/>
          <c:tx>
            <c:v>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(Turbidity!$N$11,Turbidity!$Q$11)</c:f>
              <c:numCache>
                <c:formatCode>0.00</c:formatCode>
                <c:ptCount val="2"/>
                <c:pt idx="0">
                  <c:v>-0.28813469128787828</c:v>
                </c:pt>
                <c:pt idx="1">
                  <c:v>-0.28813469128787828</c:v>
                </c:pt>
              </c:numCache>
            </c:numRef>
          </c:xVal>
          <c:yVal>
            <c:numRef>
              <c:f>(Turbidity!$O$15,Turbidity!$P$15)</c:f>
              <c:numCache>
                <c:formatCode>General</c:formatCode>
                <c:ptCount val="2"/>
                <c:pt idx="0">
                  <c:v>62.840499999999999</c:v>
                </c:pt>
                <c:pt idx="1">
                  <c:v>29.180700000000002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99-4BF6-8234-2551E353C004}"/>
            </c:ext>
          </c:extLst>
        </c:ser>
        <c:ser>
          <c:idx val="5"/>
          <c:order val="5"/>
          <c:tx>
            <c:v>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(Turbidity!$R$11,Turbidity!$U$11)</c:f>
              <c:numCache>
                <c:formatCode>0.00</c:formatCode>
                <c:ptCount val="2"/>
                <c:pt idx="0">
                  <c:v>-1.3718298428030304</c:v>
                </c:pt>
                <c:pt idx="1">
                  <c:v>-1.3718298428030304</c:v>
                </c:pt>
              </c:numCache>
            </c:numRef>
          </c:xVal>
          <c:yVal>
            <c:numRef>
              <c:f>Turbidity!$S$15:$T$15</c:f>
              <c:numCache>
                <c:formatCode>General</c:formatCode>
                <c:ptCount val="2"/>
                <c:pt idx="0">
                  <c:v>25.196200000000001</c:v>
                </c:pt>
                <c:pt idx="1">
                  <c:v>14.8794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99-4BF6-8234-2551E353C004}"/>
            </c:ext>
          </c:extLst>
        </c:ser>
        <c:ser>
          <c:idx val="6"/>
          <c:order val="6"/>
          <c:tx>
            <c:v>T8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Turbidity!$W$11</c:f>
              <c:numCache>
                <c:formatCode>0.00</c:formatCode>
                <c:ptCount val="1"/>
                <c:pt idx="0">
                  <c:v>-0.43913253693181803</c:v>
                </c:pt>
              </c:numCache>
            </c:numRef>
          </c:xVal>
          <c:yVal>
            <c:numRef>
              <c:f>Turbidity!$W$15</c:f>
              <c:numCache>
                <c:formatCode>General</c:formatCode>
                <c:ptCount val="1"/>
                <c:pt idx="0">
                  <c:v>31.258299999999998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99-4BF6-8234-2551E353C004}"/>
            </c:ext>
          </c:extLst>
        </c:ser>
        <c:ser>
          <c:idx val="7"/>
          <c:order val="7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480E">
                  <a:alpha val="0"/>
                </a:srgbClr>
              </a:solidFill>
              <a:ln w="9525">
                <a:solidFill>
                  <a:srgbClr val="9E480E">
                    <a:alpha val="1176"/>
                  </a:srgbClr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34804525574413"/>
                  <c:y val="-0.36401246719160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Turbidity!$AF$18:$AF$28</c:f>
              <c:numCache>
                <c:formatCode>0.000</c:formatCode>
                <c:ptCount val="11"/>
                <c:pt idx="0">
                  <c:v>2.7955091145833295</c:v>
                </c:pt>
                <c:pt idx="1">
                  <c:v>2.7955091145833295</c:v>
                </c:pt>
                <c:pt idx="2">
                  <c:v>-3.4484114583333305</c:v>
                </c:pt>
                <c:pt idx="3">
                  <c:v>-1.6243494791666675</c:v>
                </c:pt>
                <c:pt idx="4">
                  <c:v>0.53355489299242453</c:v>
                </c:pt>
                <c:pt idx="5">
                  <c:v>0.53355489299242453</c:v>
                </c:pt>
                <c:pt idx="6">
                  <c:v>-0.28813469128787828</c:v>
                </c:pt>
                <c:pt idx="7">
                  <c:v>-0.28813469128787828</c:v>
                </c:pt>
                <c:pt idx="8">
                  <c:v>-1.3718298428030304</c:v>
                </c:pt>
                <c:pt idx="9">
                  <c:v>-1.3718298428030304</c:v>
                </c:pt>
                <c:pt idx="10">
                  <c:v>-0.43913253693181797</c:v>
                </c:pt>
              </c:numCache>
            </c:numRef>
          </c:xVal>
          <c:yVal>
            <c:numRef>
              <c:f>Turbidity!$AE$18:$AE$28</c:f>
              <c:numCache>
                <c:formatCode>General</c:formatCode>
                <c:ptCount val="11"/>
                <c:pt idx="0">
                  <c:v>27.528300000000002</c:v>
                </c:pt>
                <c:pt idx="1">
                  <c:v>14.5052</c:v>
                </c:pt>
                <c:pt idx="2">
                  <c:v>71.694199999999995</c:v>
                </c:pt>
                <c:pt idx="3">
                  <c:v>47.312199999999997</c:v>
                </c:pt>
                <c:pt idx="4">
                  <c:v>31.810600000000001</c:v>
                </c:pt>
                <c:pt idx="5">
                  <c:v>24.152100000000001</c:v>
                </c:pt>
                <c:pt idx="6">
                  <c:v>62.840499999999999</c:v>
                </c:pt>
                <c:pt idx="7">
                  <c:v>29.180700000000002</c:v>
                </c:pt>
                <c:pt idx="8">
                  <c:v>25.196200000000001</c:v>
                </c:pt>
                <c:pt idx="9">
                  <c:v>14.8794</c:v>
                </c:pt>
                <c:pt idx="10">
                  <c:v>31.258299999999998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199-4BF6-8234-2551E353C0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MLEn 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Total 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(A&amp;D) </a:t>
            </a:r>
            <a:r>
              <a:rPr lang="en-US" sz="1400" b="0" i="0" u="none" strike="noStrike" baseline="0">
                <a:effectLst/>
              </a:rPr>
              <a:t>Total Sediment </a:t>
            </a:r>
            <a:r>
              <a:rPr lang="en-US"/>
              <a:t>vs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(Turbidity!$B$14,Turbidity!$E$14)</c:f>
              <c:numCache>
                <c:formatCode>0.00</c:formatCode>
                <c:ptCount val="2"/>
                <c:pt idx="0">
                  <c:v>2.8050520833333339</c:v>
                </c:pt>
                <c:pt idx="1">
                  <c:v>2.8050520833333339</c:v>
                </c:pt>
              </c:numCache>
            </c:numRef>
          </c:xVal>
          <c:yVal>
            <c:numRef>
              <c:f>(Turbidity!$B$15,Turbidity!$E$15)</c:f>
              <c:numCache>
                <c:formatCode>General</c:formatCode>
                <c:ptCount val="2"/>
                <c:pt idx="0">
                  <c:v>47.014299999999999</c:v>
                </c:pt>
                <c:pt idx="1">
                  <c:v>29.554200000000002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6-48BC-A0E1-90FDE559BD14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Turbidity!$F$14</c:f>
              <c:numCache>
                <c:formatCode>0.00</c:formatCode>
                <c:ptCount val="1"/>
                <c:pt idx="0">
                  <c:v>-3.3764322916666702</c:v>
                </c:pt>
              </c:numCache>
            </c:numRef>
          </c:xVal>
          <c:yVal>
            <c:numRef>
              <c:f>Turbidity!$F$15</c:f>
              <c:numCache>
                <c:formatCode>General</c:formatCode>
                <c:ptCount val="1"/>
                <c:pt idx="0">
                  <c:v>47.488500000000002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6-48BC-A0E1-90FDE559BD14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Turbidity!$I$14</c:f>
              <c:numCache>
                <c:formatCode>0.00</c:formatCode>
                <c:ptCount val="1"/>
                <c:pt idx="0">
                  <c:v>-0.92369921875000083</c:v>
                </c:pt>
              </c:numCache>
            </c:numRef>
          </c:xVal>
          <c:yVal>
            <c:numRef>
              <c:f>Turbidity!$I$15</c:f>
              <c:numCache>
                <c:formatCode>General</c:formatCode>
                <c:ptCount val="1"/>
                <c:pt idx="0">
                  <c:v>38.784700000000001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76-48BC-A0E1-90FDE559BD14}"/>
            </c:ext>
          </c:extLst>
        </c:ser>
        <c:ser>
          <c:idx val="3"/>
          <c:order val="3"/>
          <c:tx>
            <c:v>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(Turbidity!$M$14,Turbidity!$J$14)</c:f>
              <c:numCache>
                <c:formatCode>0.00</c:formatCode>
                <c:ptCount val="2"/>
                <c:pt idx="0">
                  <c:v>0.86112215909091083</c:v>
                </c:pt>
                <c:pt idx="1">
                  <c:v>0.86112215909091083</c:v>
                </c:pt>
              </c:numCache>
            </c:numRef>
          </c:xVal>
          <c:yVal>
            <c:numRef>
              <c:f>(Turbidity!$J$15,Turbidity!$M$15)</c:f>
              <c:numCache>
                <c:formatCode>General</c:formatCode>
                <c:ptCount val="2"/>
                <c:pt idx="0">
                  <c:v>54.746600000000001</c:v>
                </c:pt>
                <c:pt idx="1">
                  <c:v>27.5703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76-48BC-A0E1-90FDE559BD14}"/>
            </c:ext>
          </c:extLst>
        </c:ser>
        <c:ser>
          <c:idx val="4"/>
          <c:order val="4"/>
          <c:tx>
            <c:v>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(Turbidity!$N$14,Turbidity!$Q$14)</c:f>
              <c:numCache>
                <c:formatCode>0.00</c:formatCode>
                <c:ptCount val="2"/>
                <c:pt idx="0">
                  <c:v>-0.34575297348484813</c:v>
                </c:pt>
                <c:pt idx="1">
                  <c:v>-0.34575297348484813</c:v>
                </c:pt>
              </c:numCache>
            </c:numRef>
          </c:xVal>
          <c:yVal>
            <c:numRef>
              <c:f>(Turbidity!$N$15,Turbidity!$Q$15)</c:f>
              <c:numCache>
                <c:formatCode>General</c:formatCode>
                <c:ptCount val="2"/>
                <c:pt idx="0">
                  <c:v>63.384900000000002</c:v>
                </c:pt>
                <c:pt idx="1">
                  <c:v>31.8675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76-48BC-A0E1-90FDE559BD14}"/>
            </c:ext>
          </c:extLst>
        </c:ser>
        <c:ser>
          <c:idx val="5"/>
          <c:order val="5"/>
          <c:tx>
            <c:v>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(Turbidity!$R$14,Turbidity!$U$14)</c:f>
              <c:numCache>
                <c:formatCode>0.00</c:formatCode>
                <c:ptCount val="2"/>
                <c:pt idx="0">
                  <c:v>-1.0361780303030308</c:v>
                </c:pt>
                <c:pt idx="1">
                  <c:v>-1.0361780303030308</c:v>
                </c:pt>
              </c:numCache>
            </c:numRef>
          </c:xVal>
          <c:yVal>
            <c:numRef>
              <c:f>(Turbidity!$R$15,Turbidity!$U$15)</c:f>
              <c:numCache>
                <c:formatCode>General</c:formatCode>
                <c:ptCount val="2"/>
                <c:pt idx="0">
                  <c:v>21.8202</c:v>
                </c:pt>
                <c:pt idx="1">
                  <c:v>17.0562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76-48BC-A0E1-90FDE559BD14}"/>
            </c:ext>
          </c:extLst>
        </c:ser>
        <c:ser>
          <c:idx val="6"/>
          <c:order val="6"/>
          <c:tx>
            <c:v>T8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(Turbidity!$V$14,Turbidity!$X$14)</c:f>
              <c:numCache>
                <c:formatCode>0.00</c:formatCode>
                <c:ptCount val="2"/>
                <c:pt idx="0">
                  <c:v>-0.34032452651515122</c:v>
                </c:pt>
                <c:pt idx="1">
                  <c:v>-0.34032452651515122</c:v>
                </c:pt>
              </c:numCache>
            </c:numRef>
          </c:xVal>
          <c:yVal>
            <c:numRef>
              <c:f>(Turbidity!$V$15,Turbidity!$X$15)</c:f>
              <c:numCache>
                <c:formatCode>General</c:formatCode>
                <c:ptCount val="2"/>
                <c:pt idx="0">
                  <c:v>23.997399999999999</c:v>
                </c:pt>
                <c:pt idx="1">
                  <c:v>35.043199999999999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76-48BC-A0E1-90FDE559BD14}"/>
            </c:ext>
          </c:extLst>
        </c:ser>
        <c:ser>
          <c:idx val="7"/>
          <c:order val="7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480E">
                  <a:alpha val="0"/>
                </a:srgbClr>
              </a:solidFill>
              <a:ln w="9525">
                <a:solidFill>
                  <a:srgbClr val="9E480E">
                    <a:alpha val="0"/>
                  </a:srgbClr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9855490746691"/>
                  <c:y val="-0.28250911344415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Turbidity!$AG$3:$AG$14</c:f>
              <c:numCache>
                <c:formatCode>0.00</c:formatCode>
                <c:ptCount val="12"/>
                <c:pt idx="0">
                  <c:v>2.8050520833333339</c:v>
                </c:pt>
                <c:pt idx="1">
                  <c:v>2.8050520833333339</c:v>
                </c:pt>
                <c:pt idx="2">
                  <c:v>-3.3764322916666702</c:v>
                </c:pt>
                <c:pt idx="3">
                  <c:v>-0.92369921875000083</c:v>
                </c:pt>
                <c:pt idx="4">
                  <c:v>0.86112215909091083</c:v>
                </c:pt>
                <c:pt idx="5">
                  <c:v>0.86112215909091083</c:v>
                </c:pt>
                <c:pt idx="6">
                  <c:v>-0.34575297348484813</c:v>
                </c:pt>
                <c:pt idx="7">
                  <c:v>-0.34575297348484813</c:v>
                </c:pt>
                <c:pt idx="8">
                  <c:v>-1.0361780303030308</c:v>
                </c:pt>
                <c:pt idx="9">
                  <c:v>-1.0361780303030308</c:v>
                </c:pt>
                <c:pt idx="10">
                  <c:v>-0.34032452651515122</c:v>
                </c:pt>
                <c:pt idx="11">
                  <c:v>-0.34032452651515122</c:v>
                </c:pt>
              </c:numCache>
            </c:numRef>
          </c:xVal>
          <c:yVal>
            <c:numRef>
              <c:f>Turbidity!$AE$3:$AE$14</c:f>
              <c:numCache>
                <c:formatCode>General</c:formatCode>
                <c:ptCount val="12"/>
                <c:pt idx="0">
                  <c:v>47.014299999999999</c:v>
                </c:pt>
                <c:pt idx="1">
                  <c:v>29.554200000000002</c:v>
                </c:pt>
                <c:pt idx="2">
                  <c:v>47.488500000000002</c:v>
                </c:pt>
                <c:pt idx="3">
                  <c:v>38.784700000000001</c:v>
                </c:pt>
                <c:pt idx="4">
                  <c:v>54.746600000000001</c:v>
                </c:pt>
                <c:pt idx="5">
                  <c:v>27.5703</c:v>
                </c:pt>
                <c:pt idx="6">
                  <c:v>63.384900000000002</c:v>
                </c:pt>
                <c:pt idx="7">
                  <c:v>31.8675</c:v>
                </c:pt>
                <c:pt idx="8">
                  <c:v>21.8202</c:v>
                </c:pt>
                <c:pt idx="9">
                  <c:v>17.0562</c:v>
                </c:pt>
                <c:pt idx="10">
                  <c:v>23.997399999999999</c:v>
                </c:pt>
                <c:pt idx="11">
                  <c:v>35.043199999999999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76-48BC-A0E1-90FDE559BD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Analytical </a:t>
                </a:r>
                <a:r>
                  <a:rPr lang="en-US"/>
                  <a:t>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Sediment 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(B&amp;C) </a:t>
            </a:r>
            <a:r>
              <a:rPr lang="en-US" sz="1400" b="0" i="0" u="none" strike="noStrike" baseline="0">
                <a:effectLst/>
              </a:rPr>
              <a:t>Total Sediment </a:t>
            </a:r>
            <a:r>
              <a:rPr lang="en-US"/>
              <a:t>vs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Turbidity!$C$14:$D$14</c:f>
              <c:numCache>
                <c:formatCode>0.00</c:formatCode>
                <c:ptCount val="2"/>
                <c:pt idx="0">
                  <c:v>2.8050520833333339</c:v>
                </c:pt>
                <c:pt idx="1">
                  <c:v>2.8050520833333339</c:v>
                </c:pt>
              </c:numCache>
            </c:numRef>
          </c:xVal>
          <c:yVal>
            <c:numRef>
              <c:f>Turbidity!$C$15:$D$15</c:f>
              <c:numCache>
                <c:formatCode>General</c:formatCode>
                <c:ptCount val="2"/>
                <c:pt idx="0">
                  <c:v>27.528300000000002</c:v>
                </c:pt>
                <c:pt idx="1">
                  <c:v>14.5052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E-42F3-B689-276B689966BC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Turbidity!$F$14</c:f>
              <c:numCache>
                <c:formatCode>0.00</c:formatCode>
                <c:ptCount val="1"/>
                <c:pt idx="0">
                  <c:v>-3.3764322916666702</c:v>
                </c:pt>
              </c:numCache>
            </c:numRef>
          </c:xVal>
          <c:yVal>
            <c:numRef>
              <c:f>Turbidity!$G$15</c:f>
              <c:numCache>
                <c:formatCode>General</c:formatCode>
                <c:ptCount val="1"/>
                <c:pt idx="0">
                  <c:v>71.694199999999995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BE-42F3-B689-276B689966BC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Turbidity!$I$14</c:f>
              <c:numCache>
                <c:formatCode>0.00</c:formatCode>
                <c:ptCount val="1"/>
                <c:pt idx="0">
                  <c:v>-0.92369921875000083</c:v>
                </c:pt>
              </c:numCache>
            </c:numRef>
          </c:xVal>
          <c:yVal>
            <c:numRef>
              <c:f>Turbidity!$H$15</c:f>
              <c:numCache>
                <c:formatCode>General</c:formatCode>
                <c:ptCount val="1"/>
                <c:pt idx="0">
                  <c:v>47.312199999999997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BE-42F3-B689-276B689966BC}"/>
            </c:ext>
          </c:extLst>
        </c:ser>
        <c:ser>
          <c:idx val="3"/>
          <c:order val="3"/>
          <c:tx>
            <c:v>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Turbidity!$K$14:$L$14</c:f>
              <c:numCache>
                <c:formatCode>0.00</c:formatCode>
                <c:ptCount val="2"/>
                <c:pt idx="0">
                  <c:v>0.86112215909091083</c:v>
                </c:pt>
                <c:pt idx="1">
                  <c:v>0.86112215909091083</c:v>
                </c:pt>
              </c:numCache>
            </c:numRef>
          </c:xVal>
          <c:yVal>
            <c:numRef>
              <c:f>Turbidity!$K$15:$L$15</c:f>
              <c:numCache>
                <c:formatCode>General</c:formatCode>
                <c:ptCount val="2"/>
                <c:pt idx="0">
                  <c:v>31.810600000000001</c:v>
                </c:pt>
                <c:pt idx="1">
                  <c:v>24.152100000000001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BE-42F3-B689-276B689966BC}"/>
            </c:ext>
          </c:extLst>
        </c:ser>
        <c:ser>
          <c:idx val="4"/>
          <c:order val="4"/>
          <c:tx>
            <c:v>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Turbidity!$O$14:$P$14</c:f>
              <c:numCache>
                <c:formatCode>0.00</c:formatCode>
                <c:ptCount val="2"/>
                <c:pt idx="0">
                  <c:v>-0.34575297348484813</c:v>
                </c:pt>
                <c:pt idx="1">
                  <c:v>-0.34575297348484813</c:v>
                </c:pt>
              </c:numCache>
            </c:numRef>
          </c:xVal>
          <c:yVal>
            <c:numRef>
              <c:f>Turbidity!$O$15:$P$15</c:f>
              <c:numCache>
                <c:formatCode>General</c:formatCode>
                <c:ptCount val="2"/>
                <c:pt idx="0">
                  <c:v>62.840499999999999</c:v>
                </c:pt>
                <c:pt idx="1">
                  <c:v>29.180700000000002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BE-42F3-B689-276B689966BC}"/>
            </c:ext>
          </c:extLst>
        </c:ser>
        <c:ser>
          <c:idx val="5"/>
          <c:order val="5"/>
          <c:tx>
            <c:v>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Turbidity!$S$14:$T$14</c:f>
              <c:numCache>
                <c:formatCode>0.00</c:formatCode>
                <c:ptCount val="2"/>
                <c:pt idx="0">
                  <c:v>-1.0361780303030308</c:v>
                </c:pt>
                <c:pt idx="1">
                  <c:v>-1.0361780303030308</c:v>
                </c:pt>
              </c:numCache>
            </c:numRef>
          </c:xVal>
          <c:yVal>
            <c:numRef>
              <c:f>Turbidity!$S$15:$T$15</c:f>
              <c:numCache>
                <c:formatCode>General</c:formatCode>
                <c:ptCount val="2"/>
                <c:pt idx="0">
                  <c:v>25.196200000000001</c:v>
                </c:pt>
                <c:pt idx="1">
                  <c:v>14.8794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BE-42F3-B689-276B689966BC}"/>
            </c:ext>
          </c:extLst>
        </c:ser>
        <c:ser>
          <c:idx val="6"/>
          <c:order val="6"/>
          <c:tx>
            <c:v>T8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Turbidity!$W$14</c:f>
              <c:numCache>
                <c:formatCode>0.00</c:formatCode>
                <c:ptCount val="1"/>
                <c:pt idx="0">
                  <c:v>-0.34032452651515122</c:v>
                </c:pt>
              </c:numCache>
            </c:numRef>
          </c:xVal>
          <c:yVal>
            <c:numRef>
              <c:f>Turbidity!$W$15</c:f>
              <c:numCache>
                <c:formatCode>General</c:formatCode>
                <c:ptCount val="1"/>
                <c:pt idx="0">
                  <c:v>31.258299999999998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BE-42F3-B689-276B689966BC}"/>
            </c:ext>
          </c:extLst>
        </c:ser>
        <c:ser>
          <c:idx val="7"/>
          <c:order val="7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480E">
                  <a:alpha val="0"/>
                </a:srgbClr>
              </a:solidFill>
              <a:ln w="9525">
                <a:solidFill>
                  <a:srgbClr val="9E480E">
                    <a:alpha val="1176"/>
                  </a:srgbClr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606606965243903"/>
                  <c:y val="-0.442716170895304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Turbidity!$AG$18:$AG$28</c:f>
              <c:numCache>
                <c:formatCode>0.00</c:formatCode>
                <c:ptCount val="11"/>
                <c:pt idx="0">
                  <c:v>2.8050520833333339</c:v>
                </c:pt>
                <c:pt idx="1">
                  <c:v>2.8050520833333339</c:v>
                </c:pt>
                <c:pt idx="2">
                  <c:v>-3.3764322916666702</c:v>
                </c:pt>
                <c:pt idx="3">
                  <c:v>-0.92369921875000083</c:v>
                </c:pt>
                <c:pt idx="4">
                  <c:v>0.86112215909091083</c:v>
                </c:pt>
                <c:pt idx="5">
                  <c:v>0.86112215909091083</c:v>
                </c:pt>
                <c:pt idx="6">
                  <c:v>-0.34575297348484813</c:v>
                </c:pt>
                <c:pt idx="7">
                  <c:v>-0.34575297348484813</c:v>
                </c:pt>
                <c:pt idx="8">
                  <c:v>-1.0361780303030308</c:v>
                </c:pt>
                <c:pt idx="9">
                  <c:v>-1.0361780303030308</c:v>
                </c:pt>
                <c:pt idx="10">
                  <c:v>-0.34032452651515122</c:v>
                </c:pt>
              </c:numCache>
            </c:numRef>
          </c:xVal>
          <c:yVal>
            <c:numRef>
              <c:f>Turbidity!$AE$18:$AE$28</c:f>
              <c:numCache>
                <c:formatCode>General</c:formatCode>
                <c:ptCount val="11"/>
                <c:pt idx="0">
                  <c:v>27.528300000000002</c:v>
                </c:pt>
                <c:pt idx="1">
                  <c:v>14.5052</c:v>
                </c:pt>
                <c:pt idx="2">
                  <c:v>71.694199999999995</c:v>
                </c:pt>
                <c:pt idx="3">
                  <c:v>47.312199999999997</c:v>
                </c:pt>
                <c:pt idx="4">
                  <c:v>31.810600000000001</c:v>
                </c:pt>
                <c:pt idx="5">
                  <c:v>24.152100000000001</c:v>
                </c:pt>
                <c:pt idx="6">
                  <c:v>62.840499999999999</c:v>
                </c:pt>
                <c:pt idx="7">
                  <c:v>29.180700000000002</c:v>
                </c:pt>
                <c:pt idx="8">
                  <c:v>25.196200000000001</c:v>
                </c:pt>
                <c:pt idx="9">
                  <c:v>14.8794</c:v>
                </c:pt>
                <c:pt idx="10">
                  <c:v>31.258299999999998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2BE-42F3-B689-276B689966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Analytical 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Total 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(A&amp;D) D16</a:t>
            </a:r>
            <a:r>
              <a:rPr lang="en-US" baseline="0"/>
              <a:t> </a:t>
            </a:r>
            <a:r>
              <a:rPr lang="en-US"/>
              <a:t>vs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827362002234252E-4"/>
                  <c:y val="-7.6115485564304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Turbidity!$AG$3:$AG$14</c:f>
              <c:numCache>
                <c:formatCode>0.00</c:formatCode>
                <c:ptCount val="12"/>
                <c:pt idx="0">
                  <c:v>2.8050520833333339</c:v>
                </c:pt>
                <c:pt idx="1">
                  <c:v>2.8050520833333339</c:v>
                </c:pt>
                <c:pt idx="2">
                  <c:v>-3.3764322916666702</c:v>
                </c:pt>
                <c:pt idx="3">
                  <c:v>-0.92369921875000083</c:v>
                </c:pt>
                <c:pt idx="4">
                  <c:v>0.86112215909091083</c:v>
                </c:pt>
                <c:pt idx="5">
                  <c:v>0.86112215909091083</c:v>
                </c:pt>
                <c:pt idx="6">
                  <c:v>-0.34575297348484813</c:v>
                </c:pt>
                <c:pt idx="7">
                  <c:v>-0.34575297348484813</c:v>
                </c:pt>
                <c:pt idx="8">
                  <c:v>-1.0361780303030308</c:v>
                </c:pt>
                <c:pt idx="9">
                  <c:v>-1.0361780303030308</c:v>
                </c:pt>
                <c:pt idx="10">
                  <c:v>-0.34032452651515122</c:v>
                </c:pt>
                <c:pt idx="11">
                  <c:v>-0.34032452651515122</c:v>
                </c:pt>
              </c:numCache>
            </c:numRef>
          </c:xVal>
          <c:yVal>
            <c:numRef>
              <c:f>Turbidity!$AD$3:$AD$14</c:f>
              <c:numCache>
                <c:formatCode>General</c:formatCode>
                <c:ptCount val="12"/>
                <c:pt idx="0">
                  <c:v>34.490524590163901</c:v>
                </c:pt>
                <c:pt idx="1">
                  <c:v>25.844695340501701</c:v>
                </c:pt>
                <c:pt idx="2">
                  <c:v>26.5717226890756</c:v>
                </c:pt>
                <c:pt idx="3">
                  <c:v>26.3921161825726</c:v>
                </c:pt>
                <c:pt idx="4">
                  <c:v>29.678062283736999</c:v>
                </c:pt>
                <c:pt idx="5">
                  <c:v>32.433515624999998</c:v>
                </c:pt>
                <c:pt idx="6">
                  <c:v>28.920827338129399</c:v>
                </c:pt>
                <c:pt idx="7">
                  <c:v>24.159375000000001</c:v>
                </c:pt>
                <c:pt idx="8">
                  <c:v>27.7070738636363</c:v>
                </c:pt>
                <c:pt idx="9">
                  <c:v>25.584350649350601</c:v>
                </c:pt>
                <c:pt idx="10">
                  <c:v>24.8838698630137</c:v>
                </c:pt>
                <c:pt idx="11">
                  <c:v>28.538072289156599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FB-4372-83E8-0D9013FF1E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Analytical </a:t>
                </a:r>
                <a:r>
                  <a:rPr lang="en-US"/>
                  <a:t>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ax val="41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D16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(B&amp;C) D16</a:t>
            </a:r>
            <a:r>
              <a:rPr lang="en-US" baseline="0"/>
              <a:t> </a:t>
            </a:r>
            <a:r>
              <a:rPr lang="en-US"/>
              <a:t>vs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867934656087728"/>
                  <c:y val="-0.10600029163021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Turbidity!$AG$18:$AG$28</c:f>
              <c:numCache>
                <c:formatCode>0.00</c:formatCode>
                <c:ptCount val="11"/>
                <c:pt idx="0">
                  <c:v>2.8050520833333339</c:v>
                </c:pt>
                <c:pt idx="1">
                  <c:v>2.8050520833333339</c:v>
                </c:pt>
                <c:pt idx="2">
                  <c:v>-3.3764322916666702</c:v>
                </c:pt>
                <c:pt idx="3">
                  <c:v>-0.92369921875000083</c:v>
                </c:pt>
                <c:pt idx="4">
                  <c:v>0.86112215909091083</c:v>
                </c:pt>
                <c:pt idx="5">
                  <c:v>0.86112215909091083</c:v>
                </c:pt>
                <c:pt idx="6">
                  <c:v>-0.34575297348484813</c:v>
                </c:pt>
                <c:pt idx="7">
                  <c:v>-0.34575297348484813</c:v>
                </c:pt>
                <c:pt idx="8">
                  <c:v>-1.0361780303030308</c:v>
                </c:pt>
                <c:pt idx="9">
                  <c:v>-1.0361780303030308</c:v>
                </c:pt>
                <c:pt idx="10">
                  <c:v>-0.34032452651515122</c:v>
                </c:pt>
              </c:numCache>
            </c:numRef>
          </c:xVal>
          <c:yVal>
            <c:numRef>
              <c:f>Turbidity!$AD$18:$AD$28</c:f>
              <c:numCache>
                <c:formatCode>General</c:formatCode>
                <c:ptCount val="11"/>
                <c:pt idx="0">
                  <c:v>33.175375494071098</c:v>
                </c:pt>
                <c:pt idx="1">
                  <c:v>33.621951219512098</c:v>
                </c:pt>
                <c:pt idx="2">
                  <c:v>25.867457627118601</c:v>
                </c:pt>
                <c:pt idx="3">
                  <c:v>29.273481481481401</c:v>
                </c:pt>
                <c:pt idx="4">
                  <c:v>38.267073170731699</c:v>
                </c:pt>
                <c:pt idx="5">
                  <c:v>27.301806167400802</c:v>
                </c:pt>
                <c:pt idx="6">
                  <c:v>24.837960526315701</c:v>
                </c:pt>
                <c:pt idx="7">
                  <c:v>30.785142857142802</c:v>
                </c:pt>
                <c:pt idx="8">
                  <c:v>29.479847094801201</c:v>
                </c:pt>
                <c:pt idx="9">
                  <c:v>27.153310810810801</c:v>
                </c:pt>
                <c:pt idx="10">
                  <c:v>26.759182389937099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3-4064-8473-669A65002C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Analytical </a:t>
                </a:r>
                <a:r>
                  <a:rPr lang="en-US"/>
                  <a:t>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D16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(A&amp;D) D10</a:t>
            </a:r>
            <a:r>
              <a:rPr lang="en-US" baseline="0"/>
              <a:t> </a:t>
            </a:r>
            <a:r>
              <a:rPr lang="en-US"/>
              <a:t>vs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926187081145964E-2"/>
                  <c:y val="-6.94717847769028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Turbidity!$AG$3:$AG$14</c:f>
              <c:numCache>
                <c:formatCode>0.00</c:formatCode>
                <c:ptCount val="12"/>
                <c:pt idx="0">
                  <c:v>2.8050520833333339</c:v>
                </c:pt>
                <c:pt idx="1">
                  <c:v>2.8050520833333339</c:v>
                </c:pt>
                <c:pt idx="2">
                  <c:v>-3.3764322916666702</c:v>
                </c:pt>
                <c:pt idx="3">
                  <c:v>-0.92369921875000083</c:v>
                </c:pt>
                <c:pt idx="4">
                  <c:v>0.86112215909091083</c:v>
                </c:pt>
                <c:pt idx="5">
                  <c:v>0.86112215909091083</c:v>
                </c:pt>
                <c:pt idx="6">
                  <c:v>-0.34575297348484813</c:v>
                </c:pt>
                <c:pt idx="7">
                  <c:v>-0.34575297348484813</c:v>
                </c:pt>
                <c:pt idx="8">
                  <c:v>-1.0361780303030308</c:v>
                </c:pt>
                <c:pt idx="9">
                  <c:v>-1.0361780303030308</c:v>
                </c:pt>
                <c:pt idx="10">
                  <c:v>-0.34032452651515122</c:v>
                </c:pt>
                <c:pt idx="11">
                  <c:v>-0.34032452651515122</c:v>
                </c:pt>
              </c:numCache>
            </c:numRef>
          </c:xVal>
          <c:yVal>
            <c:numRef>
              <c:f>Turbidity!$AH$3:$AH$14</c:f>
              <c:numCache>
                <c:formatCode>General</c:formatCode>
                <c:ptCount val="12"/>
                <c:pt idx="0">
                  <c:v>22.026603773584899</c:v>
                </c:pt>
                <c:pt idx="1">
                  <c:v>16.162695035460899</c:v>
                </c:pt>
                <c:pt idx="2">
                  <c:v>15.6588321167883</c:v>
                </c:pt>
                <c:pt idx="3">
                  <c:v>15.944081632653001</c:v>
                </c:pt>
                <c:pt idx="4">
                  <c:v>18.6936842105263</c:v>
                </c:pt>
                <c:pt idx="5">
                  <c:v>20.63</c:v>
                </c:pt>
                <c:pt idx="6">
                  <c:v>17.527662337662299</c:v>
                </c:pt>
                <c:pt idx="7">
                  <c:v>14.4527272727272</c:v>
                </c:pt>
                <c:pt idx="8">
                  <c:v>17.904910179640702</c:v>
                </c:pt>
                <c:pt idx="9">
                  <c:v>16.886582914572799</c:v>
                </c:pt>
                <c:pt idx="10">
                  <c:v>15.689935483870901</c:v>
                </c:pt>
                <c:pt idx="11">
                  <c:v>16.440000000000001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25-4F87-AA21-BA34AC313D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Analytical </a:t>
                </a:r>
                <a:r>
                  <a:rPr lang="en-US"/>
                  <a:t>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D10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open baskets</a:t>
            </a:r>
            <a:r>
              <a:rPr lang="en-US" b="0" baseline="0"/>
              <a:t> d50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('Full season'!$B$9,'Full season'!$E$9)</c:f>
              <c:numCache>
                <c:formatCode>General</c:formatCode>
                <c:ptCount val="2"/>
                <c:pt idx="0">
                  <c:v>-0.76890365350683598</c:v>
                </c:pt>
                <c:pt idx="1">
                  <c:v>-0.76890365350683598</c:v>
                </c:pt>
              </c:numCache>
            </c:numRef>
          </c:xVal>
          <c:yVal>
            <c:numRef>
              <c:f>('Full season'!$B$5,'Full season'!$E$5)</c:f>
              <c:numCache>
                <c:formatCode>General</c:formatCode>
                <c:ptCount val="2"/>
                <c:pt idx="0">
                  <c:v>100.372265861027</c:v>
                </c:pt>
                <c:pt idx="1">
                  <c:v>72.824775510204006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E8-4D5A-8714-B6E8A7D8B475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'Full season'!$F$9</c:f>
              <c:numCache>
                <c:formatCode>General</c:formatCode>
                <c:ptCount val="1"/>
                <c:pt idx="0">
                  <c:v>-2.9301998007830576</c:v>
                </c:pt>
              </c:numCache>
            </c:numRef>
          </c:xVal>
          <c:yVal>
            <c:numRef>
              <c:f>'Full season'!$F$5</c:f>
              <c:numCache>
                <c:formatCode>General</c:formatCode>
                <c:ptCount val="1"/>
                <c:pt idx="0">
                  <c:v>81.721763907734001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E8-4D5A-8714-B6E8A7D8B475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'Full season'!$I$9</c:f>
              <c:numCache>
                <c:formatCode>General</c:formatCode>
                <c:ptCount val="1"/>
                <c:pt idx="0">
                  <c:v>-1.6007445209527931</c:v>
                </c:pt>
              </c:numCache>
            </c:numRef>
          </c:xVal>
          <c:yVal>
            <c:numRef>
              <c:f>'Full season'!$I$5</c:f>
              <c:numCache>
                <c:formatCode>General</c:formatCode>
                <c:ptCount val="1"/>
                <c:pt idx="0">
                  <c:v>87.194969512195101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E8-4D5A-8714-B6E8A7D8B475}"/>
            </c:ext>
          </c:extLst>
        </c:ser>
        <c:ser>
          <c:idx val="3"/>
          <c:order val="3"/>
          <c:tx>
            <c:v>T5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('Full season'!$J$9,'Full season'!$M$9)</c:f>
              <c:numCache>
                <c:formatCode>General</c:formatCode>
                <c:ptCount val="2"/>
                <c:pt idx="0">
                  <c:v>0.89113147331274356</c:v>
                </c:pt>
                <c:pt idx="1">
                  <c:v>0.89113147331274356</c:v>
                </c:pt>
              </c:numCache>
            </c:numRef>
          </c:xVal>
          <c:yVal>
            <c:numRef>
              <c:f>('Full season'!$J$5,'Full season'!$M$5)</c:f>
              <c:numCache>
                <c:formatCode>General</c:formatCode>
                <c:ptCount val="2"/>
                <c:pt idx="0">
                  <c:v>86.990787172011593</c:v>
                </c:pt>
                <c:pt idx="1">
                  <c:v>95.999830769230698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E8-4D5A-8714-B6E8A7D8B475}"/>
            </c:ext>
          </c:extLst>
        </c:ser>
        <c:ser>
          <c:idx val="4"/>
          <c:order val="4"/>
          <c:tx>
            <c:v>T6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('Full season'!$N$9,'Full season'!$Q$9)</c:f>
              <c:numCache>
                <c:formatCode>General</c:formatCode>
                <c:ptCount val="2"/>
                <c:pt idx="0">
                  <c:v>-0.52869758984338644</c:v>
                </c:pt>
                <c:pt idx="1">
                  <c:v>-0.52869758984338644</c:v>
                </c:pt>
              </c:numCache>
            </c:numRef>
          </c:xVal>
          <c:yVal>
            <c:numRef>
              <c:f>('Full season'!$N$5,'Full season'!$Q$5)</c:f>
              <c:numCache>
                <c:formatCode>General</c:formatCode>
                <c:ptCount val="2"/>
                <c:pt idx="0">
                  <c:v>89.315683229813601</c:v>
                </c:pt>
                <c:pt idx="1">
                  <c:v>71.278018252933506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E8-4D5A-8714-B6E8A7D8B475}"/>
            </c:ext>
          </c:extLst>
        </c:ser>
        <c:ser>
          <c:idx val="5"/>
          <c:order val="5"/>
          <c:tx>
            <c:v>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('Full season'!$R$9,'Full season'!$U$9)</c:f>
              <c:numCache>
                <c:formatCode>General</c:formatCode>
                <c:ptCount val="2"/>
                <c:pt idx="0">
                  <c:v>-0.93090709539038952</c:v>
                </c:pt>
                <c:pt idx="1">
                  <c:v>-0.93090709539038952</c:v>
                </c:pt>
              </c:numCache>
            </c:numRef>
          </c:xVal>
          <c:yVal>
            <c:numRef>
              <c:f>('Full season'!$R$5,'Full season'!$U$5)</c:f>
              <c:numCache>
                <c:formatCode>General</c:formatCode>
                <c:ptCount val="2"/>
                <c:pt idx="0">
                  <c:v>71.119056603773501</c:v>
                </c:pt>
                <c:pt idx="1">
                  <c:v>66.337526501766703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E8-4D5A-8714-B6E8A7D8B475}"/>
            </c:ext>
          </c:extLst>
        </c:ser>
        <c:ser>
          <c:idx val="6"/>
          <c:order val="6"/>
          <c:tx>
            <c:v>T8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('Full season'!$V$9,'Full season'!$X$9)</c:f>
              <c:numCache>
                <c:formatCode>General</c:formatCode>
                <c:ptCount val="2"/>
                <c:pt idx="0">
                  <c:v>-0.41207230412252444</c:v>
                </c:pt>
                <c:pt idx="1">
                  <c:v>-0.41207230412252444</c:v>
                </c:pt>
              </c:numCache>
            </c:numRef>
          </c:xVal>
          <c:yVal>
            <c:numRef>
              <c:f>('Full season'!$V$5,'Full season'!$X$5)</c:f>
              <c:numCache>
                <c:formatCode>General</c:formatCode>
                <c:ptCount val="2"/>
                <c:pt idx="0">
                  <c:v>74.283116883116804</c:v>
                </c:pt>
                <c:pt idx="1">
                  <c:v>98.618388625592402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E8-4D5A-8714-B6E8A7D8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750832"/>
        <c:axId val="1362820560"/>
      </c:scatterChart>
      <c:valAx>
        <c:axId val="13717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20560"/>
        <c:crosses val="autoZero"/>
        <c:crossBetween val="midCat"/>
      </c:valAx>
      <c:valAx>
        <c:axId val="1362820560"/>
        <c:scaling>
          <c:orientation val="minMax"/>
          <c:max val="164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5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(B&amp;C) D10</a:t>
            </a:r>
            <a:r>
              <a:rPr lang="en-US" baseline="0"/>
              <a:t> </a:t>
            </a:r>
            <a:r>
              <a:rPr lang="en-US"/>
              <a:t>vs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146066547106451"/>
                  <c:y val="-4.47178477690288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Turbidity!$AG$18:$AG$28</c:f>
              <c:numCache>
                <c:formatCode>0.00</c:formatCode>
                <c:ptCount val="11"/>
                <c:pt idx="0">
                  <c:v>2.8050520833333339</c:v>
                </c:pt>
                <c:pt idx="1">
                  <c:v>2.8050520833333339</c:v>
                </c:pt>
                <c:pt idx="2">
                  <c:v>-3.3764322916666702</c:v>
                </c:pt>
                <c:pt idx="3">
                  <c:v>-0.92369921875000083</c:v>
                </c:pt>
                <c:pt idx="4">
                  <c:v>0.86112215909091083</c:v>
                </c:pt>
                <c:pt idx="5">
                  <c:v>0.86112215909091083</c:v>
                </c:pt>
                <c:pt idx="6">
                  <c:v>-0.34575297348484813</c:v>
                </c:pt>
                <c:pt idx="7">
                  <c:v>-0.34575297348484813</c:v>
                </c:pt>
                <c:pt idx="8">
                  <c:v>-1.0361780303030308</c:v>
                </c:pt>
                <c:pt idx="9">
                  <c:v>-1.0361780303030308</c:v>
                </c:pt>
                <c:pt idx="10">
                  <c:v>-0.34032452651515122</c:v>
                </c:pt>
              </c:numCache>
            </c:numRef>
          </c:xVal>
          <c:yVal>
            <c:numRef>
              <c:f>Turbidity!$AH$18:$AH$28</c:f>
              <c:numCache>
                <c:formatCode>General</c:formatCode>
                <c:ptCount val="11"/>
                <c:pt idx="0">
                  <c:v>19.023587786259501</c:v>
                </c:pt>
                <c:pt idx="1">
                  <c:v>21.611975308641899</c:v>
                </c:pt>
                <c:pt idx="2">
                  <c:v>16.509577464788698</c:v>
                </c:pt>
                <c:pt idx="3">
                  <c:v>18.059751552794999</c:v>
                </c:pt>
                <c:pt idx="4">
                  <c:v>21.320303030302998</c:v>
                </c:pt>
                <c:pt idx="5">
                  <c:v>16.234117647058799</c:v>
                </c:pt>
                <c:pt idx="6">
                  <c:v>15.4558620689655</c:v>
                </c:pt>
                <c:pt idx="7">
                  <c:v>18.390349650349599</c:v>
                </c:pt>
                <c:pt idx="8">
                  <c:v>19.428867924528301</c:v>
                </c:pt>
                <c:pt idx="9">
                  <c:v>18.263105263157801</c:v>
                </c:pt>
                <c:pt idx="10">
                  <c:v>18.1467934782608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9-4787-916E-9F1EDFCE65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Analytical </a:t>
                </a:r>
                <a:r>
                  <a:rPr lang="en-US"/>
                  <a:t>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D10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(A&amp;D) D60</a:t>
            </a:r>
            <a:r>
              <a:rPr lang="en-US" baseline="0"/>
              <a:t> </a:t>
            </a:r>
            <a:r>
              <a:rPr lang="en-US"/>
              <a:t>vs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225098539949469E-2"/>
                  <c:y val="0.234218431029454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Turbidity!$AG$3:$AG$14</c:f>
              <c:numCache>
                <c:formatCode>0.00</c:formatCode>
                <c:ptCount val="12"/>
                <c:pt idx="0">
                  <c:v>2.8050520833333339</c:v>
                </c:pt>
                <c:pt idx="1">
                  <c:v>2.8050520833333339</c:v>
                </c:pt>
                <c:pt idx="2">
                  <c:v>-3.3764322916666702</c:v>
                </c:pt>
                <c:pt idx="3">
                  <c:v>-0.92369921875000083</c:v>
                </c:pt>
                <c:pt idx="4">
                  <c:v>0.86112215909091083</c:v>
                </c:pt>
                <c:pt idx="5">
                  <c:v>0.86112215909091083</c:v>
                </c:pt>
                <c:pt idx="6">
                  <c:v>-0.34575297348484813</c:v>
                </c:pt>
                <c:pt idx="7">
                  <c:v>-0.34575297348484813</c:v>
                </c:pt>
                <c:pt idx="8">
                  <c:v>-1.0361780303030308</c:v>
                </c:pt>
                <c:pt idx="9">
                  <c:v>-1.0361780303030308</c:v>
                </c:pt>
                <c:pt idx="10">
                  <c:v>-0.34032452651515122</c:v>
                </c:pt>
                <c:pt idx="11">
                  <c:v>-0.34032452651515122</c:v>
                </c:pt>
              </c:numCache>
            </c:numRef>
          </c:xVal>
          <c:yVal>
            <c:numRef>
              <c:f>Turbidity!$AI$3:$AI$14</c:f>
              <c:numCache>
                <c:formatCode>General</c:formatCode>
                <c:ptCount val="12"/>
                <c:pt idx="0">
                  <c:v>129.79572347266799</c:v>
                </c:pt>
                <c:pt idx="1">
                  <c:v>91.273865300146397</c:v>
                </c:pt>
                <c:pt idx="2">
                  <c:v>102.524447552447</c:v>
                </c:pt>
                <c:pt idx="3">
                  <c:v>113.49518699186901</c:v>
                </c:pt>
                <c:pt idx="4">
                  <c:v>113.00916530278199</c:v>
                </c:pt>
                <c:pt idx="5">
                  <c:v>124.19224872231599</c:v>
                </c:pt>
                <c:pt idx="6">
                  <c:v>116.146655948553</c:v>
                </c:pt>
                <c:pt idx="7">
                  <c:v>87.821928934010103</c:v>
                </c:pt>
                <c:pt idx="8">
                  <c:v>87.648998716302899</c:v>
                </c:pt>
                <c:pt idx="9">
                  <c:v>80.867266099635401</c:v>
                </c:pt>
                <c:pt idx="10">
                  <c:v>94.476032689450193</c:v>
                </c:pt>
                <c:pt idx="11">
                  <c:v>128.130321543408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05-431F-905E-EE07F0928B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Analytical </a:t>
                </a:r>
                <a:r>
                  <a:rPr lang="en-US"/>
                  <a:t>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D60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(B&amp;C) D60</a:t>
            </a:r>
            <a:r>
              <a:rPr lang="en-US" baseline="0"/>
              <a:t> </a:t>
            </a:r>
            <a:r>
              <a:rPr lang="en-US"/>
              <a:t>vs Flux</a:t>
            </a:r>
          </a:p>
        </c:rich>
      </c:tx>
      <c:layout>
        <c:manualLayout>
          <c:xMode val="edge"/>
          <c:yMode val="edge"/>
          <c:x val="0.3213606114987668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68609880444197"/>
                  <c:y val="-8.4923082531350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Turbidity!$AG$18:$AG$28</c:f>
              <c:numCache>
                <c:formatCode>0.00</c:formatCode>
                <c:ptCount val="11"/>
                <c:pt idx="0">
                  <c:v>2.8050520833333339</c:v>
                </c:pt>
                <c:pt idx="1">
                  <c:v>2.8050520833333339</c:v>
                </c:pt>
                <c:pt idx="2">
                  <c:v>-3.3764322916666702</c:v>
                </c:pt>
                <c:pt idx="3">
                  <c:v>-0.92369921875000083</c:v>
                </c:pt>
                <c:pt idx="4">
                  <c:v>0.86112215909091083</c:v>
                </c:pt>
                <c:pt idx="5">
                  <c:v>0.86112215909091083</c:v>
                </c:pt>
                <c:pt idx="6">
                  <c:v>-0.34575297348484813</c:v>
                </c:pt>
                <c:pt idx="7">
                  <c:v>-0.34575297348484813</c:v>
                </c:pt>
                <c:pt idx="8">
                  <c:v>-1.0361780303030308</c:v>
                </c:pt>
                <c:pt idx="9">
                  <c:v>-1.0361780303030308</c:v>
                </c:pt>
                <c:pt idx="10">
                  <c:v>-0.34032452651515122</c:v>
                </c:pt>
              </c:numCache>
            </c:numRef>
          </c:xVal>
          <c:yVal>
            <c:numRef>
              <c:f>Turbidity!$AI$18:$AI$28</c:f>
              <c:numCache>
                <c:formatCode>General</c:formatCode>
                <c:ptCount val="11"/>
                <c:pt idx="0">
                  <c:v>131.301696065128</c:v>
                </c:pt>
                <c:pt idx="1">
                  <c:v>110.879733688415</c:v>
                </c:pt>
                <c:pt idx="2">
                  <c:v>86.055858064516102</c:v>
                </c:pt>
                <c:pt idx="3">
                  <c:v>112.21139259259201</c:v>
                </c:pt>
                <c:pt idx="4">
                  <c:v>173.257162726008</c:v>
                </c:pt>
                <c:pt idx="5">
                  <c:v>114.526053019145</c:v>
                </c:pt>
                <c:pt idx="6">
                  <c:v>79.401841155234607</c:v>
                </c:pt>
                <c:pt idx="7">
                  <c:v>125.96974522292901</c:v>
                </c:pt>
                <c:pt idx="8">
                  <c:v>94.764123287671197</c:v>
                </c:pt>
                <c:pt idx="9">
                  <c:v>84.213586956521695</c:v>
                </c:pt>
                <c:pt idx="10">
                  <c:v>76.2590301003344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1-4387-AFF0-40BF411C97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Analytical </a:t>
                </a:r>
                <a:r>
                  <a:rPr lang="en-US"/>
                  <a:t>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D60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750693321376442E-2"/>
              <c:y val="0.38155475357247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(A&amp;D) D40</a:t>
            </a:r>
            <a:r>
              <a:rPr lang="en-US" baseline="0"/>
              <a:t> </a:t>
            </a:r>
            <a:r>
              <a:rPr lang="en-US"/>
              <a:t>vs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225098539949469E-2"/>
                  <c:y val="0.234218431029454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Turbidity!$AG$3:$AG$14</c:f>
              <c:numCache>
                <c:formatCode>0.00</c:formatCode>
                <c:ptCount val="12"/>
                <c:pt idx="0">
                  <c:v>2.8050520833333339</c:v>
                </c:pt>
                <c:pt idx="1">
                  <c:v>2.8050520833333339</c:v>
                </c:pt>
                <c:pt idx="2">
                  <c:v>-3.3764322916666702</c:v>
                </c:pt>
                <c:pt idx="3">
                  <c:v>-0.92369921875000083</c:v>
                </c:pt>
                <c:pt idx="4">
                  <c:v>0.86112215909091083</c:v>
                </c:pt>
                <c:pt idx="5">
                  <c:v>0.86112215909091083</c:v>
                </c:pt>
                <c:pt idx="6">
                  <c:v>-0.34575297348484813</c:v>
                </c:pt>
                <c:pt idx="7">
                  <c:v>-0.34575297348484813</c:v>
                </c:pt>
                <c:pt idx="8">
                  <c:v>-1.0361780303030308</c:v>
                </c:pt>
                <c:pt idx="9">
                  <c:v>-1.0361780303030308</c:v>
                </c:pt>
                <c:pt idx="10">
                  <c:v>-0.34032452651515122</c:v>
                </c:pt>
                <c:pt idx="11">
                  <c:v>-0.34032452651515122</c:v>
                </c:pt>
              </c:numCache>
            </c:numRef>
          </c:xVal>
          <c:yVal>
            <c:numRef>
              <c:f>Turbidity!$AJ$3:$AJ$14</c:f>
              <c:numCache>
                <c:formatCode>General</c:formatCode>
                <c:ptCount val="12"/>
                <c:pt idx="0">
                  <c:v>78.279835082458703</c:v>
                </c:pt>
                <c:pt idx="1">
                  <c:v>58.057306064880102</c:v>
                </c:pt>
                <c:pt idx="2">
                  <c:v>64.673782234957002</c:v>
                </c:pt>
                <c:pt idx="3">
                  <c:v>67.480228013029304</c:v>
                </c:pt>
                <c:pt idx="4">
                  <c:v>68.202085889570498</c:v>
                </c:pt>
                <c:pt idx="5">
                  <c:v>74.599554234769698</c:v>
                </c:pt>
                <c:pt idx="6">
                  <c:v>69.242134831460604</c:v>
                </c:pt>
                <c:pt idx="7">
                  <c:v>57.129543568464698</c:v>
                </c:pt>
                <c:pt idx="8">
                  <c:v>57.656718146718099</c:v>
                </c:pt>
                <c:pt idx="9">
                  <c:v>54.239648058252399</c:v>
                </c:pt>
                <c:pt idx="10">
                  <c:v>58.4413525835866</c:v>
                </c:pt>
                <c:pt idx="11">
                  <c:v>75.479773095623997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C0-420D-9399-49EDD986F2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Analytical </a:t>
                </a:r>
                <a:r>
                  <a:rPr lang="en-US"/>
                  <a:t>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D40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(B&amp;C) D40</a:t>
            </a:r>
            <a:r>
              <a:rPr lang="en-US" baseline="0"/>
              <a:t> </a:t>
            </a:r>
            <a:r>
              <a:rPr lang="en-US"/>
              <a:t>vs Flux</a:t>
            </a:r>
          </a:p>
        </c:rich>
      </c:tx>
      <c:layout>
        <c:manualLayout>
          <c:xMode val="edge"/>
          <c:yMode val="edge"/>
          <c:x val="0.3213606114987668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68609880444197"/>
                  <c:y val="-8.4923082531350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Turbidity!$AG$18:$AG$28</c:f>
              <c:numCache>
                <c:formatCode>0.00</c:formatCode>
                <c:ptCount val="11"/>
                <c:pt idx="0">
                  <c:v>2.8050520833333339</c:v>
                </c:pt>
                <c:pt idx="1">
                  <c:v>2.8050520833333339</c:v>
                </c:pt>
                <c:pt idx="2">
                  <c:v>-3.3764322916666702</c:v>
                </c:pt>
                <c:pt idx="3">
                  <c:v>-0.92369921875000083</c:v>
                </c:pt>
                <c:pt idx="4">
                  <c:v>0.86112215909091083</c:v>
                </c:pt>
                <c:pt idx="5">
                  <c:v>0.86112215909091083</c:v>
                </c:pt>
                <c:pt idx="6">
                  <c:v>-0.34575297348484813</c:v>
                </c:pt>
                <c:pt idx="7">
                  <c:v>-0.34575297348484813</c:v>
                </c:pt>
                <c:pt idx="8">
                  <c:v>-1.0361780303030308</c:v>
                </c:pt>
                <c:pt idx="9">
                  <c:v>-1.0361780303030308</c:v>
                </c:pt>
                <c:pt idx="10">
                  <c:v>-0.34032452651515122</c:v>
                </c:pt>
              </c:numCache>
            </c:numRef>
          </c:xVal>
          <c:yVal>
            <c:numRef>
              <c:f>Turbidity!$AJ$18:$AJ$28</c:f>
              <c:numCache>
                <c:formatCode>General</c:formatCode>
                <c:ptCount val="11"/>
                <c:pt idx="0">
                  <c:v>83.285967016491696</c:v>
                </c:pt>
                <c:pt idx="1">
                  <c:v>72.196418539325805</c:v>
                </c:pt>
                <c:pt idx="2">
                  <c:v>56.1896301188903</c:v>
                </c:pt>
                <c:pt idx="3">
                  <c:v>69.722092307692293</c:v>
                </c:pt>
                <c:pt idx="4">
                  <c:v>105.88596405228699</c:v>
                </c:pt>
                <c:pt idx="5">
                  <c:v>70.586414790996699</c:v>
                </c:pt>
                <c:pt idx="6">
                  <c:v>53.266151724137899</c:v>
                </c:pt>
                <c:pt idx="7">
                  <c:v>75.853807339449503</c:v>
                </c:pt>
                <c:pt idx="8">
                  <c:v>61.522351351351297</c:v>
                </c:pt>
                <c:pt idx="9">
                  <c:v>56.439405204460897</c:v>
                </c:pt>
                <c:pt idx="10">
                  <c:v>52.903030303030299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38-40B2-A4D6-A65DC783E8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Analytical </a:t>
                </a:r>
                <a:r>
                  <a:rPr lang="en-US"/>
                  <a:t>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D40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(A&amp;D) D84</a:t>
            </a:r>
            <a:r>
              <a:rPr lang="en-US" baseline="0"/>
              <a:t> </a:t>
            </a:r>
            <a:r>
              <a:rPr lang="en-US"/>
              <a:t>vs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225098539949469E-2"/>
                  <c:y val="0.234218431029454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Turbidity!$AG$3:$AG$14</c:f>
              <c:numCache>
                <c:formatCode>0.00</c:formatCode>
                <c:ptCount val="12"/>
                <c:pt idx="0">
                  <c:v>2.8050520833333339</c:v>
                </c:pt>
                <c:pt idx="1">
                  <c:v>2.8050520833333339</c:v>
                </c:pt>
                <c:pt idx="2">
                  <c:v>-3.3764322916666702</c:v>
                </c:pt>
                <c:pt idx="3">
                  <c:v>-0.92369921875000083</c:v>
                </c:pt>
                <c:pt idx="4">
                  <c:v>0.86112215909091083</c:v>
                </c:pt>
                <c:pt idx="5">
                  <c:v>0.86112215909091083</c:v>
                </c:pt>
                <c:pt idx="6">
                  <c:v>-0.34575297348484813</c:v>
                </c:pt>
                <c:pt idx="7">
                  <c:v>-0.34575297348484813</c:v>
                </c:pt>
                <c:pt idx="8">
                  <c:v>-1.0361780303030308</c:v>
                </c:pt>
                <c:pt idx="9">
                  <c:v>-1.0361780303030308</c:v>
                </c:pt>
                <c:pt idx="10">
                  <c:v>-0.34032452651515122</c:v>
                </c:pt>
                <c:pt idx="11">
                  <c:v>-0.34032452651515122</c:v>
                </c:pt>
              </c:numCache>
            </c:numRef>
          </c:xVal>
          <c:yVal>
            <c:numRef>
              <c:f>Turbidity!$AK$3:$AK$14</c:f>
              <c:numCache>
                <c:formatCode>General</c:formatCode>
                <c:ptCount val="12"/>
                <c:pt idx="0">
                  <c:v>258.39498098859298</c:v>
                </c:pt>
                <c:pt idx="1">
                  <c:v>190.708529411764</c:v>
                </c:pt>
                <c:pt idx="2">
                  <c:v>202.764631828978</c:v>
                </c:pt>
                <c:pt idx="3">
                  <c:v>237.12315240083501</c:v>
                </c:pt>
                <c:pt idx="4">
                  <c:v>247.781144708423</c:v>
                </c:pt>
                <c:pt idx="5">
                  <c:v>257.09588000000002</c:v>
                </c:pt>
                <c:pt idx="6">
                  <c:v>235.91837944663999</c:v>
                </c:pt>
                <c:pt idx="7">
                  <c:v>167.70210526315699</c:v>
                </c:pt>
                <c:pt idx="8">
                  <c:v>171.299007633587</c:v>
                </c:pt>
                <c:pt idx="9">
                  <c:v>150.21</c:v>
                </c:pt>
                <c:pt idx="10">
                  <c:v>190.29823529411701</c:v>
                </c:pt>
                <c:pt idx="11">
                  <c:v>261.27779922779899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D1-47FC-821E-30BD90C80B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Analytical </a:t>
                </a:r>
                <a:r>
                  <a:rPr lang="en-US"/>
                  <a:t>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D84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(B&amp;C) D84</a:t>
            </a:r>
            <a:r>
              <a:rPr lang="en-US" baseline="0"/>
              <a:t> </a:t>
            </a:r>
            <a:r>
              <a:rPr lang="en-US"/>
              <a:t>vs Flux</a:t>
            </a:r>
          </a:p>
        </c:rich>
      </c:tx>
      <c:layout>
        <c:manualLayout>
          <c:xMode val="edge"/>
          <c:yMode val="edge"/>
          <c:x val="0.3213606114987668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68609880444197"/>
                  <c:y val="-8.4923082531350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Turbidity!$AG$18:$AG$28</c:f>
              <c:numCache>
                <c:formatCode>0.00</c:formatCode>
                <c:ptCount val="11"/>
                <c:pt idx="0">
                  <c:v>2.8050520833333339</c:v>
                </c:pt>
                <c:pt idx="1">
                  <c:v>2.8050520833333339</c:v>
                </c:pt>
                <c:pt idx="2">
                  <c:v>-3.3764322916666702</c:v>
                </c:pt>
                <c:pt idx="3">
                  <c:v>-0.92369921875000083</c:v>
                </c:pt>
                <c:pt idx="4">
                  <c:v>0.86112215909091083</c:v>
                </c:pt>
                <c:pt idx="5">
                  <c:v>0.86112215909091083</c:v>
                </c:pt>
                <c:pt idx="6">
                  <c:v>-0.34575297348484813</c:v>
                </c:pt>
                <c:pt idx="7">
                  <c:v>-0.34575297348484813</c:v>
                </c:pt>
                <c:pt idx="8">
                  <c:v>-1.0361780303030308</c:v>
                </c:pt>
                <c:pt idx="9">
                  <c:v>-1.0361780303030308</c:v>
                </c:pt>
                <c:pt idx="10">
                  <c:v>-0.34032452651515122</c:v>
                </c:pt>
              </c:numCache>
            </c:numRef>
          </c:xVal>
          <c:yVal>
            <c:numRef>
              <c:f>Turbidity!$AK$18:$AK$28</c:f>
              <c:numCache>
                <c:formatCode>General</c:formatCode>
                <c:ptCount val="11"/>
                <c:pt idx="0">
                  <c:v>251.19775999999999</c:v>
                </c:pt>
                <c:pt idx="1">
                  <c:v>216.98708133971201</c:v>
                </c:pt>
                <c:pt idx="2">
                  <c:v>168.01533898304999</c:v>
                </c:pt>
                <c:pt idx="3">
                  <c:v>225.17325481798699</c:v>
                </c:pt>
                <c:pt idx="4">
                  <c:v>302.96954474097299</c:v>
                </c:pt>
                <c:pt idx="5">
                  <c:v>236.21304932735401</c:v>
                </c:pt>
                <c:pt idx="6">
                  <c:v>143.16575525812601</c:v>
                </c:pt>
                <c:pt idx="7">
                  <c:v>251.006568047337</c:v>
                </c:pt>
                <c:pt idx="8">
                  <c:v>188.723404255319</c:v>
                </c:pt>
                <c:pt idx="9">
                  <c:v>157.84879545454501</c:v>
                </c:pt>
                <c:pt idx="10">
                  <c:v>131.595461847389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1C-4B1A-8F99-790812DCC1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Analytical </a:t>
                </a:r>
                <a:r>
                  <a:rPr lang="en-US"/>
                  <a:t>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D84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How</a:t>
            </a:r>
            <a:r>
              <a:rPr lang="es-AR" sz="1200" baseline="0"/>
              <a:t> R2 changes with each percentile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9759405074365"/>
          <c:y val="0.17171296296296296"/>
          <c:w val="0.81672440944881897"/>
          <c:h val="0.68848024205307656"/>
        </c:manualLayout>
      </c:layout>
      <c:scatterChart>
        <c:scatterStyle val="lineMarker"/>
        <c:varyColors val="0"/>
        <c:ser>
          <c:idx val="0"/>
          <c:order val="0"/>
          <c:tx>
            <c:v>Closed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6889076715466165E-2"/>
                  <c:y val="5.62282904274854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Turbidity!$BC$4:$BC$9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84</c:v>
                </c:pt>
              </c:numCache>
            </c:numRef>
          </c:xVal>
          <c:yVal>
            <c:numRef>
              <c:f>Turbidity!$BD$4:$BD$9</c:f>
              <c:numCache>
                <c:formatCode>General</c:formatCode>
                <c:ptCount val="6"/>
                <c:pt idx="0">
                  <c:v>0.2964</c:v>
                </c:pt>
                <c:pt idx="1">
                  <c:v>0.2387</c:v>
                </c:pt>
                <c:pt idx="2">
                  <c:v>9.1399999999999995E-2</c:v>
                </c:pt>
                <c:pt idx="3">
                  <c:v>8.4599999999999995E-2</c:v>
                </c:pt>
                <c:pt idx="4">
                  <c:v>8.8400000000000006E-2</c:v>
                </c:pt>
                <c:pt idx="5">
                  <c:v>0.114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6-4388-936B-B2E9EB4B63EF}"/>
            </c:ext>
          </c:extLst>
        </c:ser>
        <c:ser>
          <c:idx val="1"/>
          <c:order val="1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57328721880404"/>
                  <c:y val="7.01698259470422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Turbidity!$BG$4:$BG$9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84</c:v>
                </c:pt>
              </c:numCache>
            </c:numRef>
          </c:xVal>
          <c:yVal>
            <c:numRef>
              <c:f>Turbidity!$BH$4:$BH$9</c:f>
              <c:numCache>
                <c:formatCode>General</c:formatCode>
                <c:ptCount val="6"/>
                <c:pt idx="0">
                  <c:v>0.27950000000000003</c:v>
                </c:pt>
                <c:pt idx="1">
                  <c:v>0.38469999999999999</c:v>
                </c:pt>
                <c:pt idx="2">
                  <c:v>0.29580000000000001</c:v>
                </c:pt>
                <c:pt idx="3">
                  <c:v>0.23100000000000001</c:v>
                </c:pt>
                <c:pt idx="4">
                  <c:v>0.25319999999999998</c:v>
                </c:pt>
                <c:pt idx="5">
                  <c:v>0.25040000000000001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96-4388-936B-B2E9EB4B6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432928"/>
        <c:axId val="795367712"/>
      </c:scatterChart>
      <c:valAx>
        <c:axId val="85743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67712"/>
        <c:crosses val="autoZero"/>
        <c:crossBetween val="midCat"/>
      </c:valAx>
      <c:valAx>
        <c:axId val="7953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R2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3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40516710331984"/>
          <c:y val="0.15430073010029741"/>
          <c:w val="0.23208995586291925"/>
          <c:h val="0.30741921359326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How</a:t>
            </a:r>
            <a:r>
              <a:rPr lang="es-AR" sz="1200" baseline="0"/>
              <a:t> slope changes with each percentile (hyp flux)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9759405074365"/>
          <c:y val="0.17171296296296296"/>
          <c:w val="0.81672440944881897"/>
          <c:h val="0.6884802420530765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2735347071683"/>
                  <c:y val="9.98363225430154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Turbidity!$BC$4:$BC$9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84</c:v>
                </c:pt>
              </c:numCache>
            </c:numRef>
          </c:xVal>
          <c:yVal>
            <c:numRef>
              <c:f>Turbidity!$BE$4:$BE$9</c:f>
              <c:numCache>
                <c:formatCode>General</c:formatCode>
                <c:ptCount val="6"/>
                <c:pt idx="0">
                  <c:v>0.70120000000000005</c:v>
                </c:pt>
                <c:pt idx="1">
                  <c:v>0.88529999999999998</c:v>
                </c:pt>
                <c:pt idx="2">
                  <c:v>1.4468000000000001</c:v>
                </c:pt>
                <c:pt idx="3">
                  <c:v>2.0064000000000002</c:v>
                </c:pt>
                <c:pt idx="4">
                  <c:v>2.9954999999999998</c:v>
                </c:pt>
                <c:pt idx="5">
                  <c:v>7.8814000000000002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F9-4900-9866-1DE8B7D5388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4381401269772853"/>
                  <c:y val="-6.78554243219597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Turbidity!$BG$4:$BG$9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84</c:v>
                </c:pt>
              </c:numCache>
            </c:numRef>
          </c:xVal>
          <c:yVal>
            <c:numRef>
              <c:f>Turbidity!$BI$4:$BI$9</c:f>
              <c:numCache>
                <c:formatCode>General</c:formatCode>
                <c:ptCount val="6"/>
                <c:pt idx="0">
                  <c:v>0.57199999999999995</c:v>
                </c:pt>
                <c:pt idx="1">
                  <c:v>1.3938999999999999</c:v>
                </c:pt>
                <c:pt idx="2">
                  <c:v>4.8181000000000003</c:v>
                </c:pt>
                <c:pt idx="3">
                  <c:v>5.6542000000000003</c:v>
                </c:pt>
                <c:pt idx="4">
                  <c:v>8.0782000000000007</c:v>
                </c:pt>
                <c:pt idx="5">
                  <c:v>14.917999999999999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F9-4900-9866-1DE8B7D5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432928"/>
        <c:axId val="795367712"/>
      </c:scatterChart>
      <c:valAx>
        <c:axId val="85743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67712"/>
        <c:crosses val="autoZero"/>
        <c:crossBetween val="midCat"/>
      </c:valAx>
      <c:valAx>
        <c:axId val="7953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slope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3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</a:t>
            </a:r>
            <a:r>
              <a:rPr lang="es-AR" baseline="0"/>
              <a:t> Hyporheic Fluxes (MLEn)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Clogging!$A$3:$A$770</c:f>
              <c:numCache>
                <c:formatCode>m/d/yyyy\ h:mm</c:formatCode>
                <c:ptCount val="768"/>
                <c:pt idx="0">
                  <c:v>45044</c:v>
                </c:pt>
                <c:pt idx="1">
                  <c:v>45044.010416666664</c:v>
                </c:pt>
                <c:pt idx="2">
                  <c:v>45044.020833333336</c:v>
                </c:pt>
                <c:pt idx="3">
                  <c:v>45044.03125</c:v>
                </c:pt>
                <c:pt idx="4">
                  <c:v>45044.041666666664</c:v>
                </c:pt>
                <c:pt idx="5">
                  <c:v>45044.052083333336</c:v>
                </c:pt>
                <c:pt idx="6">
                  <c:v>45044.0625</c:v>
                </c:pt>
                <c:pt idx="7">
                  <c:v>45044.072916666664</c:v>
                </c:pt>
                <c:pt idx="8">
                  <c:v>45044.083333333336</c:v>
                </c:pt>
                <c:pt idx="9">
                  <c:v>45044.09375</c:v>
                </c:pt>
                <c:pt idx="10">
                  <c:v>45044.104166666664</c:v>
                </c:pt>
                <c:pt idx="11">
                  <c:v>45044.114583333336</c:v>
                </c:pt>
                <c:pt idx="12">
                  <c:v>45044.125</c:v>
                </c:pt>
                <c:pt idx="13">
                  <c:v>45044.135416666664</c:v>
                </c:pt>
                <c:pt idx="14">
                  <c:v>45044.145833333336</c:v>
                </c:pt>
                <c:pt idx="15">
                  <c:v>45044.15625</c:v>
                </c:pt>
                <c:pt idx="16">
                  <c:v>45044.166666666664</c:v>
                </c:pt>
                <c:pt idx="17">
                  <c:v>45044.177083333336</c:v>
                </c:pt>
                <c:pt idx="18">
                  <c:v>45044.1875</c:v>
                </c:pt>
                <c:pt idx="19">
                  <c:v>45044.197916666664</c:v>
                </c:pt>
                <c:pt idx="20">
                  <c:v>45044.208333333336</c:v>
                </c:pt>
                <c:pt idx="21">
                  <c:v>45044.21875</c:v>
                </c:pt>
                <c:pt idx="22">
                  <c:v>45044.229166666664</c:v>
                </c:pt>
                <c:pt idx="23">
                  <c:v>45044.239583333336</c:v>
                </c:pt>
                <c:pt idx="24">
                  <c:v>45044.25</c:v>
                </c:pt>
                <c:pt idx="25">
                  <c:v>45044.260416666664</c:v>
                </c:pt>
                <c:pt idx="26">
                  <c:v>45044.270833333336</c:v>
                </c:pt>
                <c:pt idx="27">
                  <c:v>45044.28125</c:v>
                </c:pt>
                <c:pt idx="28">
                  <c:v>45044.291666666664</c:v>
                </c:pt>
                <c:pt idx="29">
                  <c:v>45044.302083333336</c:v>
                </c:pt>
                <c:pt idx="30">
                  <c:v>45044.3125</c:v>
                </c:pt>
                <c:pt idx="31">
                  <c:v>45044.322916666664</c:v>
                </c:pt>
                <c:pt idx="32">
                  <c:v>45044.333333333336</c:v>
                </c:pt>
                <c:pt idx="33">
                  <c:v>45044.34375</c:v>
                </c:pt>
                <c:pt idx="34">
                  <c:v>45044.354166666664</c:v>
                </c:pt>
                <c:pt idx="35">
                  <c:v>45044.364583333336</c:v>
                </c:pt>
                <c:pt idx="36">
                  <c:v>45044.375</c:v>
                </c:pt>
                <c:pt idx="37">
                  <c:v>45044.385416666664</c:v>
                </c:pt>
                <c:pt idx="38">
                  <c:v>45044.395833333336</c:v>
                </c:pt>
                <c:pt idx="39">
                  <c:v>45044.40625</c:v>
                </c:pt>
                <c:pt idx="40">
                  <c:v>45044.416666666664</c:v>
                </c:pt>
                <c:pt idx="41">
                  <c:v>45044.427083333336</c:v>
                </c:pt>
                <c:pt idx="42">
                  <c:v>45044.4375</c:v>
                </c:pt>
                <c:pt idx="43">
                  <c:v>45044.447916666664</c:v>
                </c:pt>
                <c:pt idx="44">
                  <c:v>45044.458333333336</c:v>
                </c:pt>
                <c:pt idx="45">
                  <c:v>45044.46875</c:v>
                </c:pt>
                <c:pt idx="46">
                  <c:v>45044.479166666664</c:v>
                </c:pt>
                <c:pt idx="47">
                  <c:v>45044.489583333336</c:v>
                </c:pt>
                <c:pt idx="48">
                  <c:v>45044.5</c:v>
                </c:pt>
                <c:pt idx="49">
                  <c:v>45044.510416666664</c:v>
                </c:pt>
                <c:pt idx="50">
                  <c:v>45044.520833333336</c:v>
                </c:pt>
                <c:pt idx="51">
                  <c:v>45044.53125</c:v>
                </c:pt>
                <c:pt idx="52">
                  <c:v>45044.541666666664</c:v>
                </c:pt>
                <c:pt idx="53">
                  <c:v>45044.552083333336</c:v>
                </c:pt>
                <c:pt idx="54">
                  <c:v>45044.5625</c:v>
                </c:pt>
                <c:pt idx="55">
                  <c:v>45044.572916666664</c:v>
                </c:pt>
                <c:pt idx="56">
                  <c:v>45044.583333333336</c:v>
                </c:pt>
                <c:pt idx="57">
                  <c:v>45044.59375</c:v>
                </c:pt>
                <c:pt idx="58">
                  <c:v>45044.604166666664</c:v>
                </c:pt>
                <c:pt idx="59">
                  <c:v>45044.614583333336</c:v>
                </c:pt>
                <c:pt idx="60">
                  <c:v>45044.625</c:v>
                </c:pt>
                <c:pt idx="61">
                  <c:v>45044.635416666664</c:v>
                </c:pt>
                <c:pt idx="62">
                  <c:v>45044.645833333336</c:v>
                </c:pt>
                <c:pt idx="63">
                  <c:v>45044.65625</c:v>
                </c:pt>
                <c:pt idx="64">
                  <c:v>45044.666666666664</c:v>
                </c:pt>
                <c:pt idx="65">
                  <c:v>45044.677083333336</c:v>
                </c:pt>
                <c:pt idx="66">
                  <c:v>45044.6875</c:v>
                </c:pt>
                <c:pt idx="67">
                  <c:v>45044.697916666664</c:v>
                </c:pt>
                <c:pt idx="68">
                  <c:v>45044.708333333336</c:v>
                </c:pt>
                <c:pt idx="69">
                  <c:v>45044.71875</c:v>
                </c:pt>
                <c:pt idx="70">
                  <c:v>45044.729166666664</c:v>
                </c:pt>
                <c:pt idx="71">
                  <c:v>45044.739583333336</c:v>
                </c:pt>
                <c:pt idx="72">
                  <c:v>45044.75</c:v>
                </c:pt>
                <c:pt idx="73">
                  <c:v>45044.760416666664</c:v>
                </c:pt>
                <c:pt idx="74">
                  <c:v>45044.770833333336</c:v>
                </c:pt>
                <c:pt idx="75">
                  <c:v>45044.78125</c:v>
                </c:pt>
                <c:pt idx="76">
                  <c:v>45044.791666666664</c:v>
                </c:pt>
                <c:pt idx="77">
                  <c:v>45044.802083333336</c:v>
                </c:pt>
                <c:pt idx="78">
                  <c:v>45044.8125</c:v>
                </c:pt>
                <c:pt idx="79">
                  <c:v>45044.822916666664</c:v>
                </c:pt>
                <c:pt idx="80">
                  <c:v>45044.833333333336</c:v>
                </c:pt>
                <c:pt idx="81">
                  <c:v>45044.84375</c:v>
                </c:pt>
                <c:pt idx="82">
                  <c:v>45044.854166666664</c:v>
                </c:pt>
                <c:pt idx="83">
                  <c:v>45044.864583333336</c:v>
                </c:pt>
                <c:pt idx="84">
                  <c:v>45044.875</c:v>
                </c:pt>
                <c:pt idx="85">
                  <c:v>45044.885416666664</c:v>
                </c:pt>
                <c:pt idx="86">
                  <c:v>45044.895833333336</c:v>
                </c:pt>
                <c:pt idx="87">
                  <c:v>45044.90625</c:v>
                </c:pt>
                <c:pt idx="88">
                  <c:v>45044.916666666664</c:v>
                </c:pt>
                <c:pt idx="89">
                  <c:v>45044.927083333336</c:v>
                </c:pt>
                <c:pt idx="90">
                  <c:v>45044.9375</c:v>
                </c:pt>
                <c:pt idx="91">
                  <c:v>45044.947916666664</c:v>
                </c:pt>
                <c:pt idx="92">
                  <c:v>45044.958333333336</c:v>
                </c:pt>
                <c:pt idx="93">
                  <c:v>45044.96875</c:v>
                </c:pt>
                <c:pt idx="94">
                  <c:v>45044.979166666664</c:v>
                </c:pt>
                <c:pt idx="95">
                  <c:v>45044.989583333336</c:v>
                </c:pt>
                <c:pt idx="96">
                  <c:v>45045</c:v>
                </c:pt>
                <c:pt idx="97">
                  <c:v>45045.010416666664</c:v>
                </c:pt>
                <c:pt idx="98">
                  <c:v>45045.020833333336</c:v>
                </c:pt>
                <c:pt idx="99">
                  <c:v>45045.03125</c:v>
                </c:pt>
                <c:pt idx="100">
                  <c:v>45045.041666666664</c:v>
                </c:pt>
                <c:pt idx="101">
                  <c:v>45045.052083333336</c:v>
                </c:pt>
                <c:pt idx="102">
                  <c:v>45045.0625</c:v>
                </c:pt>
                <c:pt idx="103">
                  <c:v>45045.072916666664</c:v>
                </c:pt>
                <c:pt idx="104">
                  <c:v>45045.083333333336</c:v>
                </c:pt>
                <c:pt idx="105">
                  <c:v>45045.09375</c:v>
                </c:pt>
                <c:pt idx="106">
                  <c:v>45045.104166666664</c:v>
                </c:pt>
                <c:pt idx="107">
                  <c:v>45045.114583333336</c:v>
                </c:pt>
                <c:pt idx="108">
                  <c:v>45045.125</c:v>
                </c:pt>
                <c:pt idx="109">
                  <c:v>45045.135416666664</c:v>
                </c:pt>
                <c:pt idx="110">
                  <c:v>45045.145833333336</c:v>
                </c:pt>
                <c:pt idx="111">
                  <c:v>45045.15625</c:v>
                </c:pt>
                <c:pt idx="112">
                  <c:v>45045.166666666664</c:v>
                </c:pt>
                <c:pt idx="113">
                  <c:v>45045.177083333336</c:v>
                </c:pt>
                <c:pt idx="114">
                  <c:v>45045.1875</c:v>
                </c:pt>
                <c:pt idx="115">
                  <c:v>45045.197916666664</c:v>
                </c:pt>
                <c:pt idx="116">
                  <c:v>45045.208333333336</c:v>
                </c:pt>
                <c:pt idx="117">
                  <c:v>45045.21875</c:v>
                </c:pt>
                <c:pt idx="118">
                  <c:v>45045.229166666664</c:v>
                </c:pt>
                <c:pt idx="119">
                  <c:v>45045.239583333336</c:v>
                </c:pt>
                <c:pt idx="120">
                  <c:v>45045.25</c:v>
                </c:pt>
                <c:pt idx="121">
                  <c:v>45045.260416666664</c:v>
                </c:pt>
                <c:pt idx="122">
                  <c:v>45045.270833333336</c:v>
                </c:pt>
                <c:pt idx="123">
                  <c:v>45045.28125</c:v>
                </c:pt>
                <c:pt idx="124">
                  <c:v>45045.291666666664</c:v>
                </c:pt>
                <c:pt idx="125">
                  <c:v>45045.302083333336</c:v>
                </c:pt>
                <c:pt idx="126">
                  <c:v>45045.3125</c:v>
                </c:pt>
                <c:pt idx="127">
                  <c:v>45045.322916666664</c:v>
                </c:pt>
                <c:pt idx="128">
                  <c:v>45045.333333333336</c:v>
                </c:pt>
                <c:pt idx="129">
                  <c:v>45045.34375</c:v>
                </c:pt>
                <c:pt idx="130">
                  <c:v>45045.354166666664</c:v>
                </c:pt>
                <c:pt idx="131">
                  <c:v>45045.364583333336</c:v>
                </c:pt>
                <c:pt idx="132">
                  <c:v>45045.375</c:v>
                </c:pt>
                <c:pt idx="133">
                  <c:v>45045.385416666664</c:v>
                </c:pt>
                <c:pt idx="134">
                  <c:v>45045.395833333336</c:v>
                </c:pt>
                <c:pt idx="135">
                  <c:v>45045.40625</c:v>
                </c:pt>
                <c:pt idx="136">
                  <c:v>45045.416666666664</c:v>
                </c:pt>
                <c:pt idx="137">
                  <c:v>45045.427083333336</c:v>
                </c:pt>
                <c:pt idx="138">
                  <c:v>45045.4375</c:v>
                </c:pt>
                <c:pt idx="139">
                  <c:v>45045.447916666664</c:v>
                </c:pt>
                <c:pt idx="140">
                  <c:v>45045.458333333336</c:v>
                </c:pt>
                <c:pt idx="141">
                  <c:v>45045.46875</c:v>
                </c:pt>
                <c:pt idx="142">
                  <c:v>45045.479166666664</c:v>
                </c:pt>
                <c:pt idx="143">
                  <c:v>45045.489583333336</c:v>
                </c:pt>
                <c:pt idx="144">
                  <c:v>45045.5</c:v>
                </c:pt>
                <c:pt idx="145">
                  <c:v>45045.510416666664</c:v>
                </c:pt>
                <c:pt idx="146">
                  <c:v>45045.520833333336</c:v>
                </c:pt>
                <c:pt idx="147">
                  <c:v>45045.53125</c:v>
                </c:pt>
                <c:pt idx="148">
                  <c:v>45045.541666666664</c:v>
                </c:pt>
                <c:pt idx="149">
                  <c:v>45045.552083333336</c:v>
                </c:pt>
                <c:pt idx="150">
                  <c:v>45045.5625</c:v>
                </c:pt>
                <c:pt idx="151">
                  <c:v>45045.572916666664</c:v>
                </c:pt>
                <c:pt idx="152">
                  <c:v>45045.583333333336</c:v>
                </c:pt>
                <c:pt idx="153">
                  <c:v>45045.59375</c:v>
                </c:pt>
                <c:pt idx="154">
                  <c:v>45045.604166666664</c:v>
                </c:pt>
                <c:pt idx="155">
                  <c:v>45045.614583333336</c:v>
                </c:pt>
                <c:pt idx="156">
                  <c:v>45045.625</c:v>
                </c:pt>
                <c:pt idx="157">
                  <c:v>45045.635416666664</c:v>
                </c:pt>
                <c:pt idx="158">
                  <c:v>45045.645833333336</c:v>
                </c:pt>
                <c:pt idx="159">
                  <c:v>45045.65625</c:v>
                </c:pt>
                <c:pt idx="160">
                  <c:v>45045.666666666664</c:v>
                </c:pt>
                <c:pt idx="161">
                  <c:v>45045.677083333336</c:v>
                </c:pt>
                <c:pt idx="162">
                  <c:v>45045.6875</c:v>
                </c:pt>
                <c:pt idx="163">
                  <c:v>45045.697916666664</c:v>
                </c:pt>
                <c:pt idx="164">
                  <c:v>45045.708333333336</c:v>
                </c:pt>
                <c:pt idx="165">
                  <c:v>45045.71875</c:v>
                </c:pt>
                <c:pt idx="166">
                  <c:v>45045.729166666664</c:v>
                </c:pt>
                <c:pt idx="167">
                  <c:v>45045.739583333336</c:v>
                </c:pt>
                <c:pt idx="168">
                  <c:v>45045.75</c:v>
                </c:pt>
                <c:pt idx="169">
                  <c:v>45045.760416666664</c:v>
                </c:pt>
                <c:pt idx="170">
                  <c:v>45045.770833333336</c:v>
                </c:pt>
                <c:pt idx="171">
                  <c:v>45045.78125</c:v>
                </c:pt>
                <c:pt idx="172">
                  <c:v>45045.791666666664</c:v>
                </c:pt>
                <c:pt idx="173">
                  <c:v>45045.802083333336</c:v>
                </c:pt>
                <c:pt idx="174">
                  <c:v>45045.8125</c:v>
                </c:pt>
                <c:pt idx="175">
                  <c:v>45045.822916666664</c:v>
                </c:pt>
                <c:pt idx="176">
                  <c:v>45045.833333333336</c:v>
                </c:pt>
                <c:pt idx="177">
                  <c:v>45045.84375</c:v>
                </c:pt>
                <c:pt idx="178">
                  <c:v>45045.854166666664</c:v>
                </c:pt>
                <c:pt idx="179">
                  <c:v>45045.864583333336</c:v>
                </c:pt>
                <c:pt idx="180">
                  <c:v>45045.875</c:v>
                </c:pt>
                <c:pt idx="181">
                  <c:v>45045.885416666664</c:v>
                </c:pt>
                <c:pt idx="182">
                  <c:v>45045.895833333336</c:v>
                </c:pt>
                <c:pt idx="183">
                  <c:v>45045.90625</c:v>
                </c:pt>
                <c:pt idx="184">
                  <c:v>45045.916666666664</c:v>
                </c:pt>
                <c:pt idx="185">
                  <c:v>45045.927083333336</c:v>
                </c:pt>
                <c:pt idx="186">
                  <c:v>45045.9375</c:v>
                </c:pt>
                <c:pt idx="187">
                  <c:v>45045.947916666664</c:v>
                </c:pt>
                <c:pt idx="188">
                  <c:v>45045.958333333336</c:v>
                </c:pt>
                <c:pt idx="189">
                  <c:v>45045.96875</c:v>
                </c:pt>
                <c:pt idx="190">
                  <c:v>45045.979166666664</c:v>
                </c:pt>
                <c:pt idx="191">
                  <c:v>45045.989583333336</c:v>
                </c:pt>
                <c:pt idx="192">
                  <c:v>45046</c:v>
                </c:pt>
                <c:pt idx="193">
                  <c:v>45046.010416666664</c:v>
                </c:pt>
                <c:pt idx="194">
                  <c:v>45046.020833333336</c:v>
                </c:pt>
                <c:pt idx="195">
                  <c:v>45046.03125</c:v>
                </c:pt>
                <c:pt idx="196">
                  <c:v>45046.041666666664</c:v>
                </c:pt>
                <c:pt idx="197">
                  <c:v>45046.052083333336</c:v>
                </c:pt>
                <c:pt idx="198">
                  <c:v>45046.0625</c:v>
                </c:pt>
                <c:pt idx="199">
                  <c:v>45046.072916666664</c:v>
                </c:pt>
                <c:pt idx="200">
                  <c:v>45046.083333333336</c:v>
                </c:pt>
                <c:pt idx="201">
                  <c:v>45046.09375</c:v>
                </c:pt>
                <c:pt idx="202">
                  <c:v>45046.104166666664</c:v>
                </c:pt>
                <c:pt idx="203">
                  <c:v>45046.114583333336</c:v>
                </c:pt>
                <c:pt idx="204">
                  <c:v>45046.125</c:v>
                </c:pt>
                <c:pt idx="205">
                  <c:v>45046.135416666664</c:v>
                </c:pt>
                <c:pt idx="206">
                  <c:v>45046.145833333336</c:v>
                </c:pt>
                <c:pt idx="207">
                  <c:v>45046.15625</c:v>
                </c:pt>
                <c:pt idx="208">
                  <c:v>45046.166666666664</c:v>
                </c:pt>
                <c:pt idx="209">
                  <c:v>45046.177083333336</c:v>
                </c:pt>
                <c:pt idx="210">
                  <c:v>45046.1875</c:v>
                </c:pt>
                <c:pt idx="211">
                  <c:v>45046.197916666664</c:v>
                </c:pt>
                <c:pt idx="212">
                  <c:v>45046.208333333336</c:v>
                </c:pt>
                <c:pt idx="213">
                  <c:v>45046.21875</c:v>
                </c:pt>
                <c:pt idx="214">
                  <c:v>45046.229166666664</c:v>
                </c:pt>
                <c:pt idx="215">
                  <c:v>45046.239583333336</c:v>
                </c:pt>
                <c:pt idx="216">
                  <c:v>45046.25</c:v>
                </c:pt>
                <c:pt idx="217">
                  <c:v>45046.260416666664</c:v>
                </c:pt>
                <c:pt idx="218">
                  <c:v>45046.270833333336</c:v>
                </c:pt>
                <c:pt idx="219">
                  <c:v>45046.28125</c:v>
                </c:pt>
                <c:pt idx="220">
                  <c:v>45046.291666666664</c:v>
                </c:pt>
                <c:pt idx="221">
                  <c:v>45046.302083333336</c:v>
                </c:pt>
                <c:pt idx="222">
                  <c:v>45046.3125</c:v>
                </c:pt>
                <c:pt idx="223">
                  <c:v>45046.322916666664</c:v>
                </c:pt>
                <c:pt idx="224">
                  <c:v>45046.333333333336</c:v>
                </c:pt>
                <c:pt idx="225">
                  <c:v>45046.34375</c:v>
                </c:pt>
                <c:pt idx="226">
                  <c:v>45046.354166666664</c:v>
                </c:pt>
                <c:pt idx="227">
                  <c:v>45046.364583333336</c:v>
                </c:pt>
                <c:pt idx="228">
                  <c:v>45046.375</c:v>
                </c:pt>
                <c:pt idx="229">
                  <c:v>45046.385416666664</c:v>
                </c:pt>
                <c:pt idx="230">
                  <c:v>45046.395833333336</c:v>
                </c:pt>
                <c:pt idx="231">
                  <c:v>45046.40625</c:v>
                </c:pt>
                <c:pt idx="232">
                  <c:v>45046.416666666664</c:v>
                </c:pt>
                <c:pt idx="233">
                  <c:v>45046.427083333336</c:v>
                </c:pt>
                <c:pt idx="234">
                  <c:v>45046.4375</c:v>
                </c:pt>
                <c:pt idx="235">
                  <c:v>45046.447916666664</c:v>
                </c:pt>
                <c:pt idx="236">
                  <c:v>45046.458333333336</c:v>
                </c:pt>
                <c:pt idx="237">
                  <c:v>45046.46875</c:v>
                </c:pt>
                <c:pt idx="238">
                  <c:v>45046.479166666664</c:v>
                </c:pt>
                <c:pt idx="239">
                  <c:v>45046.489583333336</c:v>
                </c:pt>
                <c:pt idx="240">
                  <c:v>45046.5</c:v>
                </c:pt>
                <c:pt idx="241">
                  <c:v>45046.510416666664</c:v>
                </c:pt>
                <c:pt idx="242">
                  <c:v>45046.520833333336</c:v>
                </c:pt>
                <c:pt idx="243">
                  <c:v>45046.53125</c:v>
                </c:pt>
                <c:pt idx="244">
                  <c:v>45046.541666666664</c:v>
                </c:pt>
                <c:pt idx="245">
                  <c:v>45046.552083333336</c:v>
                </c:pt>
                <c:pt idx="246">
                  <c:v>45046.5625</c:v>
                </c:pt>
                <c:pt idx="247">
                  <c:v>45046.572916666664</c:v>
                </c:pt>
                <c:pt idx="248">
                  <c:v>45046.583333333336</c:v>
                </c:pt>
                <c:pt idx="249">
                  <c:v>45046.59375</c:v>
                </c:pt>
                <c:pt idx="250">
                  <c:v>45046.604166666664</c:v>
                </c:pt>
                <c:pt idx="251">
                  <c:v>45046.614583333336</c:v>
                </c:pt>
                <c:pt idx="252">
                  <c:v>45046.625</c:v>
                </c:pt>
                <c:pt idx="253">
                  <c:v>45046.635416666664</c:v>
                </c:pt>
                <c:pt idx="254">
                  <c:v>45046.645833333336</c:v>
                </c:pt>
                <c:pt idx="255">
                  <c:v>45046.65625</c:v>
                </c:pt>
                <c:pt idx="256">
                  <c:v>45046.666666666664</c:v>
                </c:pt>
                <c:pt idx="257">
                  <c:v>45046.677083333336</c:v>
                </c:pt>
                <c:pt idx="258">
                  <c:v>45046.6875</c:v>
                </c:pt>
                <c:pt idx="259">
                  <c:v>45046.697916666664</c:v>
                </c:pt>
                <c:pt idx="260">
                  <c:v>45046.708333333336</c:v>
                </c:pt>
                <c:pt idx="261">
                  <c:v>45046.71875</c:v>
                </c:pt>
                <c:pt idx="262">
                  <c:v>45046.729166666664</c:v>
                </c:pt>
                <c:pt idx="263">
                  <c:v>45046.739583333336</c:v>
                </c:pt>
                <c:pt idx="264">
                  <c:v>45046.75</c:v>
                </c:pt>
                <c:pt idx="265">
                  <c:v>45046.760416666664</c:v>
                </c:pt>
                <c:pt idx="266">
                  <c:v>45046.770833333336</c:v>
                </c:pt>
                <c:pt idx="267">
                  <c:v>45046.78125</c:v>
                </c:pt>
                <c:pt idx="268">
                  <c:v>45046.791666666664</c:v>
                </c:pt>
                <c:pt idx="269">
                  <c:v>45046.802083333336</c:v>
                </c:pt>
                <c:pt idx="270">
                  <c:v>45046.8125</c:v>
                </c:pt>
                <c:pt idx="271">
                  <c:v>45046.822916666664</c:v>
                </c:pt>
                <c:pt idx="272">
                  <c:v>45046.833333333336</c:v>
                </c:pt>
                <c:pt idx="273">
                  <c:v>45046.84375</c:v>
                </c:pt>
                <c:pt idx="274">
                  <c:v>45046.854166666664</c:v>
                </c:pt>
                <c:pt idx="275">
                  <c:v>45046.864583333336</c:v>
                </c:pt>
                <c:pt idx="276">
                  <c:v>45046.875</c:v>
                </c:pt>
                <c:pt idx="277">
                  <c:v>45046.885416666664</c:v>
                </c:pt>
                <c:pt idx="278">
                  <c:v>45046.895833333336</c:v>
                </c:pt>
                <c:pt idx="279">
                  <c:v>45046.90625</c:v>
                </c:pt>
                <c:pt idx="280">
                  <c:v>45046.916666666664</c:v>
                </c:pt>
                <c:pt idx="281">
                  <c:v>45046.927083333336</c:v>
                </c:pt>
                <c:pt idx="282">
                  <c:v>45046.9375</c:v>
                </c:pt>
                <c:pt idx="283">
                  <c:v>45046.947916666664</c:v>
                </c:pt>
                <c:pt idx="284">
                  <c:v>45046.958333333336</c:v>
                </c:pt>
                <c:pt idx="285">
                  <c:v>45046.96875</c:v>
                </c:pt>
                <c:pt idx="286">
                  <c:v>45046.979166666664</c:v>
                </c:pt>
                <c:pt idx="287">
                  <c:v>45046.989583333336</c:v>
                </c:pt>
                <c:pt idx="288">
                  <c:v>45047</c:v>
                </c:pt>
                <c:pt idx="289">
                  <c:v>45047.010416666664</c:v>
                </c:pt>
                <c:pt idx="290">
                  <c:v>45047.020833333336</c:v>
                </c:pt>
                <c:pt idx="291">
                  <c:v>45047.03125</c:v>
                </c:pt>
                <c:pt idx="292">
                  <c:v>45047.041666666664</c:v>
                </c:pt>
                <c:pt idx="293">
                  <c:v>45047.052083333336</c:v>
                </c:pt>
                <c:pt idx="294">
                  <c:v>45047.0625</c:v>
                </c:pt>
                <c:pt idx="295">
                  <c:v>45047.072916666664</c:v>
                </c:pt>
                <c:pt idx="296">
                  <c:v>45047.083333333336</c:v>
                </c:pt>
                <c:pt idx="297">
                  <c:v>45047.09375</c:v>
                </c:pt>
                <c:pt idx="298">
                  <c:v>45047.104166666664</c:v>
                </c:pt>
                <c:pt idx="299">
                  <c:v>45047.114583333336</c:v>
                </c:pt>
                <c:pt idx="300">
                  <c:v>45047.125</c:v>
                </c:pt>
                <c:pt idx="301">
                  <c:v>45047.135416666664</c:v>
                </c:pt>
                <c:pt idx="302">
                  <c:v>45047.145833333336</c:v>
                </c:pt>
                <c:pt idx="303">
                  <c:v>45047.15625</c:v>
                </c:pt>
                <c:pt idx="304">
                  <c:v>45047.166666666664</c:v>
                </c:pt>
                <c:pt idx="305">
                  <c:v>45047.177083333336</c:v>
                </c:pt>
                <c:pt idx="306">
                  <c:v>45047.1875</c:v>
                </c:pt>
                <c:pt idx="307">
                  <c:v>45047.197916666664</c:v>
                </c:pt>
                <c:pt idx="308">
                  <c:v>45047.208333333336</c:v>
                </c:pt>
                <c:pt idx="309">
                  <c:v>45047.21875</c:v>
                </c:pt>
                <c:pt idx="310">
                  <c:v>45047.229166666664</c:v>
                </c:pt>
                <c:pt idx="311">
                  <c:v>45047.239583333336</c:v>
                </c:pt>
                <c:pt idx="312">
                  <c:v>45047.25</c:v>
                </c:pt>
                <c:pt idx="313">
                  <c:v>45047.260416666664</c:v>
                </c:pt>
                <c:pt idx="314">
                  <c:v>45047.270833333336</c:v>
                </c:pt>
                <c:pt idx="315">
                  <c:v>45047.28125</c:v>
                </c:pt>
                <c:pt idx="316">
                  <c:v>45047.291666666664</c:v>
                </c:pt>
                <c:pt idx="317">
                  <c:v>45047.302083333336</c:v>
                </c:pt>
                <c:pt idx="318">
                  <c:v>45047.3125</c:v>
                </c:pt>
                <c:pt idx="319">
                  <c:v>45047.322916666664</c:v>
                </c:pt>
                <c:pt idx="320">
                  <c:v>45047.333333333336</c:v>
                </c:pt>
                <c:pt idx="321">
                  <c:v>45047.34375</c:v>
                </c:pt>
                <c:pt idx="322">
                  <c:v>45047.354166666664</c:v>
                </c:pt>
                <c:pt idx="323">
                  <c:v>45047.364583333336</c:v>
                </c:pt>
                <c:pt idx="324">
                  <c:v>45047.375</c:v>
                </c:pt>
                <c:pt idx="325">
                  <c:v>45047.385416666664</c:v>
                </c:pt>
                <c:pt idx="326">
                  <c:v>45047.395833333336</c:v>
                </c:pt>
                <c:pt idx="327">
                  <c:v>45047.40625</c:v>
                </c:pt>
                <c:pt idx="328">
                  <c:v>45047.416666666664</c:v>
                </c:pt>
                <c:pt idx="329">
                  <c:v>45047.427083333336</c:v>
                </c:pt>
                <c:pt idx="330">
                  <c:v>45047.4375</c:v>
                </c:pt>
                <c:pt idx="331">
                  <c:v>45047.447916666664</c:v>
                </c:pt>
                <c:pt idx="332">
                  <c:v>45047.458333333336</c:v>
                </c:pt>
                <c:pt idx="333">
                  <c:v>45047.46875</c:v>
                </c:pt>
                <c:pt idx="334">
                  <c:v>45047.479166666664</c:v>
                </c:pt>
                <c:pt idx="335">
                  <c:v>45047.489583333336</c:v>
                </c:pt>
                <c:pt idx="336">
                  <c:v>45047.5</c:v>
                </c:pt>
                <c:pt idx="337">
                  <c:v>45047.510416666664</c:v>
                </c:pt>
                <c:pt idx="338">
                  <c:v>45047.520833333336</c:v>
                </c:pt>
                <c:pt idx="339">
                  <c:v>45047.53125</c:v>
                </c:pt>
                <c:pt idx="340">
                  <c:v>45047.541666666664</c:v>
                </c:pt>
                <c:pt idx="341">
                  <c:v>45047.552083333336</c:v>
                </c:pt>
                <c:pt idx="342">
                  <c:v>45047.5625</c:v>
                </c:pt>
                <c:pt idx="343">
                  <c:v>45047.572916666664</c:v>
                </c:pt>
                <c:pt idx="344">
                  <c:v>45047.583333333336</c:v>
                </c:pt>
                <c:pt idx="345">
                  <c:v>45047.59375</c:v>
                </c:pt>
                <c:pt idx="346">
                  <c:v>45047.604166666664</c:v>
                </c:pt>
                <c:pt idx="347">
                  <c:v>45047.614583333336</c:v>
                </c:pt>
                <c:pt idx="348">
                  <c:v>45047.625</c:v>
                </c:pt>
                <c:pt idx="349">
                  <c:v>45047.635416666664</c:v>
                </c:pt>
                <c:pt idx="350">
                  <c:v>45047.645833333336</c:v>
                </c:pt>
                <c:pt idx="351">
                  <c:v>45047.65625</c:v>
                </c:pt>
                <c:pt idx="352">
                  <c:v>45047.666666666664</c:v>
                </c:pt>
                <c:pt idx="353">
                  <c:v>45047.677083333336</c:v>
                </c:pt>
                <c:pt idx="354">
                  <c:v>45047.6875</c:v>
                </c:pt>
                <c:pt idx="355">
                  <c:v>45047.697916666664</c:v>
                </c:pt>
                <c:pt idx="356">
                  <c:v>45047.708333333336</c:v>
                </c:pt>
                <c:pt idx="357">
                  <c:v>45047.71875</c:v>
                </c:pt>
                <c:pt idx="358">
                  <c:v>45047.729166666664</c:v>
                </c:pt>
                <c:pt idx="359">
                  <c:v>45047.739583333336</c:v>
                </c:pt>
                <c:pt idx="360">
                  <c:v>45047.75</c:v>
                </c:pt>
                <c:pt idx="361">
                  <c:v>45047.760416666664</c:v>
                </c:pt>
                <c:pt idx="362">
                  <c:v>45047.770833333336</c:v>
                </c:pt>
                <c:pt idx="363">
                  <c:v>45047.78125</c:v>
                </c:pt>
                <c:pt idx="364">
                  <c:v>45047.791666666664</c:v>
                </c:pt>
                <c:pt idx="365">
                  <c:v>45047.802083333336</c:v>
                </c:pt>
                <c:pt idx="366">
                  <c:v>45047.8125</c:v>
                </c:pt>
                <c:pt idx="367">
                  <c:v>45047.822916666664</c:v>
                </c:pt>
                <c:pt idx="368">
                  <c:v>45047.833333333336</c:v>
                </c:pt>
                <c:pt idx="369">
                  <c:v>45047.84375</c:v>
                </c:pt>
                <c:pt idx="370">
                  <c:v>45047.854166666664</c:v>
                </c:pt>
                <c:pt idx="371">
                  <c:v>45047.864583333336</c:v>
                </c:pt>
                <c:pt idx="372">
                  <c:v>45047.875</c:v>
                </c:pt>
                <c:pt idx="373">
                  <c:v>45047.885416666664</c:v>
                </c:pt>
                <c:pt idx="374">
                  <c:v>45047.895833333336</c:v>
                </c:pt>
                <c:pt idx="375">
                  <c:v>45047.90625</c:v>
                </c:pt>
                <c:pt idx="376">
                  <c:v>45047.916666666664</c:v>
                </c:pt>
                <c:pt idx="377">
                  <c:v>45047.927083333336</c:v>
                </c:pt>
                <c:pt idx="378">
                  <c:v>45047.9375</c:v>
                </c:pt>
                <c:pt idx="379">
                  <c:v>45047.947916666664</c:v>
                </c:pt>
                <c:pt idx="380">
                  <c:v>45047.958333333336</c:v>
                </c:pt>
                <c:pt idx="381">
                  <c:v>45047.96875</c:v>
                </c:pt>
                <c:pt idx="382">
                  <c:v>45047.979166666664</c:v>
                </c:pt>
                <c:pt idx="383">
                  <c:v>45047.989583333336</c:v>
                </c:pt>
                <c:pt idx="384">
                  <c:v>45048</c:v>
                </c:pt>
                <c:pt idx="385">
                  <c:v>45048.010416666664</c:v>
                </c:pt>
                <c:pt idx="386">
                  <c:v>45048.020833333336</c:v>
                </c:pt>
                <c:pt idx="387">
                  <c:v>45048.03125</c:v>
                </c:pt>
                <c:pt idx="388">
                  <c:v>45048.041666666664</c:v>
                </c:pt>
                <c:pt idx="389">
                  <c:v>45048.052083333336</c:v>
                </c:pt>
                <c:pt idx="390">
                  <c:v>45048.0625</c:v>
                </c:pt>
                <c:pt idx="391">
                  <c:v>45048.072916666664</c:v>
                </c:pt>
                <c:pt idx="392">
                  <c:v>45048.083333333336</c:v>
                </c:pt>
                <c:pt idx="393">
                  <c:v>45048.09375</c:v>
                </c:pt>
                <c:pt idx="394">
                  <c:v>45048.104166666664</c:v>
                </c:pt>
                <c:pt idx="395">
                  <c:v>45048.114583333336</c:v>
                </c:pt>
                <c:pt idx="396">
                  <c:v>45048.125</c:v>
                </c:pt>
                <c:pt idx="397">
                  <c:v>45048.135416666664</c:v>
                </c:pt>
                <c:pt idx="398">
                  <c:v>45048.145833333336</c:v>
                </c:pt>
                <c:pt idx="399">
                  <c:v>45048.15625</c:v>
                </c:pt>
                <c:pt idx="400">
                  <c:v>45048.166666666664</c:v>
                </c:pt>
                <c:pt idx="401">
                  <c:v>45048.177083333336</c:v>
                </c:pt>
                <c:pt idx="402">
                  <c:v>45048.1875</c:v>
                </c:pt>
                <c:pt idx="403">
                  <c:v>45048.197916666664</c:v>
                </c:pt>
                <c:pt idx="404">
                  <c:v>45048.208333333336</c:v>
                </c:pt>
                <c:pt idx="405">
                  <c:v>45048.21875</c:v>
                </c:pt>
                <c:pt idx="406">
                  <c:v>45048.229166666664</c:v>
                </c:pt>
                <c:pt idx="407">
                  <c:v>45048.239583333336</c:v>
                </c:pt>
                <c:pt idx="408">
                  <c:v>45048.25</c:v>
                </c:pt>
                <c:pt idx="409">
                  <c:v>45048.260416666664</c:v>
                </c:pt>
                <c:pt idx="410">
                  <c:v>45048.270833333336</c:v>
                </c:pt>
                <c:pt idx="411">
                  <c:v>45048.28125</c:v>
                </c:pt>
                <c:pt idx="412">
                  <c:v>45048.291666666664</c:v>
                </c:pt>
                <c:pt idx="413">
                  <c:v>45048.302083333336</c:v>
                </c:pt>
                <c:pt idx="414">
                  <c:v>45048.3125</c:v>
                </c:pt>
                <c:pt idx="415">
                  <c:v>45048.322916666664</c:v>
                </c:pt>
                <c:pt idx="416">
                  <c:v>45048.333333333336</c:v>
                </c:pt>
                <c:pt idx="417">
                  <c:v>45048.34375</c:v>
                </c:pt>
                <c:pt idx="418">
                  <c:v>45048.354166666664</c:v>
                </c:pt>
                <c:pt idx="419">
                  <c:v>45048.364583333336</c:v>
                </c:pt>
                <c:pt idx="420">
                  <c:v>45048.375</c:v>
                </c:pt>
                <c:pt idx="421">
                  <c:v>45048.385416666664</c:v>
                </c:pt>
                <c:pt idx="422">
                  <c:v>45048.395833333336</c:v>
                </c:pt>
                <c:pt idx="423">
                  <c:v>45048.40625</c:v>
                </c:pt>
                <c:pt idx="424">
                  <c:v>45048.416666666664</c:v>
                </c:pt>
                <c:pt idx="425">
                  <c:v>45048.427083333336</c:v>
                </c:pt>
                <c:pt idx="426">
                  <c:v>45048.4375</c:v>
                </c:pt>
                <c:pt idx="427">
                  <c:v>45048.447916666664</c:v>
                </c:pt>
                <c:pt idx="428">
                  <c:v>45048.458333333336</c:v>
                </c:pt>
                <c:pt idx="429">
                  <c:v>45048.46875</c:v>
                </c:pt>
                <c:pt idx="430">
                  <c:v>45048.479166666664</c:v>
                </c:pt>
                <c:pt idx="431">
                  <c:v>45048.489583333336</c:v>
                </c:pt>
                <c:pt idx="432">
                  <c:v>45048.5</c:v>
                </c:pt>
                <c:pt idx="433">
                  <c:v>45048.510416666664</c:v>
                </c:pt>
                <c:pt idx="434">
                  <c:v>45048.520833333336</c:v>
                </c:pt>
                <c:pt idx="435">
                  <c:v>45048.53125</c:v>
                </c:pt>
                <c:pt idx="436">
                  <c:v>45048.541666666664</c:v>
                </c:pt>
                <c:pt idx="437">
                  <c:v>45048.552083333336</c:v>
                </c:pt>
                <c:pt idx="438">
                  <c:v>45048.5625</c:v>
                </c:pt>
                <c:pt idx="439">
                  <c:v>45048.572916666664</c:v>
                </c:pt>
                <c:pt idx="440">
                  <c:v>45048.583333333336</c:v>
                </c:pt>
                <c:pt idx="441">
                  <c:v>45048.59375</c:v>
                </c:pt>
                <c:pt idx="442">
                  <c:v>45048.604166666664</c:v>
                </c:pt>
                <c:pt idx="443">
                  <c:v>45048.614583333336</c:v>
                </c:pt>
                <c:pt idx="444">
                  <c:v>45048.625</c:v>
                </c:pt>
                <c:pt idx="445">
                  <c:v>45048.635416666664</c:v>
                </c:pt>
                <c:pt idx="446">
                  <c:v>45048.645833333336</c:v>
                </c:pt>
                <c:pt idx="447">
                  <c:v>45048.65625</c:v>
                </c:pt>
                <c:pt idx="448">
                  <c:v>45048.666666666664</c:v>
                </c:pt>
                <c:pt idx="449">
                  <c:v>45048.677083333336</c:v>
                </c:pt>
                <c:pt idx="450">
                  <c:v>45048.6875</c:v>
                </c:pt>
                <c:pt idx="451">
                  <c:v>45048.697916666664</c:v>
                </c:pt>
                <c:pt idx="452">
                  <c:v>45048.708333333336</c:v>
                </c:pt>
                <c:pt idx="453">
                  <c:v>45048.71875</c:v>
                </c:pt>
                <c:pt idx="454">
                  <c:v>45048.729166666664</c:v>
                </c:pt>
                <c:pt idx="455">
                  <c:v>45048.739583333336</c:v>
                </c:pt>
                <c:pt idx="456">
                  <c:v>45048.75</c:v>
                </c:pt>
                <c:pt idx="457">
                  <c:v>45048.760416666664</c:v>
                </c:pt>
                <c:pt idx="458">
                  <c:v>45048.770833333336</c:v>
                </c:pt>
                <c:pt idx="459">
                  <c:v>45048.78125</c:v>
                </c:pt>
                <c:pt idx="460">
                  <c:v>45048.791666666664</c:v>
                </c:pt>
                <c:pt idx="461">
                  <c:v>45048.802083333336</c:v>
                </c:pt>
                <c:pt idx="462">
                  <c:v>45048.8125</c:v>
                </c:pt>
                <c:pt idx="463">
                  <c:v>45048.822916666664</c:v>
                </c:pt>
                <c:pt idx="464">
                  <c:v>45048.833333333336</c:v>
                </c:pt>
                <c:pt idx="465">
                  <c:v>45048.84375</c:v>
                </c:pt>
                <c:pt idx="466">
                  <c:v>45048.854166666664</c:v>
                </c:pt>
                <c:pt idx="467">
                  <c:v>45048.864583333336</c:v>
                </c:pt>
                <c:pt idx="468">
                  <c:v>45048.875</c:v>
                </c:pt>
                <c:pt idx="469">
                  <c:v>45048.885416666664</c:v>
                </c:pt>
                <c:pt idx="470">
                  <c:v>45048.895833333336</c:v>
                </c:pt>
                <c:pt idx="471">
                  <c:v>45048.90625</c:v>
                </c:pt>
                <c:pt idx="472">
                  <c:v>45048.916666666664</c:v>
                </c:pt>
                <c:pt idx="473">
                  <c:v>45048.927083333336</c:v>
                </c:pt>
                <c:pt idx="474">
                  <c:v>45048.9375</c:v>
                </c:pt>
                <c:pt idx="475">
                  <c:v>45048.947916666664</c:v>
                </c:pt>
                <c:pt idx="476">
                  <c:v>45048.958333333336</c:v>
                </c:pt>
                <c:pt idx="477">
                  <c:v>45048.96875</c:v>
                </c:pt>
                <c:pt idx="478">
                  <c:v>45048.979166666664</c:v>
                </c:pt>
                <c:pt idx="479">
                  <c:v>45048.989583333336</c:v>
                </c:pt>
                <c:pt idx="480">
                  <c:v>45049</c:v>
                </c:pt>
                <c:pt idx="481">
                  <c:v>45049.010416666664</c:v>
                </c:pt>
                <c:pt idx="482">
                  <c:v>45049.020833333336</c:v>
                </c:pt>
                <c:pt idx="483">
                  <c:v>45049.03125</c:v>
                </c:pt>
                <c:pt idx="484">
                  <c:v>45049.041666666664</c:v>
                </c:pt>
                <c:pt idx="485">
                  <c:v>45049.052083333336</c:v>
                </c:pt>
                <c:pt idx="486">
                  <c:v>45049.0625</c:v>
                </c:pt>
                <c:pt idx="487">
                  <c:v>45049.072916666664</c:v>
                </c:pt>
                <c:pt idx="488">
                  <c:v>45049.083333333336</c:v>
                </c:pt>
                <c:pt idx="489">
                  <c:v>45049.09375</c:v>
                </c:pt>
                <c:pt idx="490">
                  <c:v>45049.104166666664</c:v>
                </c:pt>
                <c:pt idx="491">
                  <c:v>45049.114583333336</c:v>
                </c:pt>
                <c:pt idx="492">
                  <c:v>45049.125</c:v>
                </c:pt>
                <c:pt idx="493">
                  <c:v>45049.135416666664</c:v>
                </c:pt>
                <c:pt idx="494">
                  <c:v>45049.145833333336</c:v>
                </c:pt>
                <c:pt idx="495">
                  <c:v>45049.15625</c:v>
                </c:pt>
                <c:pt idx="496">
                  <c:v>45049.166666666664</c:v>
                </c:pt>
                <c:pt idx="497">
                  <c:v>45049.177083333336</c:v>
                </c:pt>
                <c:pt idx="498">
                  <c:v>45049.1875</c:v>
                </c:pt>
                <c:pt idx="499">
                  <c:v>45049.197916666664</c:v>
                </c:pt>
                <c:pt idx="500">
                  <c:v>45049.208333333336</c:v>
                </c:pt>
                <c:pt idx="501">
                  <c:v>45049.21875</c:v>
                </c:pt>
                <c:pt idx="502">
                  <c:v>45049.229166666664</c:v>
                </c:pt>
                <c:pt idx="503">
                  <c:v>45049.239583333336</c:v>
                </c:pt>
                <c:pt idx="504">
                  <c:v>45049.25</c:v>
                </c:pt>
                <c:pt idx="505">
                  <c:v>45049.260416666664</c:v>
                </c:pt>
                <c:pt idx="506">
                  <c:v>45049.270833333336</c:v>
                </c:pt>
                <c:pt idx="507">
                  <c:v>45049.28125</c:v>
                </c:pt>
                <c:pt idx="508">
                  <c:v>45049.291666666664</c:v>
                </c:pt>
                <c:pt idx="509">
                  <c:v>45049.302083333336</c:v>
                </c:pt>
                <c:pt idx="510">
                  <c:v>45049.3125</c:v>
                </c:pt>
                <c:pt idx="511">
                  <c:v>45049.322916666664</c:v>
                </c:pt>
                <c:pt idx="512">
                  <c:v>45049.333333333336</c:v>
                </c:pt>
                <c:pt idx="513">
                  <c:v>45049.34375</c:v>
                </c:pt>
                <c:pt idx="514">
                  <c:v>45049.354166666664</c:v>
                </c:pt>
                <c:pt idx="515">
                  <c:v>45049.364583333336</c:v>
                </c:pt>
                <c:pt idx="516">
                  <c:v>45049.375</c:v>
                </c:pt>
                <c:pt idx="517">
                  <c:v>45049.385416666664</c:v>
                </c:pt>
                <c:pt idx="518">
                  <c:v>45049.395833333336</c:v>
                </c:pt>
                <c:pt idx="519">
                  <c:v>45049.40625</c:v>
                </c:pt>
                <c:pt idx="520">
                  <c:v>45049.416666666664</c:v>
                </c:pt>
                <c:pt idx="521">
                  <c:v>45049.427083333336</c:v>
                </c:pt>
                <c:pt idx="522">
                  <c:v>45049.4375</c:v>
                </c:pt>
                <c:pt idx="523">
                  <c:v>45049.447916666664</c:v>
                </c:pt>
                <c:pt idx="524">
                  <c:v>45049.458333333336</c:v>
                </c:pt>
                <c:pt idx="525">
                  <c:v>45049.46875</c:v>
                </c:pt>
                <c:pt idx="526">
                  <c:v>45049.479166666664</c:v>
                </c:pt>
                <c:pt idx="527">
                  <c:v>45049.489583333336</c:v>
                </c:pt>
                <c:pt idx="528">
                  <c:v>45049.5</c:v>
                </c:pt>
                <c:pt idx="529">
                  <c:v>45049.510416666664</c:v>
                </c:pt>
                <c:pt idx="530">
                  <c:v>45049.520833333336</c:v>
                </c:pt>
                <c:pt idx="531">
                  <c:v>45049.53125</c:v>
                </c:pt>
                <c:pt idx="532">
                  <c:v>45049.541666666664</c:v>
                </c:pt>
                <c:pt idx="533">
                  <c:v>45049.552083333336</c:v>
                </c:pt>
                <c:pt idx="534">
                  <c:v>45049.5625</c:v>
                </c:pt>
                <c:pt idx="535">
                  <c:v>45049.572916666664</c:v>
                </c:pt>
                <c:pt idx="536">
                  <c:v>45049.583333333336</c:v>
                </c:pt>
                <c:pt idx="537">
                  <c:v>45049.59375</c:v>
                </c:pt>
                <c:pt idx="538">
                  <c:v>45049.604166666664</c:v>
                </c:pt>
                <c:pt idx="539">
                  <c:v>45049.614583333336</c:v>
                </c:pt>
                <c:pt idx="540">
                  <c:v>45049.625</c:v>
                </c:pt>
                <c:pt idx="541">
                  <c:v>45049.635416666664</c:v>
                </c:pt>
                <c:pt idx="542">
                  <c:v>45049.645833333336</c:v>
                </c:pt>
                <c:pt idx="543">
                  <c:v>45049.65625</c:v>
                </c:pt>
                <c:pt idx="544">
                  <c:v>45049.666666666664</c:v>
                </c:pt>
                <c:pt idx="545">
                  <c:v>45049.677083333336</c:v>
                </c:pt>
                <c:pt idx="546">
                  <c:v>45049.6875</c:v>
                </c:pt>
                <c:pt idx="547">
                  <c:v>45049.697916666664</c:v>
                </c:pt>
                <c:pt idx="548">
                  <c:v>45049.708333333336</c:v>
                </c:pt>
                <c:pt idx="549">
                  <c:v>45049.71875</c:v>
                </c:pt>
                <c:pt idx="550">
                  <c:v>45049.729166666664</c:v>
                </c:pt>
                <c:pt idx="551">
                  <c:v>45049.739583333336</c:v>
                </c:pt>
                <c:pt idx="552">
                  <c:v>45049.75</c:v>
                </c:pt>
                <c:pt idx="553">
                  <c:v>45049.760416666664</c:v>
                </c:pt>
                <c:pt idx="554">
                  <c:v>45049.770833333336</c:v>
                </c:pt>
                <c:pt idx="555">
                  <c:v>45049.78125</c:v>
                </c:pt>
                <c:pt idx="556">
                  <c:v>45049.791666666664</c:v>
                </c:pt>
                <c:pt idx="557">
                  <c:v>45049.802083333336</c:v>
                </c:pt>
                <c:pt idx="558">
                  <c:v>45049.8125</c:v>
                </c:pt>
                <c:pt idx="559">
                  <c:v>45049.822916666664</c:v>
                </c:pt>
                <c:pt idx="560">
                  <c:v>45049.833333333336</c:v>
                </c:pt>
                <c:pt idx="561">
                  <c:v>45049.84375</c:v>
                </c:pt>
                <c:pt idx="562">
                  <c:v>45049.854166666664</c:v>
                </c:pt>
                <c:pt idx="563">
                  <c:v>45049.864583333336</c:v>
                </c:pt>
                <c:pt idx="564">
                  <c:v>45049.875</c:v>
                </c:pt>
                <c:pt idx="565">
                  <c:v>45049.885416666664</c:v>
                </c:pt>
                <c:pt idx="566">
                  <c:v>45049.895833333336</c:v>
                </c:pt>
                <c:pt idx="567">
                  <c:v>45049.90625</c:v>
                </c:pt>
                <c:pt idx="568">
                  <c:v>45049.916666666664</c:v>
                </c:pt>
                <c:pt idx="569">
                  <c:v>45049.927083333336</c:v>
                </c:pt>
                <c:pt idx="570">
                  <c:v>45049.9375</c:v>
                </c:pt>
                <c:pt idx="571">
                  <c:v>45049.947916666664</c:v>
                </c:pt>
                <c:pt idx="572">
                  <c:v>45049.958333333336</c:v>
                </c:pt>
                <c:pt idx="573">
                  <c:v>45049.96875</c:v>
                </c:pt>
                <c:pt idx="574">
                  <c:v>45049.979166666664</c:v>
                </c:pt>
                <c:pt idx="575">
                  <c:v>45049.989583333336</c:v>
                </c:pt>
                <c:pt idx="576">
                  <c:v>45050</c:v>
                </c:pt>
                <c:pt idx="577">
                  <c:v>45050.010416666664</c:v>
                </c:pt>
                <c:pt idx="578">
                  <c:v>45050.020833333336</c:v>
                </c:pt>
                <c:pt idx="579">
                  <c:v>45050.03125</c:v>
                </c:pt>
                <c:pt idx="580">
                  <c:v>45050.041666666664</c:v>
                </c:pt>
                <c:pt idx="581">
                  <c:v>45050.052083333336</c:v>
                </c:pt>
                <c:pt idx="582">
                  <c:v>45050.0625</c:v>
                </c:pt>
                <c:pt idx="583">
                  <c:v>45050.072916666664</c:v>
                </c:pt>
                <c:pt idx="584">
                  <c:v>45050.083333333336</c:v>
                </c:pt>
                <c:pt idx="585">
                  <c:v>45050.09375</c:v>
                </c:pt>
                <c:pt idx="586">
                  <c:v>45050.104166666664</c:v>
                </c:pt>
                <c:pt idx="587">
                  <c:v>45050.114583333336</c:v>
                </c:pt>
                <c:pt idx="588">
                  <c:v>45050.125</c:v>
                </c:pt>
                <c:pt idx="589">
                  <c:v>45050.135416666664</c:v>
                </c:pt>
                <c:pt idx="590">
                  <c:v>45050.145833333336</c:v>
                </c:pt>
                <c:pt idx="591">
                  <c:v>45050.15625</c:v>
                </c:pt>
                <c:pt idx="592">
                  <c:v>45050.166666666664</c:v>
                </c:pt>
                <c:pt idx="593">
                  <c:v>45050.177083333336</c:v>
                </c:pt>
                <c:pt idx="594">
                  <c:v>45050.1875</c:v>
                </c:pt>
                <c:pt idx="595">
                  <c:v>45050.197916666664</c:v>
                </c:pt>
                <c:pt idx="596">
                  <c:v>45050.208333333336</c:v>
                </c:pt>
                <c:pt idx="597">
                  <c:v>45050.21875</c:v>
                </c:pt>
                <c:pt idx="598">
                  <c:v>45050.229166666664</c:v>
                </c:pt>
                <c:pt idx="599">
                  <c:v>45050.239583333336</c:v>
                </c:pt>
                <c:pt idx="600">
                  <c:v>45050.25</c:v>
                </c:pt>
                <c:pt idx="601">
                  <c:v>45050.260416666664</c:v>
                </c:pt>
                <c:pt idx="602">
                  <c:v>45050.270833333336</c:v>
                </c:pt>
                <c:pt idx="603">
                  <c:v>45050.28125</c:v>
                </c:pt>
                <c:pt idx="604">
                  <c:v>45050.291666666664</c:v>
                </c:pt>
                <c:pt idx="605">
                  <c:v>45050.302083333336</c:v>
                </c:pt>
                <c:pt idx="606">
                  <c:v>45050.3125</c:v>
                </c:pt>
                <c:pt idx="607">
                  <c:v>45050.322916666664</c:v>
                </c:pt>
                <c:pt idx="608">
                  <c:v>45050.333333333336</c:v>
                </c:pt>
                <c:pt idx="609">
                  <c:v>45050.34375</c:v>
                </c:pt>
                <c:pt idx="610">
                  <c:v>45050.354166666664</c:v>
                </c:pt>
                <c:pt idx="611">
                  <c:v>45050.364583333336</c:v>
                </c:pt>
                <c:pt idx="612">
                  <c:v>45050.375</c:v>
                </c:pt>
                <c:pt idx="613">
                  <c:v>45050.385416666664</c:v>
                </c:pt>
                <c:pt idx="614">
                  <c:v>45050.395833333336</c:v>
                </c:pt>
                <c:pt idx="615">
                  <c:v>45050.40625</c:v>
                </c:pt>
                <c:pt idx="616">
                  <c:v>45050.416666666664</c:v>
                </c:pt>
                <c:pt idx="617">
                  <c:v>45050.427083333336</c:v>
                </c:pt>
                <c:pt idx="618">
                  <c:v>45050.4375</c:v>
                </c:pt>
                <c:pt idx="619">
                  <c:v>45050.447916666664</c:v>
                </c:pt>
                <c:pt idx="620">
                  <c:v>45050.458333333336</c:v>
                </c:pt>
                <c:pt idx="621">
                  <c:v>45050.46875</c:v>
                </c:pt>
                <c:pt idx="622">
                  <c:v>45050.479166666664</c:v>
                </c:pt>
                <c:pt idx="623">
                  <c:v>45050.489583333336</c:v>
                </c:pt>
                <c:pt idx="624">
                  <c:v>45050.5</c:v>
                </c:pt>
                <c:pt idx="625">
                  <c:v>45050.510416666664</c:v>
                </c:pt>
                <c:pt idx="626">
                  <c:v>45050.520833333336</c:v>
                </c:pt>
                <c:pt idx="627">
                  <c:v>45050.53125</c:v>
                </c:pt>
                <c:pt idx="628">
                  <c:v>45050.541666666664</c:v>
                </c:pt>
                <c:pt idx="629">
                  <c:v>45050.552083333336</c:v>
                </c:pt>
                <c:pt idx="630">
                  <c:v>45050.5625</c:v>
                </c:pt>
                <c:pt idx="631">
                  <c:v>45050.572916666664</c:v>
                </c:pt>
                <c:pt idx="632">
                  <c:v>45050.583333333336</c:v>
                </c:pt>
                <c:pt idx="633">
                  <c:v>45050.59375</c:v>
                </c:pt>
                <c:pt idx="634">
                  <c:v>45050.604166666664</c:v>
                </c:pt>
                <c:pt idx="635">
                  <c:v>45050.614583333336</c:v>
                </c:pt>
                <c:pt idx="636">
                  <c:v>45050.625</c:v>
                </c:pt>
                <c:pt idx="637">
                  <c:v>45050.635416666664</c:v>
                </c:pt>
                <c:pt idx="638">
                  <c:v>45050.645833333336</c:v>
                </c:pt>
                <c:pt idx="639">
                  <c:v>45050.65625</c:v>
                </c:pt>
                <c:pt idx="640">
                  <c:v>45050.666666666664</c:v>
                </c:pt>
                <c:pt idx="641">
                  <c:v>45050.677083333336</c:v>
                </c:pt>
                <c:pt idx="642">
                  <c:v>45050.6875</c:v>
                </c:pt>
                <c:pt idx="643">
                  <c:v>45050.697916666664</c:v>
                </c:pt>
                <c:pt idx="644">
                  <c:v>45050.708333333336</c:v>
                </c:pt>
                <c:pt idx="645">
                  <c:v>45050.71875</c:v>
                </c:pt>
                <c:pt idx="646">
                  <c:v>45050.729166666664</c:v>
                </c:pt>
                <c:pt idx="647">
                  <c:v>45050.739583333336</c:v>
                </c:pt>
                <c:pt idx="648">
                  <c:v>45050.75</c:v>
                </c:pt>
                <c:pt idx="649">
                  <c:v>45050.760416666664</c:v>
                </c:pt>
                <c:pt idx="650">
                  <c:v>45050.770833333336</c:v>
                </c:pt>
                <c:pt idx="651">
                  <c:v>45050.78125</c:v>
                </c:pt>
                <c:pt idx="652">
                  <c:v>45050.791666666664</c:v>
                </c:pt>
                <c:pt idx="653">
                  <c:v>45050.802083333336</c:v>
                </c:pt>
                <c:pt idx="654">
                  <c:v>45050.8125</c:v>
                </c:pt>
                <c:pt idx="655">
                  <c:v>45050.822916666664</c:v>
                </c:pt>
                <c:pt idx="656">
                  <c:v>45050.833333333336</c:v>
                </c:pt>
                <c:pt idx="657">
                  <c:v>45050.84375</c:v>
                </c:pt>
                <c:pt idx="658">
                  <c:v>45050.854166666664</c:v>
                </c:pt>
                <c:pt idx="659">
                  <c:v>45050.864583333336</c:v>
                </c:pt>
                <c:pt idx="660">
                  <c:v>45050.875</c:v>
                </c:pt>
                <c:pt idx="661">
                  <c:v>45050.885416666664</c:v>
                </c:pt>
                <c:pt idx="662">
                  <c:v>45050.895833333336</c:v>
                </c:pt>
                <c:pt idx="663">
                  <c:v>45050.90625</c:v>
                </c:pt>
                <c:pt idx="664">
                  <c:v>45050.916666666664</c:v>
                </c:pt>
                <c:pt idx="665">
                  <c:v>45050.927083333336</c:v>
                </c:pt>
                <c:pt idx="666">
                  <c:v>45050.9375</c:v>
                </c:pt>
                <c:pt idx="667">
                  <c:v>45050.947916666664</c:v>
                </c:pt>
                <c:pt idx="668">
                  <c:v>45050.958333333336</c:v>
                </c:pt>
                <c:pt idx="669">
                  <c:v>45050.96875</c:v>
                </c:pt>
                <c:pt idx="670">
                  <c:v>45050.979166666664</c:v>
                </c:pt>
                <c:pt idx="671">
                  <c:v>45050.989583333336</c:v>
                </c:pt>
                <c:pt idx="672">
                  <c:v>45051</c:v>
                </c:pt>
                <c:pt idx="673">
                  <c:v>45051.010416666664</c:v>
                </c:pt>
                <c:pt idx="674">
                  <c:v>45051.020833333336</c:v>
                </c:pt>
                <c:pt idx="675">
                  <c:v>45051.03125</c:v>
                </c:pt>
                <c:pt idx="676">
                  <c:v>45051.041666666664</c:v>
                </c:pt>
                <c:pt idx="677">
                  <c:v>45051.052083333336</c:v>
                </c:pt>
                <c:pt idx="678">
                  <c:v>45051.0625</c:v>
                </c:pt>
                <c:pt idx="679">
                  <c:v>45051.072916666664</c:v>
                </c:pt>
                <c:pt idx="680">
                  <c:v>45051.083333333336</c:v>
                </c:pt>
                <c:pt idx="681">
                  <c:v>45051.09375</c:v>
                </c:pt>
                <c:pt idx="682">
                  <c:v>45051.104166666664</c:v>
                </c:pt>
                <c:pt idx="683">
                  <c:v>45051.114583333336</c:v>
                </c:pt>
                <c:pt idx="684">
                  <c:v>45051.125</c:v>
                </c:pt>
                <c:pt idx="685">
                  <c:v>45051.135416666664</c:v>
                </c:pt>
                <c:pt idx="686">
                  <c:v>45051.145833333336</c:v>
                </c:pt>
                <c:pt idx="687">
                  <c:v>45051.15625</c:v>
                </c:pt>
                <c:pt idx="688">
                  <c:v>45051.166666666664</c:v>
                </c:pt>
                <c:pt idx="689">
                  <c:v>45051.177083333336</c:v>
                </c:pt>
                <c:pt idx="690">
                  <c:v>45051.1875</c:v>
                </c:pt>
                <c:pt idx="691">
                  <c:v>45051.197916666664</c:v>
                </c:pt>
                <c:pt idx="692">
                  <c:v>45051.208333333336</c:v>
                </c:pt>
                <c:pt idx="693">
                  <c:v>45051.21875</c:v>
                </c:pt>
                <c:pt idx="694">
                  <c:v>45051.229166666664</c:v>
                </c:pt>
                <c:pt idx="695">
                  <c:v>45051.239583333336</c:v>
                </c:pt>
                <c:pt idx="696">
                  <c:v>45051.25</c:v>
                </c:pt>
                <c:pt idx="697">
                  <c:v>45051.260416666664</c:v>
                </c:pt>
                <c:pt idx="698">
                  <c:v>45051.270833333336</c:v>
                </c:pt>
                <c:pt idx="699">
                  <c:v>45051.28125</c:v>
                </c:pt>
                <c:pt idx="700">
                  <c:v>45051.291666666664</c:v>
                </c:pt>
                <c:pt idx="701">
                  <c:v>45051.302083333336</c:v>
                </c:pt>
                <c:pt idx="702">
                  <c:v>45051.3125</c:v>
                </c:pt>
                <c:pt idx="703">
                  <c:v>45051.322916666664</c:v>
                </c:pt>
                <c:pt idx="704">
                  <c:v>45051.333333333336</c:v>
                </c:pt>
                <c:pt idx="705">
                  <c:v>45051.34375</c:v>
                </c:pt>
                <c:pt idx="706">
                  <c:v>45051.354166666664</c:v>
                </c:pt>
                <c:pt idx="707">
                  <c:v>45051.364583333336</c:v>
                </c:pt>
                <c:pt idx="708">
                  <c:v>45051.375</c:v>
                </c:pt>
                <c:pt idx="709">
                  <c:v>45051.385416666664</c:v>
                </c:pt>
                <c:pt idx="710">
                  <c:v>45051.395833333336</c:v>
                </c:pt>
                <c:pt idx="711">
                  <c:v>45051.40625</c:v>
                </c:pt>
                <c:pt idx="712">
                  <c:v>45051.416666666664</c:v>
                </c:pt>
                <c:pt idx="713">
                  <c:v>45051.427083333336</c:v>
                </c:pt>
                <c:pt idx="714">
                  <c:v>45051.4375</c:v>
                </c:pt>
                <c:pt idx="715">
                  <c:v>45051.447916666664</c:v>
                </c:pt>
                <c:pt idx="716">
                  <c:v>45051.458333333336</c:v>
                </c:pt>
                <c:pt idx="717">
                  <c:v>45051.46875</c:v>
                </c:pt>
                <c:pt idx="718">
                  <c:v>45051.479166666664</c:v>
                </c:pt>
                <c:pt idx="719">
                  <c:v>45051.489583333336</c:v>
                </c:pt>
                <c:pt idx="720">
                  <c:v>45051.5</c:v>
                </c:pt>
                <c:pt idx="721">
                  <c:v>45051.510416666664</c:v>
                </c:pt>
                <c:pt idx="722">
                  <c:v>45051.520833333336</c:v>
                </c:pt>
                <c:pt idx="723">
                  <c:v>45051.53125</c:v>
                </c:pt>
                <c:pt idx="724">
                  <c:v>45051.541666666664</c:v>
                </c:pt>
                <c:pt idx="725">
                  <c:v>45051.552083333336</c:v>
                </c:pt>
                <c:pt idx="726">
                  <c:v>45051.5625</c:v>
                </c:pt>
                <c:pt idx="727">
                  <c:v>45051.572916666664</c:v>
                </c:pt>
                <c:pt idx="728">
                  <c:v>45051.583333333336</c:v>
                </c:pt>
                <c:pt idx="729">
                  <c:v>45051.59375</c:v>
                </c:pt>
                <c:pt idx="730">
                  <c:v>45051.604166666664</c:v>
                </c:pt>
                <c:pt idx="731">
                  <c:v>45051.614583333336</c:v>
                </c:pt>
                <c:pt idx="732">
                  <c:v>45051.625</c:v>
                </c:pt>
                <c:pt idx="733">
                  <c:v>45051.635416666664</c:v>
                </c:pt>
                <c:pt idx="734">
                  <c:v>45051.645833333336</c:v>
                </c:pt>
                <c:pt idx="735">
                  <c:v>45051.65625</c:v>
                </c:pt>
                <c:pt idx="736">
                  <c:v>45051.666666666664</c:v>
                </c:pt>
                <c:pt idx="737">
                  <c:v>45051.677083333336</c:v>
                </c:pt>
                <c:pt idx="738">
                  <c:v>45051.6875</c:v>
                </c:pt>
                <c:pt idx="739">
                  <c:v>45051.697916666664</c:v>
                </c:pt>
                <c:pt idx="740">
                  <c:v>45051.708333333336</c:v>
                </c:pt>
                <c:pt idx="741">
                  <c:v>45051.71875</c:v>
                </c:pt>
                <c:pt idx="742">
                  <c:v>45051.729166666664</c:v>
                </c:pt>
                <c:pt idx="743">
                  <c:v>45051.739583333336</c:v>
                </c:pt>
                <c:pt idx="744">
                  <c:v>45051.75</c:v>
                </c:pt>
                <c:pt idx="745">
                  <c:v>45051.760416666664</c:v>
                </c:pt>
                <c:pt idx="746">
                  <c:v>45051.770833333336</c:v>
                </c:pt>
                <c:pt idx="747">
                  <c:v>45051.78125</c:v>
                </c:pt>
                <c:pt idx="748">
                  <c:v>45051.791666666664</c:v>
                </c:pt>
                <c:pt idx="749">
                  <c:v>45051.802083333336</c:v>
                </c:pt>
                <c:pt idx="750">
                  <c:v>45051.8125</c:v>
                </c:pt>
                <c:pt idx="751">
                  <c:v>45051.822916666664</c:v>
                </c:pt>
                <c:pt idx="752">
                  <c:v>45051.833333333336</c:v>
                </c:pt>
                <c:pt idx="753">
                  <c:v>45051.84375</c:v>
                </c:pt>
                <c:pt idx="754">
                  <c:v>45051.854166666664</c:v>
                </c:pt>
                <c:pt idx="755">
                  <c:v>45051.864583333336</c:v>
                </c:pt>
                <c:pt idx="756">
                  <c:v>45051.875</c:v>
                </c:pt>
                <c:pt idx="757">
                  <c:v>45051.885416666664</c:v>
                </c:pt>
                <c:pt idx="758">
                  <c:v>45051.895833333336</c:v>
                </c:pt>
                <c:pt idx="759">
                  <c:v>45051.90625</c:v>
                </c:pt>
                <c:pt idx="760">
                  <c:v>45051.916666666664</c:v>
                </c:pt>
                <c:pt idx="761">
                  <c:v>45051.927083333336</c:v>
                </c:pt>
                <c:pt idx="762">
                  <c:v>45051.9375</c:v>
                </c:pt>
                <c:pt idx="763">
                  <c:v>45051.947916666664</c:v>
                </c:pt>
                <c:pt idx="764">
                  <c:v>45051.958333333336</c:v>
                </c:pt>
                <c:pt idx="765">
                  <c:v>45051.96875</c:v>
                </c:pt>
                <c:pt idx="766">
                  <c:v>45051.979166666664</c:v>
                </c:pt>
                <c:pt idx="767">
                  <c:v>45051.989583333336</c:v>
                </c:pt>
              </c:numCache>
            </c:numRef>
          </c:xVal>
          <c:yVal>
            <c:numRef>
              <c:f>Clogging!$B$3:$B$770</c:f>
              <c:numCache>
                <c:formatCode>0.00E+00</c:formatCode>
                <c:ptCount val="768"/>
                <c:pt idx="0">
                  <c:v>6.7899999999999998E-7</c:v>
                </c:pt>
                <c:pt idx="1">
                  <c:v>8.09E-7</c:v>
                </c:pt>
                <c:pt idx="2">
                  <c:v>9.569999999999999E-7</c:v>
                </c:pt>
                <c:pt idx="3">
                  <c:v>1.1200000000000001E-6</c:v>
                </c:pt>
                <c:pt idx="4">
                  <c:v>1.3E-6</c:v>
                </c:pt>
                <c:pt idx="5">
                  <c:v>1.5E-6</c:v>
                </c:pt>
                <c:pt idx="6">
                  <c:v>1.7E-6</c:v>
                </c:pt>
                <c:pt idx="7">
                  <c:v>1.9099999999999999E-6</c:v>
                </c:pt>
                <c:pt idx="8">
                  <c:v>2.1299999999999999E-6</c:v>
                </c:pt>
                <c:pt idx="9">
                  <c:v>2.3599999999999999E-6</c:v>
                </c:pt>
                <c:pt idx="10">
                  <c:v>2.5900000000000002E-6</c:v>
                </c:pt>
                <c:pt idx="11">
                  <c:v>2.8100000000000002E-6</c:v>
                </c:pt>
                <c:pt idx="12">
                  <c:v>3.0400000000000001E-6</c:v>
                </c:pt>
                <c:pt idx="13">
                  <c:v>3.27E-6</c:v>
                </c:pt>
                <c:pt idx="14">
                  <c:v>3.4800000000000001E-6</c:v>
                </c:pt>
                <c:pt idx="15">
                  <c:v>3.7000000000000002E-6</c:v>
                </c:pt>
                <c:pt idx="16">
                  <c:v>3.8999999999999999E-6</c:v>
                </c:pt>
                <c:pt idx="17">
                  <c:v>4.0899999999999998E-6</c:v>
                </c:pt>
                <c:pt idx="18">
                  <c:v>4.2699999999999998E-6</c:v>
                </c:pt>
                <c:pt idx="19">
                  <c:v>4.4499999999999997E-6</c:v>
                </c:pt>
                <c:pt idx="20">
                  <c:v>4.6E-6</c:v>
                </c:pt>
                <c:pt idx="21">
                  <c:v>4.7500000000000003E-6</c:v>
                </c:pt>
                <c:pt idx="22">
                  <c:v>4.8899999999999998E-6</c:v>
                </c:pt>
                <c:pt idx="23">
                  <c:v>5.0100000000000003E-6</c:v>
                </c:pt>
                <c:pt idx="24">
                  <c:v>5.1200000000000001E-6</c:v>
                </c:pt>
                <c:pt idx="25">
                  <c:v>5.2299999999999999E-6</c:v>
                </c:pt>
                <c:pt idx="26">
                  <c:v>5.3199999999999999E-6</c:v>
                </c:pt>
                <c:pt idx="27">
                  <c:v>5.4E-6</c:v>
                </c:pt>
                <c:pt idx="28">
                  <c:v>5.4600000000000002E-6</c:v>
                </c:pt>
                <c:pt idx="29">
                  <c:v>5.5199999999999997E-6</c:v>
                </c:pt>
                <c:pt idx="30">
                  <c:v>5.57E-6</c:v>
                </c:pt>
                <c:pt idx="31">
                  <c:v>5.6099999999999997E-6</c:v>
                </c:pt>
                <c:pt idx="32">
                  <c:v>5.6300000000000003E-6</c:v>
                </c:pt>
                <c:pt idx="33">
                  <c:v>5.6500000000000001E-6</c:v>
                </c:pt>
                <c:pt idx="34">
                  <c:v>5.66E-6</c:v>
                </c:pt>
                <c:pt idx="35">
                  <c:v>5.66E-6</c:v>
                </c:pt>
                <c:pt idx="36">
                  <c:v>5.6500000000000001E-6</c:v>
                </c:pt>
                <c:pt idx="37">
                  <c:v>5.6400000000000002E-6</c:v>
                </c:pt>
                <c:pt idx="38">
                  <c:v>5.6200000000000004E-6</c:v>
                </c:pt>
                <c:pt idx="39">
                  <c:v>5.5899999999999998E-6</c:v>
                </c:pt>
                <c:pt idx="40">
                  <c:v>5.57E-6</c:v>
                </c:pt>
                <c:pt idx="41">
                  <c:v>5.5400000000000003E-6</c:v>
                </c:pt>
                <c:pt idx="42">
                  <c:v>5.5099999999999998E-6</c:v>
                </c:pt>
                <c:pt idx="43">
                  <c:v>5.48E-6</c:v>
                </c:pt>
                <c:pt idx="44">
                  <c:v>5.4500000000000003E-6</c:v>
                </c:pt>
                <c:pt idx="45">
                  <c:v>5.4199999999999998E-6</c:v>
                </c:pt>
                <c:pt idx="46">
                  <c:v>5.3900000000000001E-6</c:v>
                </c:pt>
                <c:pt idx="47">
                  <c:v>5.3600000000000004E-6</c:v>
                </c:pt>
                <c:pt idx="48">
                  <c:v>5.3299999999999998E-6</c:v>
                </c:pt>
                <c:pt idx="49">
                  <c:v>5.2900000000000002E-6</c:v>
                </c:pt>
                <c:pt idx="50">
                  <c:v>5.2499999999999997E-6</c:v>
                </c:pt>
                <c:pt idx="51">
                  <c:v>5.2100000000000001E-6</c:v>
                </c:pt>
                <c:pt idx="52">
                  <c:v>5.1699999999999996E-6</c:v>
                </c:pt>
                <c:pt idx="53">
                  <c:v>5.1200000000000001E-6</c:v>
                </c:pt>
                <c:pt idx="54">
                  <c:v>5.0699999999999997E-6</c:v>
                </c:pt>
                <c:pt idx="55">
                  <c:v>5.0200000000000002E-6</c:v>
                </c:pt>
                <c:pt idx="56">
                  <c:v>4.9599999999999999E-6</c:v>
                </c:pt>
                <c:pt idx="57">
                  <c:v>4.8999999999999997E-6</c:v>
                </c:pt>
                <c:pt idx="58">
                  <c:v>4.8300000000000003E-6</c:v>
                </c:pt>
                <c:pt idx="59">
                  <c:v>4.7600000000000002E-6</c:v>
                </c:pt>
                <c:pt idx="60">
                  <c:v>4.69E-6</c:v>
                </c:pt>
                <c:pt idx="61">
                  <c:v>4.6199999999999998E-6</c:v>
                </c:pt>
                <c:pt idx="62">
                  <c:v>4.5399999999999997E-6</c:v>
                </c:pt>
                <c:pt idx="63">
                  <c:v>4.4700000000000004E-6</c:v>
                </c:pt>
                <c:pt idx="64">
                  <c:v>4.3900000000000003E-6</c:v>
                </c:pt>
                <c:pt idx="65">
                  <c:v>4.3200000000000001E-6</c:v>
                </c:pt>
                <c:pt idx="66">
                  <c:v>4.2400000000000001E-6</c:v>
                </c:pt>
                <c:pt idx="67">
                  <c:v>4.1699999999999999E-6</c:v>
                </c:pt>
                <c:pt idx="68">
                  <c:v>4.0899999999999998E-6</c:v>
                </c:pt>
                <c:pt idx="69">
                  <c:v>4.0099999999999997E-6</c:v>
                </c:pt>
                <c:pt idx="70">
                  <c:v>3.9400000000000004E-6</c:v>
                </c:pt>
                <c:pt idx="71">
                  <c:v>3.8600000000000003E-6</c:v>
                </c:pt>
                <c:pt idx="72">
                  <c:v>3.7799999999999998E-6</c:v>
                </c:pt>
                <c:pt idx="73">
                  <c:v>3.7100000000000001E-6</c:v>
                </c:pt>
                <c:pt idx="74">
                  <c:v>3.6399999999999999E-6</c:v>
                </c:pt>
                <c:pt idx="75">
                  <c:v>3.5700000000000001E-6</c:v>
                </c:pt>
                <c:pt idx="76">
                  <c:v>3.5099999999999999E-6</c:v>
                </c:pt>
                <c:pt idx="77">
                  <c:v>3.4400000000000001E-6</c:v>
                </c:pt>
                <c:pt idx="78">
                  <c:v>3.3900000000000002E-6</c:v>
                </c:pt>
                <c:pt idx="79">
                  <c:v>3.3299999999999999E-6</c:v>
                </c:pt>
                <c:pt idx="80">
                  <c:v>3.2799999999999999E-6</c:v>
                </c:pt>
                <c:pt idx="81">
                  <c:v>3.23E-6</c:v>
                </c:pt>
                <c:pt idx="82">
                  <c:v>3.19E-6</c:v>
                </c:pt>
                <c:pt idx="83">
                  <c:v>3.1499999999999999E-6</c:v>
                </c:pt>
                <c:pt idx="84">
                  <c:v>3.1200000000000002E-6</c:v>
                </c:pt>
                <c:pt idx="85">
                  <c:v>3.0900000000000001E-6</c:v>
                </c:pt>
                <c:pt idx="86">
                  <c:v>3.0599999999999999E-6</c:v>
                </c:pt>
                <c:pt idx="87">
                  <c:v>3.0299999999999998E-6</c:v>
                </c:pt>
                <c:pt idx="88">
                  <c:v>3.0000000000000001E-6</c:v>
                </c:pt>
                <c:pt idx="89">
                  <c:v>2.9799999999999998E-6</c:v>
                </c:pt>
                <c:pt idx="90">
                  <c:v>2.9500000000000001E-6</c:v>
                </c:pt>
                <c:pt idx="91">
                  <c:v>2.9299999999999999E-6</c:v>
                </c:pt>
                <c:pt idx="92">
                  <c:v>2.9100000000000001E-6</c:v>
                </c:pt>
                <c:pt idx="93">
                  <c:v>2.9000000000000002E-6</c:v>
                </c:pt>
                <c:pt idx="94">
                  <c:v>2.8899999999999999E-6</c:v>
                </c:pt>
                <c:pt idx="95">
                  <c:v>2.88E-6</c:v>
                </c:pt>
                <c:pt idx="96">
                  <c:v>2.88E-6</c:v>
                </c:pt>
                <c:pt idx="97">
                  <c:v>2.8899999999999999E-6</c:v>
                </c:pt>
                <c:pt idx="98">
                  <c:v>2.9000000000000002E-6</c:v>
                </c:pt>
                <c:pt idx="99">
                  <c:v>2.9100000000000001E-6</c:v>
                </c:pt>
                <c:pt idx="100">
                  <c:v>2.9299999999999999E-6</c:v>
                </c:pt>
                <c:pt idx="101">
                  <c:v>2.96E-6</c:v>
                </c:pt>
                <c:pt idx="102">
                  <c:v>2.9900000000000002E-6</c:v>
                </c:pt>
                <c:pt idx="103">
                  <c:v>3.0299999999999998E-6</c:v>
                </c:pt>
                <c:pt idx="104">
                  <c:v>3.0699999999999998E-6</c:v>
                </c:pt>
                <c:pt idx="105">
                  <c:v>3.1099999999999999E-6</c:v>
                </c:pt>
                <c:pt idx="106">
                  <c:v>3.1599999999999998E-6</c:v>
                </c:pt>
                <c:pt idx="107">
                  <c:v>3.2200000000000001E-6</c:v>
                </c:pt>
                <c:pt idx="108">
                  <c:v>3.2799999999999999E-6</c:v>
                </c:pt>
                <c:pt idx="109">
                  <c:v>3.3500000000000001E-6</c:v>
                </c:pt>
                <c:pt idx="110">
                  <c:v>3.4199999999999999E-6</c:v>
                </c:pt>
                <c:pt idx="111">
                  <c:v>3.4999999999999999E-6</c:v>
                </c:pt>
                <c:pt idx="112">
                  <c:v>3.58E-6</c:v>
                </c:pt>
                <c:pt idx="113">
                  <c:v>3.6600000000000001E-6</c:v>
                </c:pt>
                <c:pt idx="114">
                  <c:v>3.7500000000000001E-6</c:v>
                </c:pt>
                <c:pt idx="115">
                  <c:v>3.8399999999999997E-6</c:v>
                </c:pt>
                <c:pt idx="116">
                  <c:v>3.9400000000000004E-6</c:v>
                </c:pt>
                <c:pt idx="117">
                  <c:v>4.0300000000000004E-6</c:v>
                </c:pt>
                <c:pt idx="118">
                  <c:v>4.1200000000000004E-6</c:v>
                </c:pt>
                <c:pt idx="119">
                  <c:v>4.2200000000000003E-6</c:v>
                </c:pt>
                <c:pt idx="120">
                  <c:v>4.3100000000000002E-6</c:v>
                </c:pt>
                <c:pt idx="121">
                  <c:v>4.4000000000000002E-6</c:v>
                </c:pt>
                <c:pt idx="122">
                  <c:v>4.4800000000000003E-6</c:v>
                </c:pt>
                <c:pt idx="123">
                  <c:v>4.5700000000000003E-6</c:v>
                </c:pt>
                <c:pt idx="124">
                  <c:v>4.6500000000000004E-6</c:v>
                </c:pt>
                <c:pt idx="125">
                  <c:v>4.7299999999999996E-6</c:v>
                </c:pt>
                <c:pt idx="126">
                  <c:v>4.7999999999999998E-6</c:v>
                </c:pt>
                <c:pt idx="127">
                  <c:v>4.8799999999999999E-6</c:v>
                </c:pt>
                <c:pt idx="128">
                  <c:v>4.95E-6</c:v>
                </c:pt>
                <c:pt idx="129">
                  <c:v>5.0200000000000002E-6</c:v>
                </c:pt>
                <c:pt idx="130">
                  <c:v>5.0799999999999996E-6</c:v>
                </c:pt>
                <c:pt idx="131">
                  <c:v>5.1499999999999998E-6</c:v>
                </c:pt>
                <c:pt idx="132">
                  <c:v>5.2100000000000001E-6</c:v>
                </c:pt>
                <c:pt idx="133">
                  <c:v>5.2700000000000004E-6</c:v>
                </c:pt>
                <c:pt idx="134">
                  <c:v>5.3199999999999999E-6</c:v>
                </c:pt>
                <c:pt idx="135">
                  <c:v>5.3800000000000002E-6</c:v>
                </c:pt>
                <c:pt idx="136">
                  <c:v>5.4299999999999997E-6</c:v>
                </c:pt>
                <c:pt idx="137">
                  <c:v>5.48E-6</c:v>
                </c:pt>
                <c:pt idx="138">
                  <c:v>5.5300000000000004E-6</c:v>
                </c:pt>
                <c:pt idx="139">
                  <c:v>5.57E-6</c:v>
                </c:pt>
                <c:pt idx="140">
                  <c:v>5.6099999999999997E-6</c:v>
                </c:pt>
                <c:pt idx="141">
                  <c:v>5.6500000000000001E-6</c:v>
                </c:pt>
                <c:pt idx="142">
                  <c:v>5.6799999999999998E-6</c:v>
                </c:pt>
                <c:pt idx="143">
                  <c:v>5.7100000000000004E-6</c:v>
                </c:pt>
                <c:pt idx="144">
                  <c:v>5.7400000000000001E-6</c:v>
                </c:pt>
                <c:pt idx="145">
                  <c:v>5.7599999999999999E-6</c:v>
                </c:pt>
                <c:pt idx="146">
                  <c:v>5.7799999999999997E-6</c:v>
                </c:pt>
                <c:pt idx="147">
                  <c:v>5.7899999999999996E-6</c:v>
                </c:pt>
                <c:pt idx="148">
                  <c:v>5.8000000000000004E-6</c:v>
                </c:pt>
                <c:pt idx="149">
                  <c:v>5.8100000000000003E-6</c:v>
                </c:pt>
                <c:pt idx="150">
                  <c:v>5.8000000000000004E-6</c:v>
                </c:pt>
                <c:pt idx="151">
                  <c:v>5.7899999999999996E-6</c:v>
                </c:pt>
                <c:pt idx="152">
                  <c:v>5.7799999999999997E-6</c:v>
                </c:pt>
                <c:pt idx="153">
                  <c:v>5.7599999999999999E-6</c:v>
                </c:pt>
                <c:pt idx="154">
                  <c:v>5.7400000000000001E-6</c:v>
                </c:pt>
                <c:pt idx="155">
                  <c:v>5.7200000000000003E-6</c:v>
                </c:pt>
                <c:pt idx="156">
                  <c:v>5.6899999999999997E-6</c:v>
                </c:pt>
                <c:pt idx="157">
                  <c:v>5.66E-6</c:v>
                </c:pt>
                <c:pt idx="158">
                  <c:v>5.6300000000000003E-6</c:v>
                </c:pt>
                <c:pt idx="159">
                  <c:v>5.6099999999999997E-6</c:v>
                </c:pt>
                <c:pt idx="160">
                  <c:v>5.5799999999999999E-6</c:v>
                </c:pt>
                <c:pt idx="161">
                  <c:v>5.5500000000000002E-6</c:v>
                </c:pt>
                <c:pt idx="162">
                  <c:v>5.5199999999999997E-6</c:v>
                </c:pt>
                <c:pt idx="163">
                  <c:v>5.49E-6</c:v>
                </c:pt>
                <c:pt idx="164">
                  <c:v>5.4500000000000003E-6</c:v>
                </c:pt>
                <c:pt idx="165">
                  <c:v>5.4099999999999999E-6</c:v>
                </c:pt>
                <c:pt idx="166">
                  <c:v>5.3700000000000003E-6</c:v>
                </c:pt>
                <c:pt idx="167">
                  <c:v>5.31E-6</c:v>
                </c:pt>
                <c:pt idx="168">
                  <c:v>5.2499999999999997E-6</c:v>
                </c:pt>
                <c:pt idx="169">
                  <c:v>5.1800000000000004E-6</c:v>
                </c:pt>
                <c:pt idx="170">
                  <c:v>5.0900000000000004E-6</c:v>
                </c:pt>
                <c:pt idx="171">
                  <c:v>5.0000000000000004E-6</c:v>
                </c:pt>
                <c:pt idx="172">
                  <c:v>4.8999999999999997E-6</c:v>
                </c:pt>
                <c:pt idx="173">
                  <c:v>4.7899999999999999E-6</c:v>
                </c:pt>
                <c:pt idx="174">
                  <c:v>4.6800000000000001E-6</c:v>
                </c:pt>
                <c:pt idx="175">
                  <c:v>4.5700000000000003E-6</c:v>
                </c:pt>
                <c:pt idx="176">
                  <c:v>4.4599999999999996E-6</c:v>
                </c:pt>
                <c:pt idx="177">
                  <c:v>4.3499999999999999E-6</c:v>
                </c:pt>
                <c:pt idx="178">
                  <c:v>4.25E-6</c:v>
                </c:pt>
                <c:pt idx="179">
                  <c:v>4.1500000000000001E-6</c:v>
                </c:pt>
                <c:pt idx="180">
                  <c:v>4.0600000000000001E-6</c:v>
                </c:pt>
                <c:pt idx="181">
                  <c:v>3.9700000000000001E-6</c:v>
                </c:pt>
                <c:pt idx="182">
                  <c:v>3.89E-6</c:v>
                </c:pt>
                <c:pt idx="183">
                  <c:v>3.8E-6</c:v>
                </c:pt>
                <c:pt idx="184">
                  <c:v>3.72E-6</c:v>
                </c:pt>
                <c:pt idx="185">
                  <c:v>3.6399999999999999E-6</c:v>
                </c:pt>
                <c:pt idx="186">
                  <c:v>3.5499999999999999E-6</c:v>
                </c:pt>
                <c:pt idx="187">
                  <c:v>3.4699999999999998E-6</c:v>
                </c:pt>
                <c:pt idx="188">
                  <c:v>3.3900000000000002E-6</c:v>
                </c:pt>
                <c:pt idx="189">
                  <c:v>3.32E-6</c:v>
                </c:pt>
                <c:pt idx="190">
                  <c:v>3.2600000000000001E-6</c:v>
                </c:pt>
                <c:pt idx="191">
                  <c:v>3.2100000000000002E-6</c:v>
                </c:pt>
                <c:pt idx="192">
                  <c:v>3.1700000000000001E-6</c:v>
                </c:pt>
                <c:pt idx="193">
                  <c:v>3.1499999999999999E-6</c:v>
                </c:pt>
                <c:pt idx="194">
                  <c:v>3.1300000000000001E-6</c:v>
                </c:pt>
                <c:pt idx="195">
                  <c:v>3.1300000000000001E-6</c:v>
                </c:pt>
                <c:pt idx="196">
                  <c:v>3.1300000000000001E-6</c:v>
                </c:pt>
                <c:pt idx="197">
                  <c:v>3.1300000000000001E-6</c:v>
                </c:pt>
                <c:pt idx="198">
                  <c:v>3.1300000000000001E-6</c:v>
                </c:pt>
                <c:pt idx="199">
                  <c:v>3.1300000000000001E-6</c:v>
                </c:pt>
                <c:pt idx="200">
                  <c:v>3.1300000000000001E-6</c:v>
                </c:pt>
                <c:pt idx="201">
                  <c:v>3.1200000000000002E-6</c:v>
                </c:pt>
                <c:pt idx="202">
                  <c:v>3.1099999999999999E-6</c:v>
                </c:pt>
                <c:pt idx="203">
                  <c:v>3.0900000000000001E-6</c:v>
                </c:pt>
                <c:pt idx="204">
                  <c:v>3.0699999999999998E-6</c:v>
                </c:pt>
                <c:pt idx="205">
                  <c:v>3.05E-6</c:v>
                </c:pt>
                <c:pt idx="206">
                  <c:v>3.0299999999999998E-6</c:v>
                </c:pt>
                <c:pt idx="207">
                  <c:v>3.01E-6</c:v>
                </c:pt>
                <c:pt idx="208">
                  <c:v>3.01E-6</c:v>
                </c:pt>
                <c:pt idx="209">
                  <c:v>3.01E-6</c:v>
                </c:pt>
                <c:pt idx="210">
                  <c:v>3.01E-6</c:v>
                </c:pt>
                <c:pt idx="211">
                  <c:v>3.0199999999999999E-6</c:v>
                </c:pt>
                <c:pt idx="212">
                  <c:v>3.0400000000000001E-6</c:v>
                </c:pt>
                <c:pt idx="213">
                  <c:v>3.0599999999999999E-6</c:v>
                </c:pt>
                <c:pt idx="214">
                  <c:v>3.0800000000000002E-6</c:v>
                </c:pt>
                <c:pt idx="215">
                  <c:v>3.0900000000000001E-6</c:v>
                </c:pt>
                <c:pt idx="216">
                  <c:v>3.1E-6</c:v>
                </c:pt>
                <c:pt idx="217">
                  <c:v>3.1099999999999999E-6</c:v>
                </c:pt>
                <c:pt idx="218">
                  <c:v>3.0900000000000001E-6</c:v>
                </c:pt>
                <c:pt idx="219">
                  <c:v>3.0699999999999998E-6</c:v>
                </c:pt>
                <c:pt idx="220">
                  <c:v>3.0299999999999998E-6</c:v>
                </c:pt>
                <c:pt idx="221">
                  <c:v>2.9900000000000002E-6</c:v>
                </c:pt>
                <c:pt idx="222">
                  <c:v>2.9500000000000001E-6</c:v>
                </c:pt>
                <c:pt idx="223">
                  <c:v>2.92E-6</c:v>
                </c:pt>
                <c:pt idx="224">
                  <c:v>2.9000000000000002E-6</c:v>
                </c:pt>
                <c:pt idx="225">
                  <c:v>2.9000000000000002E-6</c:v>
                </c:pt>
                <c:pt idx="226">
                  <c:v>2.9100000000000001E-6</c:v>
                </c:pt>
                <c:pt idx="227">
                  <c:v>2.9399999999999998E-6</c:v>
                </c:pt>
                <c:pt idx="228">
                  <c:v>2.9900000000000002E-6</c:v>
                </c:pt>
                <c:pt idx="229">
                  <c:v>3.05E-6</c:v>
                </c:pt>
                <c:pt idx="230">
                  <c:v>3.1200000000000002E-6</c:v>
                </c:pt>
                <c:pt idx="231">
                  <c:v>3.2100000000000002E-6</c:v>
                </c:pt>
                <c:pt idx="232">
                  <c:v>3.32E-6</c:v>
                </c:pt>
                <c:pt idx="233">
                  <c:v>3.4300000000000002E-6</c:v>
                </c:pt>
                <c:pt idx="234">
                  <c:v>3.54E-6</c:v>
                </c:pt>
                <c:pt idx="235">
                  <c:v>3.67E-6</c:v>
                </c:pt>
                <c:pt idx="236">
                  <c:v>3.8E-6</c:v>
                </c:pt>
                <c:pt idx="237">
                  <c:v>3.9199999999999997E-6</c:v>
                </c:pt>
                <c:pt idx="238">
                  <c:v>4.0500000000000002E-6</c:v>
                </c:pt>
                <c:pt idx="239">
                  <c:v>4.1699999999999999E-6</c:v>
                </c:pt>
                <c:pt idx="240">
                  <c:v>4.2899999999999996E-6</c:v>
                </c:pt>
                <c:pt idx="241">
                  <c:v>4.4000000000000002E-6</c:v>
                </c:pt>
                <c:pt idx="242">
                  <c:v>4.51E-6</c:v>
                </c:pt>
                <c:pt idx="243">
                  <c:v>4.6299999999999997E-6</c:v>
                </c:pt>
                <c:pt idx="244">
                  <c:v>4.7400000000000004E-6</c:v>
                </c:pt>
                <c:pt idx="245">
                  <c:v>4.8500000000000002E-6</c:v>
                </c:pt>
                <c:pt idx="246">
                  <c:v>4.9599999999999999E-6</c:v>
                </c:pt>
                <c:pt idx="247">
                  <c:v>5.0699999999999997E-6</c:v>
                </c:pt>
                <c:pt idx="248">
                  <c:v>5.1800000000000004E-6</c:v>
                </c:pt>
                <c:pt idx="249">
                  <c:v>5.2800000000000003E-6</c:v>
                </c:pt>
                <c:pt idx="250">
                  <c:v>5.3800000000000002E-6</c:v>
                </c:pt>
                <c:pt idx="251">
                  <c:v>5.4700000000000001E-6</c:v>
                </c:pt>
                <c:pt idx="252">
                  <c:v>5.5600000000000001E-6</c:v>
                </c:pt>
                <c:pt idx="253">
                  <c:v>5.6400000000000002E-6</c:v>
                </c:pt>
                <c:pt idx="254">
                  <c:v>5.7200000000000003E-6</c:v>
                </c:pt>
                <c:pt idx="255">
                  <c:v>5.7899999999999996E-6</c:v>
                </c:pt>
                <c:pt idx="256">
                  <c:v>5.8699999999999997E-6</c:v>
                </c:pt>
                <c:pt idx="257">
                  <c:v>5.9399999999999999E-6</c:v>
                </c:pt>
                <c:pt idx="258">
                  <c:v>6.0100000000000001E-6</c:v>
                </c:pt>
                <c:pt idx="259">
                  <c:v>6.0700000000000003E-6</c:v>
                </c:pt>
                <c:pt idx="260">
                  <c:v>6.1199999999999999E-6</c:v>
                </c:pt>
                <c:pt idx="261">
                  <c:v>6.1700000000000002E-6</c:v>
                </c:pt>
                <c:pt idx="262">
                  <c:v>6.1999999999999999E-6</c:v>
                </c:pt>
                <c:pt idx="263">
                  <c:v>6.2299999999999996E-6</c:v>
                </c:pt>
                <c:pt idx="264">
                  <c:v>6.2299999999999996E-6</c:v>
                </c:pt>
                <c:pt idx="265">
                  <c:v>6.2299999999999996E-6</c:v>
                </c:pt>
                <c:pt idx="266">
                  <c:v>6.1999999999999999E-6</c:v>
                </c:pt>
                <c:pt idx="267">
                  <c:v>6.1700000000000002E-6</c:v>
                </c:pt>
                <c:pt idx="268">
                  <c:v>6.1199999999999999E-6</c:v>
                </c:pt>
                <c:pt idx="269">
                  <c:v>6.0599999999999996E-6</c:v>
                </c:pt>
                <c:pt idx="270">
                  <c:v>5.9900000000000002E-6</c:v>
                </c:pt>
                <c:pt idx="271">
                  <c:v>5.9100000000000002E-6</c:v>
                </c:pt>
                <c:pt idx="272">
                  <c:v>5.8300000000000001E-6</c:v>
                </c:pt>
                <c:pt idx="273">
                  <c:v>5.75E-6</c:v>
                </c:pt>
                <c:pt idx="274">
                  <c:v>5.66E-6</c:v>
                </c:pt>
                <c:pt idx="275">
                  <c:v>5.5799999999999999E-6</c:v>
                </c:pt>
                <c:pt idx="276">
                  <c:v>5.48E-6</c:v>
                </c:pt>
                <c:pt idx="277">
                  <c:v>5.3800000000000002E-6</c:v>
                </c:pt>
                <c:pt idx="278">
                  <c:v>5.2499999999999997E-6</c:v>
                </c:pt>
                <c:pt idx="279">
                  <c:v>5.1200000000000001E-6</c:v>
                </c:pt>
                <c:pt idx="280">
                  <c:v>4.9699999999999998E-6</c:v>
                </c:pt>
                <c:pt idx="281">
                  <c:v>4.8099999999999997E-6</c:v>
                </c:pt>
                <c:pt idx="282">
                  <c:v>4.6700000000000002E-6</c:v>
                </c:pt>
                <c:pt idx="283">
                  <c:v>4.5299999999999998E-6</c:v>
                </c:pt>
                <c:pt idx="284">
                  <c:v>4.42E-6</c:v>
                </c:pt>
                <c:pt idx="285">
                  <c:v>4.33E-6</c:v>
                </c:pt>
                <c:pt idx="286">
                  <c:v>4.2699999999999998E-6</c:v>
                </c:pt>
                <c:pt idx="287">
                  <c:v>4.2300000000000002E-6</c:v>
                </c:pt>
                <c:pt idx="288">
                  <c:v>4.2200000000000003E-6</c:v>
                </c:pt>
                <c:pt idx="289">
                  <c:v>4.2300000000000002E-6</c:v>
                </c:pt>
                <c:pt idx="290">
                  <c:v>4.2599999999999999E-6</c:v>
                </c:pt>
                <c:pt idx="291">
                  <c:v>4.3100000000000002E-6</c:v>
                </c:pt>
                <c:pt idx="292">
                  <c:v>4.3599999999999998E-6</c:v>
                </c:pt>
                <c:pt idx="293">
                  <c:v>4.4100000000000001E-6</c:v>
                </c:pt>
                <c:pt idx="294">
                  <c:v>4.4700000000000004E-6</c:v>
                </c:pt>
                <c:pt idx="295">
                  <c:v>4.5199999999999999E-6</c:v>
                </c:pt>
                <c:pt idx="296">
                  <c:v>4.5700000000000003E-6</c:v>
                </c:pt>
                <c:pt idx="297">
                  <c:v>4.6199999999999998E-6</c:v>
                </c:pt>
                <c:pt idx="298">
                  <c:v>4.6600000000000003E-6</c:v>
                </c:pt>
                <c:pt idx="299">
                  <c:v>4.6800000000000001E-6</c:v>
                </c:pt>
                <c:pt idx="300">
                  <c:v>4.69E-6</c:v>
                </c:pt>
                <c:pt idx="301">
                  <c:v>4.6800000000000001E-6</c:v>
                </c:pt>
                <c:pt idx="302">
                  <c:v>4.6600000000000003E-6</c:v>
                </c:pt>
                <c:pt idx="303">
                  <c:v>4.6299999999999997E-6</c:v>
                </c:pt>
                <c:pt idx="304">
                  <c:v>4.6E-6</c:v>
                </c:pt>
                <c:pt idx="305">
                  <c:v>4.5600000000000004E-6</c:v>
                </c:pt>
                <c:pt idx="306">
                  <c:v>4.5199999999999999E-6</c:v>
                </c:pt>
                <c:pt idx="307">
                  <c:v>4.4700000000000004E-6</c:v>
                </c:pt>
                <c:pt idx="308">
                  <c:v>4.42E-6</c:v>
                </c:pt>
                <c:pt idx="309">
                  <c:v>4.3800000000000004E-6</c:v>
                </c:pt>
                <c:pt idx="310">
                  <c:v>4.33E-6</c:v>
                </c:pt>
                <c:pt idx="311">
                  <c:v>4.3000000000000003E-6</c:v>
                </c:pt>
                <c:pt idx="312">
                  <c:v>4.2599999999999999E-6</c:v>
                </c:pt>
                <c:pt idx="313">
                  <c:v>4.2300000000000002E-6</c:v>
                </c:pt>
                <c:pt idx="314">
                  <c:v>4.1999999999999996E-6</c:v>
                </c:pt>
                <c:pt idx="315">
                  <c:v>4.16E-6</c:v>
                </c:pt>
                <c:pt idx="316">
                  <c:v>4.1200000000000004E-6</c:v>
                </c:pt>
                <c:pt idx="317">
                  <c:v>4.07E-6</c:v>
                </c:pt>
                <c:pt idx="318">
                  <c:v>4.0199999999999996E-6</c:v>
                </c:pt>
                <c:pt idx="319">
                  <c:v>3.9600000000000002E-6</c:v>
                </c:pt>
                <c:pt idx="320">
                  <c:v>3.8999999999999999E-6</c:v>
                </c:pt>
                <c:pt idx="321">
                  <c:v>3.8399999999999997E-6</c:v>
                </c:pt>
                <c:pt idx="322">
                  <c:v>3.7699999999999999E-6</c:v>
                </c:pt>
                <c:pt idx="323">
                  <c:v>3.7000000000000002E-6</c:v>
                </c:pt>
                <c:pt idx="324">
                  <c:v>3.6399999999999999E-6</c:v>
                </c:pt>
                <c:pt idx="325">
                  <c:v>3.5700000000000001E-6</c:v>
                </c:pt>
                <c:pt idx="326">
                  <c:v>3.5099999999999999E-6</c:v>
                </c:pt>
                <c:pt idx="327">
                  <c:v>3.45E-6</c:v>
                </c:pt>
                <c:pt idx="328">
                  <c:v>3.4000000000000001E-6</c:v>
                </c:pt>
                <c:pt idx="329">
                  <c:v>3.3400000000000002E-6</c:v>
                </c:pt>
                <c:pt idx="330">
                  <c:v>3.3000000000000002E-6</c:v>
                </c:pt>
                <c:pt idx="331">
                  <c:v>3.2499999999999998E-6</c:v>
                </c:pt>
                <c:pt idx="332">
                  <c:v>3.2100000000000002E-6</c:v>
                </c:pt>
                <c:pt idx="333">
                  <c:v>3.1599999999999998E-6</c:v>
                </c:pt>
                <c:pt idx="334">
                  <c:v>3.1200000000000002E-6</c:v>
                </c:pt>
                <c:pt idx="335">
                  <c:v>3.0800000000000002E-6</c:v>
                </c:pt>
                <c:pt idx="336">
                  <c:v>3.0400000000000001E-6</c:v>
                </c:pt>
                <c:pt idx="337">
                  <c:v>3.0000000000000001E-6</c:v>
                </c:pt>
                <c:pt idx="338">
                  <c:v>2.96E-6</c:v>
                </c:pt>
                <c:pt idx="339">
                  <c:v>2.9299999999999999E-6</c:v>
                </c:pt>
                <c:pt idx="340">
                  <c:v>2.9000000000000002E-6</c:v>
                </c:pt>
                <c:pt idx="341">
                  <c:v>2.88E-6</c:v>
                </c:pt>
                <c:pt idx="342">
                  <c:v>2.8600000000000001E-6</c:v>
                </c:pt>
                <c:pt idx="343">
                  <c:v>2.8399999999999999E-6</c:v>
                </c:pt>
                <c:pt idx="344">
                  <c:v>2.8200000000000001E-6</c:v>
                </c:pt>
                <c:pt idx="345">
                  <c:v>2.8100000000000002E-6</c:v>
                </c:pt>
                <c:pt idx="346">
                  <c:v>2.7999999999999999E-6</c:v>
                </c:pt>
                <c:pt idx="347">
                  <c:v>2.79E-6</c:v>
                </c:pt>
                <c:pt idx="348">
                  <c:v>2.7800000000000001E-6</c:v>
                </c:pt>
                <c:pt idx="349">
                  <c:v>2.7700000000000002E-6</c:v>
                </c:pt>
                <c:pt idx="350">
                  <c:v>2.7599999999999998E-6</c:v>
                </c:pt>
                <c:pt idx="351">
                  <c:v>2.7499999999999999E-6</c:v>
                </c:pt>
                <c:pt idx="352">
                  <c:v>2.74E-6</c:v>
                </c:pt>
                <c:pt idx="353">
                  <c:v>2.7300000000000001E-6</c:v>
                </c:pt>
                <c:pt idx="354">
                  <c:v>2.7199999999999998E-6</c:v>
                </c:pt>
                <c:pt idx="355">
                  <c:v>2.7099999999999999E-6</c:v>
                </c:pt>
                <c:pt idx="356">
                  <c:v>2.6900000000000001E-6</c:v>
                </c:pt>
                <c:pt idx="357">
                  <c:v>2.6800000000000002E-6</c:v>
                </c:pt>
                <c:pt idx="358">
                  <c:v>2.6699999999999998E-6</c:v>
                </c:pt>
                <c:pt idx="359">
                  <c:v>2.65E-6</c:v>
                </c:pt>
                <c:pt idx="360">
                  <c:v>2.6400000000000001E-6</c:v>
                </c:pt>
                <c:pt idx="361">
                  <c:v>2.6299999999999998E-6</c:v>
                </c:pt>
                <c:pt idx="362">
                  <c:v>2.6199999999999999E-6</c:v>
                </c:pt>
                <c:pt idx="363">
                  <c:v>2.6199999999999999E-6</c:v>
                </c:pt>
                <c:pt idx="364">
                  <c:v>2.61E-6</c:v>
                </c:pt>
                <c:pt idx="365">
                  <c:v>2.61E-6</c:v>
                </c:pt>
                <c:pt idx="366">
                  <c:v>2.6199999999999999E-6</c:v>
                </c:pt>
                <c:pt idx="367">
                  <c:v>2.6199999999999999E-6</c:v>
                </c:pt>
                <c:pt idx="368">
                  <c:v>2.6299999999999998E-6</c:v>
                </c:pt>
                <c:pt idx="369">
                  <c:v>2.6400000000000001E-6</c:v>
                </c:pt>
                <c:pt idx="370">
                  <c:v>2.6599999999999999E-6</c:v>
                </c:pt>
                <c:pt idx="371">
                  <c:v>2.6800000000000002E-6</c:v>
                </c:pt>
                <c:pt idx="372">
                  <c:v>2.7E-6</c:v>
                </c:pt>
                <c:pt idx="373">
                  <c:v>2.7199999999999998E-6</c:v>
                </c:pt>
                <c:pt idx="374">
                  <c:v>2.74E-6</c:v>
                </c:pt>
                <c:pt idx="375">
                  <c:v>2.7599999999999998E-6</c:v>
                </c:pt>
                <c:pt idx="376">
                  <c:v>2.7800000000000001E-6</c:v>
                </c:pt>
                <c:pt idx="377">
                  <c:v>2.7999999999999999E-6</c:v>
                </c:pt>
                <c:pt idx="378">
                  <c:v>2.83E-6</c:v>
                </c:pt>
                <c:pt idx="379">
                  <c:v>2.8499999999999998E-6</c:v>
                </c:pt>
                <c:pt idx="380">
                  <c:v>2.8700000000000001E-6</c:v>
                </c:pt>
                <c:pt idx="381">
                  <c:v>2.9000000000000002E-6</c:v>
                </c:pt>
                <c:pt idx="382">
                  <c:v>2.92E-6</c:v>
                </c:pt>
                <c:pt idx="383">
                  <c:v>2.9399999999999998E-6</c:v>
                </c:pt>
                <c:pt idx="384">
                  <c:v>2.96E-6</c:v>
                </c:pt>
                <c:pt idx="385">
                  <c:v>2.9799999999999998E-6</c:v>
                </c:pt>
                <c:pt idx="386">
                  <c:v>3.0000000000000001E-6</c:v>
                </c:pt>
                <c:pt idx="387">
                  <c:v>3.0199999999999999E-6</c:v>
                </c:pt>
                <c:pt idx="388">
                  <c:v>3.0299999999999998E-6</c:v>
                </c:pt>
                <c:pt idx="389">
                  <c:v>3.05E-6</c:v>
                </c:pt>
                <c:pt idx="390">
                  <c:v>3.0599999999999999E-6</c:v>
                </c:pt>
                <c:pt idx="391">
                  <c:v>3.0699999999999998E-6</c:v>
                </c:pt>
                <c:pt idx="392">
                  <c:v>3.0699999999999998E-6</c:v>
                </c:pt>
                <c:pt idx="393">
                  <c:v>3.0800000000000002E-6</c:v>
                </c:pt>
                <c:pt idx="394">
                  <c:v>3.0800000000000002E-6</c:v>
                </c:pt>
                <c:pt idx="395">
                  <c:v>3.0699999999999998E-6</c:v>
                </c:pt>
                <c:pt idx="396">
                  <c:v>3.0599999999999999E-6</c:v>
                </c:pt>
                <c:pt idx="397">
                  <c:v>3.05E-6</c:v>
                </c:pt>
                <c:pt idx="398">
                  <c:v>3.0400000000000001E-6</c:v>
                </c:pt>
                <c:pt idx="399">
                  <c:v>3.0199999999999999E-6</c:v>
                </c:pt>
                <c:pt idx="400">
                  <c:v>3.01E-6</c:v>
                </c:pt>
                <c:pt idx="401">
                  <c:v>2.9900000000000002E-6</c:v>
                </c:pt>
                <c:pt idx="402">
                  <c:v>2.9699999999999999E-6</c:v>
                </c:pt>
                <c:pt idx="403">
                  <c:v>2.9399999999999998E-6</c:v>
                </c:pt>
                <c:pt idx="404">
                  <c:v>2.92E-6</c:v>
                </c:pt>
                <c:pt idx="405">
                  <c:v>2.9000000000000002E-6</c:v>
                </c:pt>
                <c:pt idx="406">
                  <c:v>2.88E-6</c:v>
                </c:pt>
                <c:pt idx="407">
                  <c:v>2.8499999999999998E-6</c:v>
                </c:pt>
                <c:pt idx="408">
                  <c:v>2.83E-6</c:v>
                </c:pt>
                <c:pt idx="409">
                  <c:v>2.8100000000000002E-6</c:v>
                </c:pt>
                <c:pt idx="410">
                  <c:v>2.79E-6</c:v>
                </c:pt>
                <c:pt idx="411">
                  <c:v>2.7599999999999998E-6</c:v>
                </c:pt>
                <c:pt idx="412">
                  <c:v>2.74E-6</c:v>
                </c:pt>
                <c:pt idx="413">
                  <c:v>2.7099999999999999E-6</c:v>
                </c:pt>
                <c:pt idx="414">
                  <c:v>2.6800000000000002E-6</c:v>
                </c:pt>
                <c:pt idx="415">
                  <c:v>2.6400000000000001E-6</c:v>
                </c:pt>
                <c:pt idx="416">
                  <c:v>2.61E-6</c:v>
                </c:pt>
                <c:pt idx="417">
                  <c:v>2.57E-6</c:v>
                </c:pt>
                <c:pt idx="418">
                  <c:v>2.5299999999999999E-6</c:v>
                </c:pt>
                <c:pt idx="419">
                  <c:v>2.48E-6</c:v>
                </c:pt>
                <c:pt idx="420">
                  <c:v>2.4399999999999999E-6</c:v>
                </c:pt>
                <c:pt idx="421">
                  <c:v>2.39E-6</c:v>
                </c:pt>
                <c:pt idx="422">
                  <c:v>2.3499999999999999E-6</c:v>
                </c:pt>
                <c:pt idx="423">
                  <c:v>2.3E-6</c:v>
                </c:pt>
                <c:pt idx="424">
                  <c:v>2.2500000000000001E-6</c:v>
                </c:pt>
                <c:pt idx="425">
                  <c:v>2.2000000000000001E-6</c:v>
                </c:pt>
                <c:pt idx="426">
                  <c:v>2.1600000000000001E-6</c:v>
                </c:pt>
                <c:pt idx="427">
                  <c:v>2.1100000000000001E-6</c:v>
                </c:pt>
                <c:pt idx="428">
                  <c:v>2.0700000000000001E-6</c:v>
                </c:pt>
                <c:pt idx="429">
                  <c:v>2.03E-6</c:v>
                </c:pt>
                <c:pt idx="430">
                  <c:v>1.99E-6</c:v>
                </c:pt>
                <c:pt idx="431">
                  <c:v>1.95E-6</c:v>
                </c:pt>
                <c:pt idx="432">
                  <c:v>1.9099999999999999E-6</c:v>
                </c:pt>
                <c:pt idx="433">
                  <c:v>1.88E-6</c:v>
                </c:pt>
                <c:pt idx="434">
                  <c:v>1.84E-6</c:v>
                </c:pt>
                <c:pt idx="435">
                  <c:v>1.8199999999999999E-6</c:v>
                </c:pt>
                <c:pt idx="436">
                  <c:v>1.79E-6</c:v>
                </c:pt>
                <c:pt idx="437">
                  <c:v>1.77E-6</c:v>
                </c:pt>
                <c:pt idx="438">
                  <c:v>1.7400000000000001E-6</c:v>
                </c:pt>
                <c:pt idx="439">
                  <c:v>1.73E-6</c:v>
                </c:pt>
                <c:pt idx="440">
                  <c:v>1.7099999999999999E-6</c:v>
                </c:pt>
                <c:pt idx="441">
                  <c:v>1.7E-6</c:v>
                </c:pt>
                <c:pt idx="442">
                  <c:v>1.6899999999999999E-6</c:v>
                </c:pt>
                <c:pt idx="443">
                  <c:v>1.68E-6</c:v>
                </c:pt>
                <c:pt idx="444">
                  <c:v>1.6700000000000001E-6</c:v>
                </c:pt>
                <c:pt idx="445">
                  <c:v>1.66E-6</c:v>
                </c:pt>
                <c:pt idx="446">
                  <c:v>1.66E-6</c:v>
                </c:pt>
                <c:pt idx="447">
                  <c:v>1.6500000000000001E-6</c:v>
                </c:pt>
                <c:pt idx="448">
                  <c:v>1.64E-6</c:v>
                </c:pt>
                <c:pt idx="449">
                  <c:v>1.64E-6</c:v>
                </c:pt>
                <c:pt idx="450">
                  <c:v>1.6300000000000001E-6</c:v>
                </c:pt>
                <c:pt idx="451">
                  <c:v>1.6199999999999999E-6</c:v>
                </c:pt>
                <c:pt idx="452">
                  <c:v>1.61E-6</c:v>
                </c:pt>
                <c:pt idx="453">
                  <c:v>1.59E-6</c:v>
                </c:pt>
                <c:pt idx="454">
                  <c:v>1.5799999999999999E-6</c:v>
                </c:pt>
                <c:pt idx="455">
                  <c:v>1.57E-6</c:v>
                </c:pt>
                <c:pt idx="456">
                  <c:v>1.5600000000000001E-6</c:v>
                </c:pt>
                <c:pt idx="457">
                  <c:v>1.55E-6</c:v>
                </c:pt>
                <c:pt idx="458">
                  <c:v>1.5400000000000001E-6</c:v>
                </c:pt>
                <c:pt idx="459">
                  <c:v>1.53E-6</c:v>
                </c:pt>
                <c:pt idx="460">
                  <c:v>1.5200000000000001E-6</c:v>
                </c:pt>
                <c:pt idx="461">
                  <c:v>1.5099999999999999E-6</c:v>
                </c:pt>
                <c:pt idx="462">
                  <c:v>1.5E-6</c:v>
                </c:pt>
                <c:pt idx="463">
                  <c:v>1.5E-6</c:v>
                </c:pt>
                <c:pt idx="464">
                  <c:v>1.5E-6</c:v>
                </c:pt>
                <c:pt idx="465">
                  <c:v>1.5E-6</c:v>
                </c:pt>
                <c:pt idx="466">
                  <c:v>1.5E-6</c:v>
                </c:pt>
                <c:pt idx="467">
                  <c:v>1.5E-6</c:v>
                </c:pt>
                <c:pt idx="468">
                  <c:v>1.5099999999999999E-6</c:v>
                </c:pt>
                <c:pt idx="469">
                  <c:v>1.5200000000000001E-6</c:v>
                </c:pt>
                <c:pt idx="470">
                  <c:v>1.53E-6</c:v>
                </c:pt>
                <c:pt idx="471">
                  <c:v>1.5400000000000001E-6</c:v>
                </c:pt>
                <c:pt idx="472">
                  <c:v>1.5600000000000001E-6</c:v>
                </c:pt>
                <c:pt idx="473">
                  <c:v>1.5799999999999999E-6</c:v>
                </c:pt>
                <c:pt idx="474">
                  <c:v>1.5999999999999999E-6</c:v>
                </c:pt>
                <c:pt idx="475">
                  <c:v>1.6199999999999999E-6</c:v>
                </c:pt>
                <c:pt idx="476">
                  <c:v>1.6500000000000001E-6</c:v>
                </c:pt>
                <c:pt idx="477">
                  <c:v>1.6700000000000001E-6</c:v>
                </c:pt>
                <c:pt idx="478">
                  <c:v>1.7E-6</c:v>
                </c:pt>
                <c:pt idx="479">
                  <c:v>1.73E-6</c:v>
                </c:pt>
                <c:pt idx="480">
                  <c:v>1.77E-6</c:v>
                </c:pt>
                <c:pt idx="481">
                  <c:v>1.7999999999999999E-6</c:v>
                </c:pt>
                <c:pt idx="482">
                  <c:v>1.8300000000000001E-6</c:v>
                </c:pt>
                <c:pt idx="483">
                  <c:v>1.8700000000000001E-6</c:v>
                </c:pt>
                <c:pt idx="484">
                  <c:v>1.9E-6</c:v>
                </c:pt>
                <c:pt idx="485">
                  <c:v>1.9400000000000001E-6</c:v>
                </c:pt>
                <c:pt idx="486">
                  <c:v>1.9800000000000001E-6</c:v>
                </c:pt>
                <c:pt idx="487">
                  <c:v>2.0099999999999998E-6</c:v>
                </c:pt>
                <c:pt idx="488">
                  <c:v>2.0499999999999999E-6</c:v>
                </c:pt>
                <c:pt idx="489">
                  <c:v>2.08E-6</c:v>
                </c:pt>
                <c:pt idx="490">
                  <c:v>2.1100000000000001E-6</c:v>
                </c:pt>
                <c:pt idx="491">
                  <c:v>2.1299999999999999E-6</c:v>
                </c:pt>
                <c:pt idx="492">
                  <c:v>2.1500000000000002E-6</c:v>
                </c:pt>
                <c:pt idx="493">
                  <c:v>2.1600000000000001E-6</c:v>
                </c:pt>
                <c:pt idx="494">
                  <c:v>2.17E-6</c:v>
                </c:pt>
                <c:pt idx="495">
                  <c:v>2.1799999999999999E-6</c:v>
                </c:pt>
                <c:pt idx="496">
                  <c:v>2.1799999999999999E-6</c:v>
                </c:pt>
                <c:pt idx="497">
                  <c:v>2.1799999999999999E-6</c:v>
                </c:pt>
                <c:pt idx="498">
                  <c:v>2.1799999999999999E-6</c:v>
                </c:pt>
                <c:pt idx="499">
                  <c:v>2.17E-6</c:v>
                </c:pt>
                <c:pt idx="500">
                  <c:v>2.17E-6</c:v>
                </c:pt>
                <c:pt idx="501">
                  <c:v>2.1600000000000001E-6</c:v>
                </c:pt>
                <c:pt idx="502">
                  <c:v>2.1500000000000002E-6</c:v>
                </c:pt>
                <c:pt idx="503">
                  <c:v>2.1399999999999998E-6</c:v>
                </c:pt>
                <c:pt idx="504">
                  <c:v>2.1399999999999998E-6</c:v>
                </c:pt>
                <c:pt idx="505">
                  <c:v>2.1299999999999999E-6</c:v>
                </c:pt>
                <c:pt idx="506">
                  <c:v>2.12E-6</c:v>
                </c:pt>
                <c:pt idx="507">
                  <c:v>2.0999999999999998E-6</c:v>
                </c:pt>
                <c:pt idx="508">
                  <c:v>2.0899999999999999E-6</c:v>
                </c:pt>
                <c:pt idx="509">
                  <c:v>2.0700000000000001E-6</c:v>
                </c:pt>
                <c:pt idx="510">
                  <c:v>2.0600000000000002E-6</c:v>
                </c:pt>
                <c:pt idx="511">
                  <c:v>2.04E-6</c:v>
                </c:pt>
                <c:pt idx="512">
                  <c:v>2.0099999999999998E-6</c:v>
                </c:pt>
                <c:pt idx="513">
                  <c:v>1.99E-6</c:v>
                </c:pt>
                <c:pt idx="514">
                  <c:v>1.9599999999999999E-6</c:v>
                </c:pt>
                <c:pt idx="515">
                  <c:v>1.9300000000000002E-6</c:v>
                </c:pt>
                <c:pt idx="516">
                  <c:v>1.9E-6</c:v>
                </c:pt>
                <c:pt idx="517">
                  <c:v>1.8700000000000001E-6</c:v>
                </c:pt>
                <c:pt idx="518">
                  <c:v>1.84E-6</c:v>
                </c:pt>
                <c:pt idx="519">
                  <c:v>1.81E-6</c:v>
                </c:pt>
                <c:pt idx="520">
                  <c:v>1.7799999999999999E-6</c:v>
                </c:pt>
                <c:pt idx="521">
                  <c:v>1.75E-6</c:v>
                </c:pt>
                <c:pt idx="522">
                  <c:v>1.7099999999999999E-6</c:v>
                </c:pt>
                <c:pt idx="523">
                  <c:v>1.68E-6</c:v>
                </c:pt>
                <c:pt idx="524">
                  <c:v>1.6500000000000001E-6</c:v>
                </c:pt>
                <c:pt idx="525">
                  <c:v>1.61E-6</c:v>
                </c:pt>
                <c:pt idx="526">
                  <c:v>1.5799999999999999E-6</c:v>
                </c:pt>
                <c:pt idx="527">
                  <c:v>1.55E-6</c:v>
                </c:pt>
                <c:pt idx="528">
                  <c:v>1.5099999999999999E-6</c:v>
                </c:pt>
                <c:pt idx="529">
                  <c:v>1.48E-6</c:v>
                </c:pt>
                <c:pt idx="530">
                  <c:v>1.4500000000000001E-6</c:v>
                </c:pt>
                <c:pt idx="531">
                  <c:v>1.42E-6</c:v>
                </c:pt>
                <c:pt idx="532">
                  <c:v>1.39E-6</c:v>
                </c:pt>
                <c:pt idx="533">
                  <c:v>1.3599999999999999E-6</c:v>
                </c:pt>
                <c:pt idx="534">
                  <c:v>1.33E-6</c:v>
                </c:pt>
                <c:pt idx="535">
                  <c:v>1.3E-6</c:v>
                </c:pt>
                <c:pt idx="536">
                  <c:v>1.2699999999999999E-6</c:v>
                </c:pt>
                <c:pt idx="537">
                  <c:v>1.2500000000000001E-6</c:v>
                </c:pt>
                <c:pt idx="538">
                  <c:v>1.2300000000000001E-6</c:v>
                </c:pt>
                <c:pt idx="539">
                  <c:v>1.1999999999999999E-6</c:v>
                </c:pt>
                <c:pt idx="540">
                  <c:v>1.1799999999999999E-6</c:v>
                </c:pt>
                <c:pt idx="541">
                  <c:v>1.1599999999999999E-6</c:v>
                </c:pt>
                <c:pt idx="542">
                  <c:v>1.15E-6</c:v>
                </c:pt>
                <c:pt idx="543">
                  <c:v>1.13E-6</c:v>
                </c:pt>
                <c:pt idx="544">
                  <c:v>1.11E-6</c:v>
                </c:pt>
                <c:pt idx="545">
                  <c:v>1.1000000000000001E-6</c:v>
                </c:pt>
                <c:pt idx="546">
                  <c:v>1.08E-6</c:v>
                </c:pt>
                <c:pt idx="547">
                  <c:v>1.0699999999999999E-6</c:v>
                </c:pt>
                <c:pt idx="548">
                  <c:v>1.0499999999999999E-6</c:v>
                </c:pt>
                <c:pt idx="549">
                  <c:v>1.04E-6</c:v>
                </c:pt>
                <c:pt idx="550">
                  <c:v>1.0300000000000001E-6</c:v>
                </c:pt>
                <c:pt idx="551">
                  <c:v>1.02E-6</c:v>
                </c:pt>
                <c:pt idx="552">
                  <c:v>1.0100000000000001E-6</c:v>
                </c:pt>
                <c:pt idx="553">
                  <c:v>9.9999999999999995E-7</c:v>
                </c:pt>
                <c:pt idx="554">
                  <c:v>9.9600000000000008E-7</c:v>
                </c:pt>
                <c:pt idx="555">
                  <c:v>9.8899999999999998E-7</c:v>
                </c:pt>
                <c:pt idx="556">
                  <c:v>9.8100000000000001E-7</c:v>
                </c:pt>
                <c:pt idx="557">
                  <c:v>9.7499999999999998E-7</c:v>
                </c:pt>
                <c:pt idx="558">
                  <c:v>9.6800000000000009E-7</c:v>
                </c:pt>
                <c:pt idx="559">
                  <c:v>9.6200000000000006E-7</c:v>
                </c:pt>
                <c:pt idx="560">
                  <c:v>9.5600000000000004E-7</c:v>
                </c:pt>
                <c:pt idx="561">
                  <c:v>9.5099999999999998E-7</c:v>
                </c:pt>
                <c:pt idx="562">
                  <c:v>9.4499999999999995E-7</c:v>
                </c:pt>
                <c:pt idx="563">
                  <c:v>9.4E-7</c:v>
                </c:pt>
                <c:pt idx="564">
                  <c:v>9.3600000000000002E-7</c:v>
                </c:pt>
                <c:pt idx="565">
                  <c:v>9.3099999999999996E-7</c:v>
                </c:pt>
                <c:pt idx="566">
                  <c:v>9.2699999999999998E-7</c:v>
                </c:pt>
                <c:pt idx="567">
                  <c:v>9.2399999999999996E-7</c:v>
                </c:pt>
                <c:pt idx="568">
                  <c:v>9.2099999999999995E-7</c:v>
                </c:pt>
                <c:pt idx="569">
                  <c:v>9.1900000000000001E-7</c:v>
                </c:pt>
                <c:pt idx="570">
                  <c:v>9.1699999999999997E-7</c:v>
                </c:pt>
                <c:pt idx="571">
                  <c:v>9.16E-7</c:v>
                </c:pt>
                <c:pt idx="572">
                  <c:v>9.16E-7</c:v>
                </c:pt>
                <c:pt idx="573">
                  <c:v>9.16E-7</c:v>
                </c:pt>
                <c:pt idx="574">
                  <c:v>9.1800000000000004E-7</c:v>
                </c:pt>
                <c:pt idx="575">
                  <c:v>9.1999999999999998E-7</c:v>
                </c:pt>
                <c:pt idx="576">
                  <c:v>9.2399999999999996E-7</c:v>
                </c:pt>
                <c:pt idx="577">
                  <c:v>9.2800000000000005E-7</c:v>
                </c:pt>
                <c:pt idx="578">
                  <c:v>9.3399999999999997E-7</c:v>
                </c:pt>
                <c:pt idx="579">
                  <c:v>9.4099999999999997E-7</c:v>
                </c:pt>
                <c:pt idx="580">
                  <c:v>9.4799999999999997E-7</c:v>
                </c:pt>
                <c:pt idx="581">
                  <c:v>9.569999999999999E-7</c:v>
                </c:pt>
                <c:pt idx="582">
                  <c:v>9.6700000000000002E-7</c:v>
                </c:pt>
                <c:pt idx="583">
                  <c:v>9.7699999999999992E-7</c:v>
                </c:pt>
                <c:pt idx="584">
                  <c:v>9.879999999999999E-7</c:v>
                </c:pt>
                <c:pt idx="585">
                  <c:v>9.9999999999999995E-7</c:v>
                </c:pt>
                <c:pt idx="586">
                  <c:v>1.0100000000000001E-6</c:v>
                </c:pt>
                <c:pt idx="587">
                  <c:v>1.02E-6</c:v>
                </c:pt>
                <c:pt idx="588">
                  <c:v>1.04E-6</c:v>
                </c:pt>
                <c:pt idx="589">
                  <c:v>1.0499999999999999E-6</c:v>
                </c:pt>
                <c:pt idx="590">
                  <c:v>1.06E-6</c:v>
                </c:pt>
                <c:pt idx="591">
                  <c:v>1.0699999999999999E-6</c:v>
                </c:pt>
                <c:pt idx="592">
                  <c:v>1.08E-6</c:v>
                </c:pt>
                <c:pt idx="593">
                  <c:v>1.0899999999999999E-6</c:v>
                </c:pt>
                <c:pt idx="594">
                  <c:v>1.1000000000000001E-6</c:v>
                </c:pt>
                <c:pt idx="595">
                  <c:v>1.1000000000000001E-6</c:v>
                </c:pt>
                <c:pt idx="596">
                  <c:v>1.11E-6</c:v>
                </c:pt>
                <c:pt idx="597">
                  <c:v>1.11E-6</c:v>
                </c:pt>
                <c:pt idx="598">
                  <c:v>1.1200000000000001E-6</c:v>
                </c:pt>
                <c:pt idx="599">
                  <c:v>1.1200000000000001E-6</c:v>
                </c:pt>
                <c:pt idx="600">
                  <c:v>1.1200000000000001E-6</c:v>
                </c:pt>
                <c:pt idx="601">
                  <c:v>1.13E-6</c:v>
                </c:pt>
                <c:pt idx="602">
                  <c:v>1.13E-6</c:v>
                </c:pt>
                <c:pt idx="603">
                  <c:v>1.13E-6</c:v>
                </c:pt>
                <c:pt idx="604">
                  <c:v>1.13E-6</c:v>
                </c:pt>
                <c:pt idx="605">
                  <c:v>1.13E-6</c:v>
                </c:pt>
                <c:pt idx="606">
                  <c:v>1.13E-6</c:v>
                </c:pt>
                <c:pt idx="607">
                  <c:v>1.13E-6</c:v>
                </c:pt>
                <c:pt idx="608">
                  <c:v>1.13E-6</c:v>
                </c:pt>
                <c:pt idx="609">
                  <c:v>1.13E-6</c:v>
                </c:pt>
                <c:pt idx="610">
                  <c:v>1.13E-6</c:v>
                </c:pt>
                <c:pt idx="611">
                  <c:v>1.13E-6</c:v>
                </c:pt>
                <c:pt idx="612">
                  <c:v>1.13E-6</c:v>
                </c:pt>
                <c:pt idx="613">
                  <c:v>1.13E-6</c:v>
                </c:pt>
                <c:pt idx="614">
                  <c:v>1.1400000000000001E-6</c:v>
                </c:pt>
                <c:pt idx="615">
                  <c:v>1.1400000000000001E-6</c:v>
                </c:pt>
                <c:pt idx="616">
                  <c:v>1.1400000000000001E-6</c:v>
                </c:pt>
                <c:pt idx="617">
                  <c:v>1.15E-6</c:v>
                </c:pt>
                <c:pt idx="618">
                  <c:v>1.15E-6</c:v>
                </c:pt>
                <c:pt idx="619">
                  <c:v>1.1599999999999999E-6</c:v>
                </c:pt>
                <c:pt idx="620">
                  <c:v>1.17E-6</c:v>
                </c:pt>
                <c:pt idx="621">
                  <c:v>1.17E-6</c:v>
                </c:pt>
                <c:pt idx="622">
                  <c:v>1.1799999999999999E-6</c:v>
                </c:pt>
                <c:pt idx="623">
                  <c:v>1.19E-6</c:v>
                </c:pt>
                <c:pt idx="624">
                  <c:v>1.19E-6</c:v>
                </c:pt>
                <c:pt idx="625">
                  <c:v>1.1999999999999999E-6</c:v>
                </c:pt>
                <c:pt idx="626">
                  <c:v>1.2100000000000001E-6</c:v>
                </c:pt>
                <c:pt idx="627">
                  <c:v>1.2100000000000001E-6</c:v>
                </c:pt>
                <c:pt idx="628">
                  <c:v>1.22E-6</c:v>
                </c:pt>
                <c:pt idx="629">
                  <c:v>1.22E-6</c:v>
                </c:pt>
                <c:pt idx="630">
                  <c:v>1.2300000000000001E-6</c:v>
                </c:pt>
                <c:pt idx="631">
                  <c:v>1.2300000000000001E-6</c:v>
                </c:pt>
                <c:pt idx="632">
                  <c:v>1.24E-6</c:v>
                </c:pt>
                <c:pt idx="633">
                  <c:v>1.24E-6</c:v>
                </c:pt>
                <c:pt idx="634">
                  <c:v>1.24E-6</c:v>
                </c:pt>
                <c:pt idx="635">
                  <c:v>1.2500000000000001E-6</c:v>
                </c:pt>
                <c:pt idx="636">
                  <c:v>1.2500000000000001E-6</c:v>
                </c:pt>
                <c:pt idx="637">
                  <c:v>1.2500000000000001E-6</c:v>
                </c:pt>
                <c:pt idx="638">
                  <c:v>1.2500000000000001E-6</c:v>
                </c:pt>
                <c:pt idx="639">
                  <c:v>1.2500000000000001E-6</c:v>
                </c:pt>
                <c:pt idx="640">
                  <c:v>1.2500000000000001E-6</c:v>
                </c:pt>
                <c:pt idx="641">
                  <c:v>1.2500000000000001E-6</c:v>
                </c:pt>
                <c:pt idx="642">
                  <c:v>1.2500000000000001E-6</c:v>
                </c:pt>
                <c:pt idx="643">
                  <c:v>1.2500000000000001E-6</c:v>
                </c:pt>
                <c:pt idx="644">
                  <c:v>1.2500000000000001E-6</c:v>
                </c:pt>
                <c:pt idx="645">
                  <c:v>1.2500000000000001E-6</c:v>
                </c:pt>
                <c:pt idx="646">
                  <c:v>1.24E-6</c:v>
                </c:pt>
                <c:pt idx="647">
                  <c:v>1.24E-6</c:v>
                </c:pt>
                <c:pt idx="648">
                  <c:v>1.24E-6</c:v>
                </c:pt>
                <c:pt idx="649">
                  <c:v>1.24E-6</c:v>
                </c:pt>
                <c:pt idx="650">
                  <c:v>1.24E-6</c:v>
                </c:pt>
                <c:pt idx="651">
                  <c:v>1.2300000000000001E-6</c:v>
                </c:pt>
                <c:pt idx="652">
                  <c:v>1.2300000000000001E-6</c:v>
                </c:pt>
                <c:pt idx="653">
                  <c:v>1.2300000000000001E-6</c:v>
                </c:pt>
                <c:pt idx="654">
                  <c:v>1.2300000000000001E-6</c:v>
                </c:pt>
                <c:pt idx="655">
                  <c:v>1.22E-6</c:v>
                </c:pt>
                <c:pt idx="656">
                  <c:v>1.22E-6</c:v>
                </c:pt>
                <c:pt idx="657">
                  <c:v>1.22E-6</c:v>
                </c:pt>
                <c:pt idx="658">
                  <c:v>1.22E-6</c:v>
                </c:pt>
                <c:pt idx="659">
                  <c:v>1.22E-6</c:v>
                </c:pt>
                <c:pt idx="660">
                  <c:v>1.22E-6</c:v>
                </c:pt>
                <c:pt idx="661">
                  <c:v>1.22E-6</c:v>
                </c:pt>
                <c:pt idx="662">
                  <c:v>1.22E-6</c:v>
                </c:pt>
                <c:pt idx="663">
                  <c:v>1.22E-6</c:v>
                </c:pt>
                <c:pt idx="664">
                  <c:v>1.22E-6</c:v>
                </c:pt>
                <c:pt idx="665">
                  <c:v>1.2300000000000001E-6</c:v>
                </c:pt>
                <c:pt idx="666">
                  <c:v>1.2300000000000001E-6</c:v>
                </c:pt>
                <c:pt idx="667">
                  <c:v>1.2300000000000001E-6</c:v>
                </c:pt>
                <c:pt idx="668">
                  <c:v>1.2300000000000001E-6</c:v>
                </c:pt>
                <c:pt idx="669">
                  <c:v>1.24E-6</c:v>
                </c:pt>
                <c:pt idx="670">
                  <c:v>1.24E-6</c:v>
                </c:pt>
                <c:pt idx="671">
                  <c:v>1.2500000000000001E-6</c:v>
                </c:pt>
                <c:pt idx="672">
                  <c:v>1.2500000000000001E-6</c:v>
                </c:pt>
                <c:pt idx="673">
                  <c:v>1.26E-6</c:v>
                </c:pt>
                <c:pt idx="674">
                  <c:v>1.26E-6</c:v>
                </c:pt>
                <c:pt idx="675">
                  <c:v>1.2699999999999999E-6</c:v>
                </c:pt>
                <c:pt idx="676">
                  <c:v>1.28E-6</c:v>
                </c:pt>
                <c:pt idx="677">
                  <c:v>1.28E-6</c:v>
                </c:pt>
                <c:pt idx="678">
                  <c:v>1.2899999999999999E-6</c:v>
                </c:pt>
                <c:pt idx="679">
                  <c:v>1.3E-6</c:v>
                </c:pt>
                <c:pt idx="680">
                  <c:v>1.3E-6</c:v>
                </c:pt>
                <c:pt idx="681">
                  <c:v>1.31E-6</c:v>
                </c:pt>
                <c:pt idx="682">
                  <c:v>1.3200000000000001E-6</c:v>
                </c:pt>
                <c:pt idx="683">
                  <c:v>1.3200000000000001E-6</c:v>
                </c:pt>
                <c:pt idx="684">
                  <c:v>1.33E-6</c:v>
                </c:pt>
                <c:pt idx="685">
                  <c:v>1.33E-6</c:v>
                </c:pt>
                <c:pt idx="686">
                  <c:v>1.3400000000000001E-6</c:v>
                </c:pt>
                <c:pt idx="687">
                  <c:v>1.35E-6</c:v>
                </c:pt>
                <c:pt idx="688">
                  <c:v>1.35E-6</c:v>
                </c:pt>
                <c:pt idx="689">
                  <c:v>1.35E-6</c:v>
                </c:pt>
                <c:pt idx="690">
                  <c:v>1.3599999999999999E-6</c:v>
                </c:pt>
                <c:pt idx="691">
                  <c:v>1.3599999999999999E-6</c:v>
                </c:pt>
                <c:pt idx="692">
                  <c:v>1.3599999999999999E-6</c:v>
                </c:pt>
                <c:pt idx="693">
                  <c:v>1.3599999999999999E-6</c:v>
                </c:pt>
                <c:pt idx="694">
                  <c:v>1.3599999999999999E-6</c:v>
                </c:pt>
                <c:pt idx="695">
                  <c:v>1.35E-6</c:v>
                </c:pt>
                <c:pt idx="696">
                  <c:v>1.35E-6</c:v>
                </c:pt>
                <c:pt idx="697">
                  <c:v>1.35E-6</c:v>
                </c:pt>
                <c:pt idx="698">
                  <c:v>1.3400000000000001E-6</c:v>
                </c:pt>
                <c:pt idx="699">
                  <c:v>1.33E-6</c:v>
                </c:pt>
                <c:pt idx="700">
                  <c:v>1.33E-6</c:v>
                </c:pt>
                <c:pt idx="701">
                  <c:v>1.3200000000000001E-6</c:v>
                </c:pt>
                <c:pt idx="702">
                  <c:v>1.31E-6</c:v>
                </c:pt>
                <c:pt idx="703">
                  <c:v>1.3E-6</c:v>
                </c:pt>
                <c:pt idx="704">
                  <c:v>1.2899999999999999E-6</c:v>
                </c:pt>
                <c:pt idx="705">
                  <c:v>1.28E-6</c:v>
                </c:pt>
                <c:pt idx="706">
                  <c:v>1.2699999999999999E-6</c:v>
                </c:pt>
                <c:pt idx="707">
                  <c:v>1.26E-6</c:v>
                </c:pt>
                <c:pt idx="708">
                  <c:v>1.2500000000000001E-6</c:v>
                </c:pt>
                <c:pt idx="709">
                  <c:v>1.24E-6</c:v>
                </c:pt>
                <c:pt idx="710">
                  <c:v>1.22E-6</c:v>
                </c:pt>
                <c:pt idx="711">
                  <c:v>1.2100000000000001E-6</c:v>
                </c:pt>
                <c:pt idx="712">
                  <c:v>1.1999999999999999E-6</c:v>
                </c:pt>
                <c:pt idx="713">
                  <c:v>1.19E-6</c:v>
                </c:pt>
                <c:pt idx="714">
                  <c:v>1.1799999999999999E-6</c:v>
                </c:pt>
                <c:pt idx="715">
                  <c:v>1.17E-6</c:v>
                </c:pt>
                <c:pt idx="716">
                  <c:v>1.1599999999999999E-6</c:v>
                </c:pt>
                <c:pt idx="717">
                  <c:v>1.15E-6</c:v>
                </c:pt>
                <c:pt idx="718">
                  <c:v>1.1400000000000001E-6</c:v>
                </c:pt>
                <c:pt idx="719">
                  <c:v>1.13E-6</c:v>
                </c:pt>
                <c:pt idx="720">
                  <c:v>1.1200000000000001E-6</c:v>
                </c:pt>
                <c:pt idx="721">
                  <c:v>1.11E-6</c:v>
                </c:pt>
                <c:pt idx="722">
                  <c:v>1.1000000000000001E-6</c:v>
                </c:pt>
                <c:pt idx="723">
                  <c:v>1.0899999999999999E-6</c:v>
                </c:pt>
                <c:pt idx="724">
                  <c:v>1.08E-6</c:v>
                </c:pt>
                <c:pt idx="725">
                  <c:v>1.0699999999999999E-6</c:v>
                </c:pt>
                <c:pt idx="726">
                  <c:v>1.06E-6</c:v>
                </c:pt>
                <c:pt idx="727">
                  <c:v>1.0499999999999999E-6</c:v>
                </c:pt>
                <c:pt idx="728">
                  <c:v>1.04E-6</c:v>
                </c:pt>
                <c:pt idx="729">
                  <c:v>1.0300000000000001E-6</c:v>
                </c:pt>
                <c:pt idx="730">
                  <c:v>1.02E-6</c:v>
                </c:pt>
                <c:pt idx="731">
                  <c:v>1.0100000000000001E-6</c:v>
                </c:pt>
                <c:pt idx="732">
                  <c:v>9.9999999999999995E-7</c:v>
                </c:pt>
                <c:pt idx="733">
                  <c:v>9.9699999999999994E-7</c:v>
                </c:pt>
                <c:pt idx="734">
                  <c:v>9.9099999999999991E-7</c:v>
                </c:pt>
                <c:pt idx="735">
                  <c:v>9.850000000000001E-7</c:v>
                </c:pt>
                <c:pt idx="736">
                  <c:v>9.7900000000000007E-7</c:v>
                </c:pt>
                <c:pt idx="737">
                  <c:v>9.7499999999999998E-7</c:v>
                </c:pt>
                <c:pt idx="738">
                  <c:v>9.7100000000000011E-7</c:v>
                </c:pt>
                <c:pt idx="739">
                  <c:v>9.6800000000000009E-7</c:v>
                </c:pt>
                <c:pt idx="740">
                  <c:v>9.6599999999999994E-7</c:v>
                </c:pt>
                <c:pt idx="741">
                  <c:v>9.6500000000000008E-7</c:v>
                </c:pt>
                <c:pt idx="742">
                  <c:v>9.64E-7</c:v>
                </c:pt>
                <c:pt idx="743">
                  <c:v>9.6500000000000008E-7</c:v>
                </c:pt>
                <c:pt idx="744">
                  <c:v>9.6599999999999994E-7</c:v>
                </c:pt>
                <c:pt idx="745">
                  <c:v>9.6800000000000009E-7</c:v>
                </c:pt>
                <c:pt idx="746">
                  <c:v>9.7100000000000011E-7</c:v>
                </c:pt>
                <c:pt idx="747">
                  <c:v>9.7399999999999991E-7</c:v>
                </c:pt>
                <c:pt idx="748">
                  <c:v>9.78E-7</c:v>
                </c:pt>
                <c:pt idx="749">
                  <c:v>9.8299999999999995E-7</c:v>
                </c:pt>
                <c:pt idx="750">
                  <c:v>9.879999999999999E-7</c:v>
                </c:pt>
                <c:pt idx="751">
                  <c:v>9.9399999999999993E-7</c:v>
                </c:pt>
                <c:pt idx="752">
                  <c:v>9.9999999999999995E-7</c:v>
                </c:pt>
                <c:pt idx="753">
                  <c:v>1.0100000000000001E-6</c:v>
                </c:pt>
                <c:pt idx="754">
                  <c:v>1.0100000000000001E-6</c:v>
                </c:pt>
                <c:pt idx="755">
                  <c:v>1.02E-6</c:v>
                </c:pt>
                <c:pt idx="756">
                  <c:v>1.02E-6</c:v>
                </c:pt>
                <c:pt idx="757">
                  <c:v>1.0300000000000001E-6</c:v>
                </c:pt>
                <c:pt idx="758">
                  <c:v>1.04E-6</c:v>
                </c:pt>
                <c:pt idx="759">
                  <c:v>1.04E-6</c:v>
                </c:pt>
                <c:pt idx="760">
                  <c:v>1.0499999999999999E-6</c:v>
                </c:pt>
                <c:pt idx="761">
                  <c:v>1.0499999999999999E-6</c:v>
                </c:pt>
                <c:pt idx="762">
                  <c:v>1.0499999999999999E-6</c:v>
                </c:pt>
                <c:pt idx="763">
                  <c:v>1.06E-6</c:v>
                </c:pt>
                <c:pt idx="764">
                  <c:v>1.06E-6</c:v>
                </c:pt>
                <c:pt idx="765">
                  <c:v>1.06E-6</c:v>
                </c:pt>
                <c:pt idx="766">
                  <c:v>1.06E-6</c:v>
                </c:pt>
                <c:pt idx="767">
                  <c:v>1.0699999999999999E-6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CF-4458-8B4D-CFEF253D35E2}"/>
            </c:ext>
          </c:extLst>
        </c:ser>
        <c:ser>
          <c:idx val="1"/>
          <c:order val="1"/>
          <c:tx>
            <c:v>T2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Clogging!$A$3:$A$770</c:f>
              <c:numCache>
                <c:formatCode>m/d/yyyy\ h:mm</c:formatCode>
                <c:ptCount val="768"/>
                <c:pt idx="0">
                  <c:v>45044</c:v>
                </c:pt>
                <c:pt idx="1">
                  <c:v>45044.010416666664</c:v>
                </c:pt>
                <c:pt idx="2">
                  <c:v>45044.020833333336</c:v>
                </c:pt>
                <c:pt idx="3">
                  <c:v>45044.03125</c:v>
                </c:pt>
                <c:pt idx="4">
                  <c:v>45044.041666666664</c:v>
                </c:pt>
                <c:pt idx="5">
                  <c:v>45044.052083333336</c:v>
                </c:pt>
                <c:pt idx="6">
                  <c:v>45044.0625</c:v>
                </c:pt>
                <c:pt idx="7">
                  <c:v>45044.072916666664</c:v>
                </c:pt>
                <c:pt idx="8">
                  <c:v>45044.083333333336</c:v>
                </c:pt>
                <c:pt idx="9">
                  <c:v>45044.09375</c:v>
                </c:pt>
                <c:pt idx="10">
                  <c:v>45044.104166666664</c:v>
                </c:pt>
                <c:pt idx="11">
                  <c:v>45044.114583333336</c:v>
                </c:pt>
                <c:pt idx="12">
                  <c:v>45044.125</c:v>
                </c:pt>
                <c:pt idx="13">
                  <c:v>45044.135416666664</c:v>
                </c:pt>
                <c:pt idx="14">
                  <c:v>45044.145833333336</c:v>
                </c:pt>
                <c:pt idx="15">
                  <c:v>45044.15625</c:v>
                </c:pt>
                <c:pt idx="16">
                  <c:v>45044.166666666664</c:v>
                </c:pt>
                <c:pt idx="17">
                  <c:v>45044.177083333336</c:v>
                </c:pt>
                <c:pt idx="18">
                  <c:v>45044.1875</c:v>
                </c:pt>
                <c:pt idx="19">
                  <c:v>45044.197916666664</c:v>
                </c:pt>
                <c:pt idx="20">
                  <c:v>45044.208333333336</c:v>
                </c:pt>
                <c:pt idx="21">
                  <c:v>45044.21875</c:v>
                </c:pt>
                <c:pt idx="22">
                  <c:v>45044.229166666664</c:v>
                </c:pt>
                <c:pt idx="23">
                  <c:v>45044.239583333336</c:v>
                </c:pt>
                <c:pt idx="24">
                  <c:v>45044.25</c:v>
                </c:pt>
                <c:pt idx="25">
                  <c:v>45044.260416666664</c:v>
                </c:pt>
                <c:pt idx="26">
                  <c:v>45044.270833333336</c:v>
                </c:pt>
                <c:pt idx="27">
                  <c:v>45044.28125</c:v>
                </c:pt>
                <c:pt idx="28">
                  <c:v>45044.291666666664</c:v>
                </c:pt>
                <c:pt idx="29">
                  <c:v>45044.302083333336</c:v>
                </c:pt>
                <c:pt idx="30">
                  <c:v>45044.3125</c:v>
                </c:pt>
                <c:pt idx="31">
                  <c:v>45044.322916666664</c:v>
                </c:pt>
                <c:pt idx="32">
                  <c:v>45044.333333333336</c:v>
                </c:pt>
                <c:pt idx="33">
                  <c:v>45044.34375</c:v>
                </c:pt>
                <c:pt idx="34">
                  <c:v>45044.354166666664</c:v>
                </c:pt>
                <c:pt idx="35">
                  <c:v>45044.364583333336</c:v>
                </c:pt>
                <c:pt idx="36">
                  <c:v>45044.375</c:v>
                </c:pt>
                <c:pt idx="37">
                  <c:v>45044.385416666664</c:v>
                </c:pt>
                <c:pt idx="38">
                  <c:v>45044.395833333336</c:v>
                </c:pt>
                <c:pt idx="39">
                  <c:v>45044.40625</c:v>
                </c:pt>
                <c:pt idx="40">
                  <c:v>45044.416666666664</c:v>
                </c:pt>
                <c:pt idx="41">
                  <c:v>45044.427083333336</c:v>
                </c:pt>
                <c:pt idx="42">
                  <c:v>45044.4375</c:v>
                </c:pt>
                <c:pt idx="43">
                  <c:v>45044.447916666664</c:v>
                </c:pt>
                <c:pt idx="44">
                  <c:v>45044.458333333336</c:v>
                </c:pt>
                <c:pt idx="45">
                  <c:v>45044.46875</c:v>
                </c:pt>
                <c:pt idx="46">
                  <c:v>45044.479166666664</c:v>
                </c:pt>
                <c:pt idx="47">
                  <c:v>45044.489583333336</c:v>
                </c:pt>
                <c:pt idx="48">
                  <c:v>45044.5</c:v>
                </c:pt>
                <c:pt idx="49">
                  <c:v>45044.510416666664</c:v>
                </c:pt>
                <c:pt idx="50">
                  <c:v>45044.520833333336</c:v>
                </c:pt>
                <c:pt idx="51">
                  <c:v>45044.53125</c:v>
                </c:pt>
                <c:pt idx="52">
                  <c:v>45044.541666666664</c:v>
                </c:pt>
                <c:pt idx="53">
                  <c:v>45044.552083333336</c:v>
                </c:pt>
                <c:pt idx="54">
                  <c:v>45044.5625</c:v>
                </c:pt>
                <c:pt idx="55">
                  <c:v>45044.572916666664</c:v>
                </c:pt>
                <c:pt idx="56">
                  <c:v>45044.583333333336</c:v>
                </c:pt>
                <c:pt idx="57">
                  <c:v>45044.59375</c:v>
                </c:pt>
                <c:pt idx="58">
                  <c:v>45044.604166666664</c:v>
                </c:pt>
                <c:pt idx="59">
                  <c:v>45044.614583333336</c:v>
                </c:pt>
                <c:pt idx="60">
                  <c:v>45044.625</c:v>
                </c:pt>
                <c:pt idx="61">
                  <c:v>45044.635416666664</c:v>
                </c:pt>
                <c:pt idx="62">
                  <c:v>45044.645833333336</c:v>
                </c:pt>
                <c:pt idx="63">
                  <c:v>45044.65625</c:v>
                </c:pt>
                <c:pt idx="64">
                  <c:v>45044.666666666664</c:v>
                </c:pt>
                <c:pt idx="65">
                  <c:v>45044.677083333336</c:v>
                </c:pt>
                <c:pt idx="66">
                  <c:v>45044.6875</c:v>
                </c:pt>
                <c:pt idx="67">
                  <c:v>45044.697916666664</c:v>
                </c:pt>
                <c:pt idx="68">
                  <c:v>45044.708333333336</c:v>
                </c:pt>
                <c:pt idx="69">
                  <c:v>45044.71875</c:v>
                </c:pt>
                <c:pt idx="70">
                  <c:v>45044.729166666664</c:v>
                </c:pt>
                <c:pt idx="71">
                  <c:v>45044.739583333336</c:v>
                </c:pt>
                <c:pt idx="72">
                  <c:v>45044.75</c:v>
                </c:pt>
                <c:pt idx="73">
                  <c:v>45044.760416666664</c:v>
                </c:pt>
                <c:pt idx="74">
                  <c:v>45044.770833333336</c:v>
                </c:pt>
                <c:pt idx="75">
                  <c:v>45044.78125</c:v>
                </c:pt>
                <c:pt idx="76">
                  <c:v>45044.791666666664</c:v>
                </c:pt>
                <c:pt idx="77">
                  <c:v>45044.802083333336</c:v>
                </c:pt>
                <c:pt idx="78">
                  <c:v>45044.8125</c:v>
                </c:pt>
                <c:pt idx="79">
                  <c:v>45044.822916666664</c:v>
                </c:pt>
                <c:pt idx="80">
                  <c:v>45044.833333333336</c:v>
                </c:pt>
                <c:pt idx="81">
                  <c:v>45044.84375</c:v>
                </c:pt>
                <c:pt idx="82">
                  <c:v>45044.854166666664</c:v>
                </c:pt>
                <c:pt idx="83">
                  <c:v>45044.864583333336</c:v>
                </c:pt>
                <c:pt idx="84">
                  <c:v>45044.875</c:v>
                </c:pt>
                <c:pt idx="85">
                  <c:v>45044.885416666664</c:v>
                </c:pt>
                <c:pt idx="86">
                  <c:v>45044.895833333336</c:v>
                </c:pt>
                <c:pt idx="87">
                  <c:v>45044.90625</c:v>
                </c:pt>
                <c:pt idx="88">
                  <c:v>45044.916666666664</c:v>
                </c:pt>
                <c:pt idx="89">
                  <c:v>45044.927083333336</c:v>
                </c:pt>
                <c:pt idx="90">
                  <c:v>45044.9375</c:v>
                </c:pt>
                <c:pt idx="91">
                  <c:v>45044.947916666664</c:v>
                </c:pt>
                <c:pt idx="92">
                  <c:v>45044.958333333336</c:v>
                </c:pt>
                <c:pt idx="93">
                  <c:v>45044.96875</c:v>
                </c:pt>
                <c:pt idx="94">
                  <c:v>45044.979166666664</c:v>
                </c:pt>
                <c:pt idx="95">
                  <c:v>45044.989583333336</c:v>
                </c:pt>
                <c:pt idx="96">
                  <c:v>45045</c:v>
                </c:pt>
                <c:pt idx="97">
                  <c:v>45045.010416666664</c:v>
                </c:pt>
                <c:pt idx="98">
                  <c:v>45045.020833333336</c:v>
                </c:pt>
                <c:pt idx="99">
                  <c:v>45045.03125</c:v>
                </c:pt>
                <c:pt idx="100">
                  <c:v>45045.041666666664</c:v>
                </c:pt>
                <c:pt idx="101">
                  <c:v>45045.052083333336</c:v>
                </c:pt>
                <c:pt idx="102">
                  <c:v>45045.0625</c:v>
                </c:pt>
                <c:pt idx="103">
                  <c:v>45045.072916666664</c:v>
                </c:pt>
                <c:pt idx="104">
                  <c:v>45045.083333333336</c:v>
                </c:pt>
                <c:pt idx="105">
                  <c:v>45045.09375</c:v>
                </c:pt>
                <c:pt idx="106">
                  <c:v>45045.104166666664</c:v>
                </c:pt>
                <c:pt idx="107">
                  <c:v>45045.114583333336</c:v>
                </c:pt>
                <c:pt idx="108">
                  <c:v>45045.125</c:v>
                </c:pt>
                <c:pt idx="109">
                  <c:v>45045.135416666664</c:v>
                </c:pt>
                <c:pt idx="110">
                  <c:v>45045.145833333336</c:v>
                </c:pt>
                <c:pt idx="111">
                  <c:v>45045.15625</c:v>
                </c:pt>
                <c:pt idx="112">
                  <c:v>45045.166666666664</c:v>
                </c:pt>
                <c:pt idx="113">
                  <c:v>45045.177083333336</c:v>
                </c:pt>
                <c:pt idx="114">
                  <c:v>45045.1875</c:v>
                </c:pt>
                <c:pt idx="115">
                  <c:v>45045.197916666664</c:v>
                </c:pt>
                <c:pt idx="116">
                  <c:v>45045.208333333336</c:v>
                </c:pt>
                <c:pt idx="117">
                  <c:v>45045.21875</c:v>
                </c:pt>
                <c:pt idx="118">
                  <c:v>45045.229166666664</c:v>
                </c:pt>
                <c:pt idx="119">
                  <c:v>45045.239583333336</c:v>
                </c:pt>
                <c:pt idx="120">
                  <c:v>45045.25</c:v>
                </c:pt>
                <c:pt idx="121">
                  <c:v>45045.260416666664</c:v>
                </c:pt>
                <c:pt idx="122">
                  <c:v>45045.270833333336</c:v>
                </c:pt>
                <c:pt idx="123">
                  <c:v>45045.28125</c:v>
                </c:pt>
                <c:pt idx="124">
                  <c:v>45045.291666666664</c:v>
                </c:pt>
                <c:pt idx="125">
                  <c:v>45045.302083333336</c:v>
                </c:pt>
                <c:pt idx="126">
                  <c:v>45045.3125</c:v>
                </c:pt>
                <c:pt idx="127">
                  <c:v>45045.322916666664</c:v>
                </c:pt>
                <c:pt idx="128">
                  <c:v>45045.333333333336</c:v>
                </c:pt>
                <c:pt idx="129">
                  <c:v>45045.34375</c:v>
                </c:pt>
                <c:pt idx="130">
                  <c:v>45045.354166666664</c:v>
                </c:pt>
                <c:pt idx="131">
                  <c:v>45045.364583333336</c:v>
                </c:pt>
                <c:pt idx="132">
                  <c:v>45045.375</c:v>
                </c:pt>
                <c:pt idx="133">
                  <c:v>45045.385416666664</c:v>
                </c:pt>
                <c:pt idx="134">
                  <c:v>45045.395833333336</c:v>
                </c:pt>
                <c:pt idx="135">
                  <c:v>45045.40625</c:v>
                </c:pt>
                <c:pt idx="136">
                  <c:v>45045.416666666664</c:v>
                </c:pt>
                <c:pt idx="137">
                  <c:v>45045.427083333336</c:v>
                </c:pt>
                <c:pt idx="138">
                  <c:v>45045.4375</c:v>
                </c:pt>
                <c:pt idx="139">
                  <c:v>45045.447916666664</c:v>
                </c:pt>
                <c:pt idx="140">
                  <c:v>45045.458333333336</c:v>
                </c:pt>
                <c:pt idx="141">
                  <c:v>45045.46875</c:v>
                </c:pt>
                <c:pt idx="142">
                  <c:v>45045.479166666664</c:v>
                </c:pt>
                <c:pt idx="143">
                  <c:v>45045.489583333336</c:v>
                </c:pt>
                <c:pt idx="144">
                  <c:v>45045.5</c:v>
                </c:pt>
                <c:pt idx="145">
                  <c:v>45045.510416666664</c:v>
                </c:pt>
                <c:pt idx="146">
                  <c:v>45045.520833333336</c:v>
                </c:pt>
                <c:pt idx="147">
                  <c:v>45045.53125</c:v>
                </c:pt>
                <c:pt idx="148">
                  <c:v>45045.541666666664</c:v>
                </c:pt>
                <c:pt idx="149">
                  <c:v>45045.552083333336</c:v>
                </c:pt>
                <c:pt idx="150">
                  <c:v>45045.5625</c:v>
                </c:pt>
                <c:pt idx="151">
                  <c:v>45045.572916666664</c:v>
                </c:pt>
                <c:pt idx="152">
                  <c:v>45045.583333333336</c:v>
                </c:pt>
                <c:pt idx="153">
                  <c:v>45045.59375</c:v>
                </c:pt>
                <c:pt idx="154">
                  <c:v>45045.604166666664</c:v>
                </c:pt>
                <c:pt idx="155">
                  <c:v>45045.614583333336</c:v>
                </c:pt>
                <c:pt idx="156">
                  <c:v>45045.625</c:v>
                </c:pt>
                <c:pt idx="157">
                  <c:v>45045.635416666664</c:v>
                </c:pt>
                <c:pt idx="158">
                  <c:v>45045.645833333336</c:v>
                </c:pt>
                <c:pt idx="159">
                  <c:v>45045.65625</c:v>
                </c:pt>
                <c:pt idx="160">
                  <c:v>45045.666666666664</c:v>
                </c:pt>
                <c:pt idx="161">
                  <c:v>45045.677083333336</c:v>
                </c:pt>
                <c:pt idx="162">
                  <c:v>45045.6875</c:v>
                </c:pt>
                <c:pt idx="163">
                  <c:v>45045.697916666664</c:v>
                </c:pt>
                <c:pt idx="164">
                  <c:v>45045.708333333336</c:v>
                </c:pt>
                <c:pt idx="165">
                  <c:v>45045.71875</c:v>
                </c:pt>
                <c:pt idx="166">
                  <c:v>45045.729166666664</c:v>
                </c:pt>
                <c:pt idx="167">
                  <c:v>45045.739583333336</c:v>
                </c:pt>
                <c:pt idx="168">
                  <c:v>45045.75</c:v>
                </c:pt>
                <c:pt idx="169">
                  <c:v>45045.760416666664</c:v>
                </c:pt>
                <c:pt idx="170">
                  <c:v>45045.770833333336</c:v>
                </c:pt>
                <c:pt idx="171">
                  <c:v>45045.78125</c:v>
                </c:pt>
                <c:pt idx="172">
                  <c:v>45045.791666666664</c:v>
                </c:pt>
                <c:pt idx="173">
                  <c:v>45045.802083333336</c:v>
                </c:pt>
                <c:pt idx="174">
                  <c:v>45045.8125</c:v>
                </c:pt>
                <c:pt idx="175">
                  <c:v>45045.822916666664</c:v>
                </c:pt>
                <c:pt idx="176">
                  <c:v>45045.833333333336</c:v>
                </c:pt>
                <c:pt idx="177">
                  <c:v>45045.84375</c:v>
                </c:pt>
                <c:pt idx="178">
                  <c:v>45045.854166666664</c:v>
                </c:pt>
                <c:pt idx="179">
                  <c:v>45045.864583333336</c:v>
                </c:pt>
                <c:pt idx="180">
                  <c:v>45045.875</c:v>
                </c:pt>
                <c:pt idx="181">
                  <c:v>45045.885416666664</c:v>
                </c:pt>
                <c:pt idx="182">
                  <c:v>45045.895833333336</c:v>
                </c:pt>
                <c:pt idx="183">
                  <c:v>45045.90625</c:v>
                </c:pt>
                <c:pt idx="184">
                  <c:v>45045.916666666664</c:v>
                </c:pt>
                <c:pt idx="185">
                  <c:v>45045.927083333336</c:v>
                </c:pt>
                <c:pt idx="186">
                  <c:v>45045.9375</c:v>
                </c:pt>
                <c:pt idx="187">
                  <c:v>45045.947916666664</c:v>
                </c:pt>
                <c:pt idx="188">
                  <c:v>45045.958333333336</c:v>
                </c:pt>
                <c:pt idx="189">
                  <c:v>45045.96875</c:v>
                </c:pt>
                <c:pt idx="190">
                  <c:v>45045.979166666664</c:v>
                </c:pt>
                <c:pt idx="191">
                  <c:v>45045.989583333336</c:v>
                </c:pt>
                <c:pt idx="192">
                  <c:v>45046</c:v>
                </c:pt>
                <c:pt idx="193">
                  <c:v>45046.010416666664</c:v>
                </c:pt>
                <c:pt idx="194">
                  <c:v>45046.020833333336</c:v>
                </c:pt>
                <c:pt idx="195">
                  <c:v>45046.03125</c:v>
                </c:pt>
                <c:pt idx="196">
                  <c:v>45046.041666666664</c:v>
                </c:pt>
                <c:pt idx="197">
                  <c:v>45046.052083333336</c:v>
                </c:pt>
                <c:pt idx="198">
                  <c:v>45046.0625</c:v>
                </c:pt>
                <c:pt idx="199">
                  <c:v>45046.072916666664</c:v>
                </c:pt>
                <c:pt idx="200">
                  <c:v>45046.083333333336</c:v>
                </c:pt>
                <c:pt idx="201">
                  <c:v>45046.09375</c:v>
                </c:pt>
                <c:pt idx="202">
                  <c:v>45046.104166666664</c:v>
                </c:pt>
                <c:pt idx="203">
                  <c:v>45046.114583333336</c:v>
                </c:pt>
                <c:pt idx="204">
                  <c:v>45046.125</c:v>
                </c:pt>
                <c:pt idx="205">
                  <c:v>45046.135416666664</c:v>
                </c:pt>
                <c:pt idx="206">
                  <c:v>45046.145833333336</c:v>
                </c:pt>
                <c:pt idx="207">
                  <c:v>45046.15625</c:v>
                </c:pt>
                <c:pt idx="208">
                  <c:v>45046.166666666664</c:v>
                </c:pt>
                <c:pt idx="209">
                  <c:v>45046.177083333336</c:v>
                </c:pt>
                <c:pt idx="210">
                  <c:v>45046.1875</c:v>
                </c:pt>
                <c:pt idx="211">
                  <c:v>45046.197916666664</c:v>
                </c:pt>
                <c:pt idx="212">
                  <c:v>45046.208333333336</c:v>
                </c:pt>
                <c:pt idx="213">
                  <c:v>45046.21875</c:v>
                </c:pt>
                <c:pt idx="214">
                  <c:v>45046.229166666664</c:v>
                </c:pt>
                <c:pt idx="215">
                  <c:v>45046.239583333336</c:v>
                </c:pt>
                <c:pt idx="216">
                  <c:v>45046.25</c:v>
                </c:pt>
                <c:pt idx="217">
                  <c:v>45046.260416666664</c:v>
                </c:pt>
                <c:pt idx="218">
                  <c:v>45046.270833333336</c:v>
                </c:pt>
                <c:pt idx="219">
                  <c:v>45046.28125</c:v>
                </c:pt>
                <c:pt idx="220">
                  <c:v>45046.291666666664</c:v>
                </c:pt>
                <c:pt idx="221">
                  <c:v>45046.302083333336</c:v>
                </c:pt>
                <c:pt idx="222">
                  <c:v>45046.3125</c:v>
                </c:pt>
                <c:pt idx="223">
                  <c:v>45046.322916666664</c:v>
                </c:pt>
                <c:pt idx="224">
                  <c:v>45046.333333333336</c:v>
                </c:pt>
                <c:pt idx="225">
                  <c:v>45046.34375</c:v>
                </c:pt>
                <c:pt idx="226">
                  <c:v>45046.354166666664</c:v>
                </c:pt>
                <c:pt idx="227">
                  <c:v>45046.364583333336</c:v>
                </c:pt>
                <c:pt idx="228">
                  <c:v>45046.375</c:v>
                </c:pt>
                <c:pt idx="229">
                  <c:v>45046.385416666664</c:v>
                </c:pt>
                <c:pt idx="230">
                  <c:v>45046.395833333336</c:v>
                </c:pt>
                <c:pt idx="231">
                  <c:v>45046.40625</c:v>
                </c:pt>
                <c:pt idx="232">
                  <c:v>45046.416666666664</c:v>
                </c:pt>
                <c:pt idx="233">
                  <c:v>45046.427083333336</c:v>
                </c:pt>
                <c:pt idx="234">
                  <c:v>45046.4375</c:v>
                </c:pt>
                <c:pt idx="235">
                  <c:v>45046.447916666664</c:v>
                </c:pt>
                <c:pt idx="236">
                  <c:v>45046.458333333336</c:v>
                </c:pt>
                <c:pt idx="237">
                  <c:v>45046.46875</c:v>
                </c:pt>
                <c:pt idx="238">
                  <c:v>45046.479166666664</c:v>
                </c:pt>
                <c:pt idx="239">
                  <c:v>45046.489583333336</c:v>
                </c:pt>
                <c:pt idx="240">
                  <c:v>45046.5</c:v>
                </c:pt>
                <c:pt idx="241">
                  <c:v>45046.510416666664</c:v>
                </c:pt>
                <c:pt idx="242">
                  <c:v>45046.520833333336</c:v>
                </c:pt>
                <c:pt idx="243">
                  <c:v>45046.53125</c:v>
                </c:pt>
                <c:pt idx="244">
                  <c:v>45046.541666666664</c:v>
                </c:pt>
                <c:pt idx="245">
                  <c:v>45046.552083333336</c:v>
                </c:pt>
                <c:pt idx="246">
                  <c:v>45046.5625</c:v>
                </c:pt>
                <c:pt idx="247">
                  <c:v>45046.572916666664</c:v>
                </c:pt>
                <c:pt idx="248">
                  <c:v>45046.583333333336</c:v>
                </c:pt>
                <c:pt idx="249">
                  <c:v>45046.59375</c:v>
                </c:pt>
                <c:pt idx="250">
                  <c:v>45046.604166666664</c:v>
                </c:pt>
                <c:pt idx="251">
                  <c:v>45046.614583333336</c:v>
                </c:pt>
                <c:pt idx="252">
                  <c:v>45046.625</c:v>
                </c:pt>
                <c:pt idx="253">
                  <c:v>45046.635416666664</c:v>
                </c:pt>
                <c:pt idx="254">
                  <c:v>45046.645833333336</c:v>
                </c:pt>
                <c:pt idx="255">
                  <c:v>45046.65625</c:v>
                </c:pt>
                <c:pt idx="256">
                  <c:v>45046.666666666664</c:v>
                </c:pt>
                <c:pt idx="257">
                  <c:v>45046.677083333336</c:v>
                </c:pt>
                <c:pt idx="258">
                  <c:v>45046.6875</c:v>
                </c:pt>
                <c:pt idx="259">
                  <c:v>45046.697916666664</c:v>
                </c:pt>
                <c:pt idx="260">
                  <c:v>45046.708333333336</c:v>
                </c:pt>
                <c:pt idx="261">
                  <c:v>45046.71875</c:v>
                </c:pt>
                <c:pt idx="262">
                  <c:v>45046.729166666664</c:v>
                </c:pt>
                <c:pt idx="263">
                  <c:v>45046.739583333336</c:v>
                </c:pt>
                <c:pt idx="264">
                  <c:v>45046.75</c:v>
                </c:pt>
                <c:pt idx="265">
                  <c:v>45046.760416666664</c:v>
                </c:pt>
                <c:pt idx="266">
                  <c:v>45046.770833333336</c:v>
                </c:pt>
                <c:pt idx="267">
                  <c:v>45046.78125</c:v>
                </c:pt>
                <c:pt idx="268">
                  <c:v>45046.791666666664</c:v>
                </c:pt>
                <c:pt idx="269">
                  <c:v>45046.802083333336</c:v>
                </c:pt>
                <c:pt idx="270">
                  <c:v>45046.8125</c:v>
                </c:pt>
                <c:pt idx="271">
                  <c:v>45046.822916666664</c:v>
                </c:pt>
                <c:pt idx="272">
                  <c:v>45046.833333333336</c:v>
                </c:pt>
                <c:pt idx="273">
                  <c:v>45046.84375</c:v>
                </c:pt>
                <c:pt idx="274">
                  <c:v>45046.854166666664</c:v>
                </c:pt>
                <c:pt idx="275">
                  <c:v>45046.864583333336</c:v>
                </c:pt>
                <c:pt idx="276">
                  <c:v>45046.875</c:v>
                </c:pt>
                <c:pt idx="277">
                  <c:v>45046.885416666664</c:v>
                </c:pt>
                <c:pt idx="278">
                  <c:v>45046.895833333336</c:v>
                </c:pt>
                <c:pt idx="279">
                  <c:v>45046.90625</c:v>
                </c:pt>
                <c:pt idx="280">
                  <c:v>45046.916666666664</c:v>
                </c:pt>
                <c:pt idx="281">
                  <c:v>45046.927083333336</c:v>
                </c:pt>
                <c:pt idx="282">
                  <c:v>45046.9375</c:v>
                </c:pt>
                <c:pt idx="283">
                  <c:v>45046.947916666664</c:v>
                </c:pt>
                <c:pt idx="284">
                  <c:v>45046.958333333336</c:v>
                </c:pt>
                <c:pt idx="285">
                  <c:v>45046.96875</c:v>
                </c:pt>
                <c:pt idx="286">
                  <c:v>45046.979166666664</c:v>
                </c:pt>
                <c:pt idx="287">
                  <c:v>45046.989583333336</c:v>
                </c:pt>
                <c:pt idx="288">
                  <c:v>45047</c:v>
                </c:pt>
                <c:pt idx="289">
                  <c:v>45047.010416666664</c:v>
                </c:pt>
                <c:pt idx="290">
                  <c:v>45047.020833333336</c:v>
                </c:pt>
                <c:pt idx="291">
                  <c:v>45047.03125</c:v>
                </c:pt>
                <c:pt idx="292">
                  <c:v>45047.041666666664</c:v>
                </c:pt>
                <c:pt idx="293">
                  <c:v>45047.052083333336</c:v>
                </c:pt>
                <c:pt idx="294">
                  <c:v>45047.0625</c:v>
                </c:pt>
                <c:pt idx="295">
                  <c:v>45047.072916666664</c:v>
                </c:pt>
                <c:pt idx="296">
                  <c:v>45047.083333333336</c:v>
                </c:pt>
                <c:pt idx="297">
                  <c:v>45047.09375</c:v>
                </c:pt>
                <c:pt idx="298">
                  <c:v>45047.104166666664</c:v>
                </c:pt>
                <c:pt idx="299">
                  <c:v>45047.114583333336</c:v>
                </c:pt>
                <c:pt idx="300">
                  <c:v>45047.125</c:v>
                </c:pt>
                <c:pt idx="301">
                  <c:v>45047.135416666664</c:v>
                </c:pt>
                <c:pt idx="302">
                  <c:v>45047.145833333336</c:v>
                </c:pt>
                <c:pt idx="303">
                  <c:v>45047.15625</c:v>
                </c:pt>
                <c:pt idx="304">
                  <c:v>45047.166666666664</c:v>
                </c:pt>
                <c:pt idx="305">
                  <c:v>45047.177083333336</c:v>
                </c:pt>
                <c:pt idx="306">
                  <c:v>45047.1875</c:v>
                </c:pt>
                <c:pt idx="307">
                  <c:v>45047.197916666664</c:v>
                </c:pt>
                <c:pt idx="308">
                  <c:v>45047.208333333336</c:v>
                </c:pt>
                <c:pt idx="309">
                  <c:v>45047.21875</c:v>
                </c:pt>
                <c:pt idx="310">
                  <c:v>45047.229166666664</c:v>
                </c:pt>
                <c:pt idx="311">
                  <c:v>45047.239583333336</c:v>
                </c:pt>
                <c:pt idx="312">
                  <c:v>45047.25</c:v>
                </c:pt>
                <c:pt idx="313">
                  <c:v>45047.260416666664</c:v>
                </c:pt>
                <c:pt idx="314">
                  <c:v>45047.270833333336</c:v>
                </c:pt>
                <c:pt idx="315">
                  <c:v>45047.28125</c:v>
                </c:pt>
                <c:pt idx="316">
                  <c:v>45047.291666666664</c:v>
                </c:pt>
                <c:pt idx="317">
                  <c:v>45047.302083333336</c:v>
                </c:pt>
                <c:pt idx="318">
                  <c:v>45047.3125</c:v>
                </c:pt>
                <c:pt idx="319">
                  <c:v>45047.322916666664</c:v>
                </c:pt>
                <c:pt idx="320">
                  <c:v>45047.333333333336</c:v>
                </c:pt>
                <c:pt idx="321">
                  <c:v>45047.34375</c:v>
                </c:pt>
                <c:pt idx="322">
                  <c:v>45047.354166666664</c:v>
                </c:pt>
                <c:pt idx="323">
                  <c:v>45047.364583333336</c:v>
                </c:pt>
                <c:pt idx="324">
                  <c:v>45047.375</c:v>
                </c:pt>
                <c:pt idx="325">
                  <c:v>45047.385416666664</c:v>
                </c:pt>
                <c:pt idx="326">
                  <c:v>45047.395833333336</c:v>
                </c:pt>
                <c:pt idx="327">
                  <c:v>45047.40625</c:v>
                </c:pt>
                <c:pt idx="328">
                  <c:v>45047.416666666664</c:v>
                </c:pt>
                <c:pt idx="329">
                  <c:v>45047.427083333336</c:v>
                </c:pt>
                <c:pt idx="330">
                  <c:v>45047.4375</c:v>
                </c:pt>
                <c:pt idx="331">
                  <c:v>45047.447916666664</c:v>
                </c:pt>
                <c:pt idx="332">
                  <c:v>45047.458333333336</c:v>
                </c:pt>
                <c:pt idx="333">
                  <c:v>45047.46875</c:v>
                </c:pt>
                <c:pt idx="334">
                  <c:v>45047.479166666664</c:v>
                </c:pt>
                <c:pt idx="335">
                  <c:v>45047.489583333336</c:v>
                </c:pt>
                <c:pt idx="336">
                  <c:v>45047.5</c:v>
                </c:pt>
                <c:pt idx="337">
                  <c:v>45047.510416666664</c:v>
                </c:pt>
                <c:pt idx="338">
                  <c:v>45047.520833333336</c:v>
                </c:pt>
                <c:pt idx="339">
                  <c:v>45047.53125</c:v>
                </c:pt>
                <c:pt idx="340">
                  <c:v>45047.541666666664</c:v>
                </c:pt>
                <c:pt idx="341">
                  <c:v>45047.552083333336</c:v>
                </c:pt>
                <c:pt idx="342">
                  <c:v>45047.5625</c:v>
                </c:pt>
                <c:pt idx="343">
                  <c:v>45047.572916666664</c:v>
                </c:pt>
                <c:pt idx="344">
                  <c:v>45047.583333333336</c:v>
                </c:pt>
                <c:pt idx="345">
                  <c:v>45047.59375</c:v>
                </c:pt>
                <c:pt idx="346">
                  <c:v>45047.604166666664</c:v>
                </c:pt>
                <c:pt idx="347">
                  <c:v>45047.614583333336</c:v>
                </c:pt>
                <c:pt idx="348">
                  <c:v>45047.625</c:v>
                </c:pt>
                <c:pt idx="349">
                  <c:v>45047.635416666664</c:v>
                </c:pt>
                <c:pt idx="350">
                  <c:v>45047.645833333336</c:v>
                </c:pt>
                <c:pt idx="351">
                  <c:v>45047.65625</c:v>
                </c:pt>
                <c:pt idx="352">
                  <c:v>45047.666666666664</c:v>
                </c:pt>
                <c:pt idx="353">
                  <c:v>45047.677083333336</c:v>
                </c:pt>
                <c:pt idx="354">
                  <c:v>45047.6875</c:v>
                </c:pt>
                <c:pt idx="355">
                  <c:v>45047.697916666664</c:v>
                </c:pt>
                <c:pt idx="356">
                  <c:v>45047.708333333336</c:v>
                </c:pt>
                <c:pt idx="357">
                  <c:v>45047.71875</c:v>
                </c:pt>
                <c:pt idx="358">
                  <c:v>45047.729166666664</c:v>
                </c:pt>
                <c:pt idx="359">
                  <c:v>45047.739583333336</c:v>
                </c:pt>
                <c:pt idx="360">
                  <c:v>45047.75</c:v>
                </c:pt>
                <c:pt idx="361">
                  <c:v>45047.760416666664</c:v>
                </c:pt>
                <c:pt idx="362">
                  <c:v>45047.770833333336</c:v>
                </c:pt>
                <c:pt idx="363">
                  <c:v>45047.78125</c:v>
                </c:pt>
                <c:pt idx="364">
                  <c:v>45047.791666666664</c:v>
                </c:pt>
                <c:pt idx="365">
                  <c:v>45047.802083333336</c:v>
                </c:pt>
                <c:pt idx="366">
                  <c:v>45047.8125</c:v>
                </c:pt>
                <c:pt idx="367">
                  <c:v>45047.822916666664</c:v>
                </c:pt>
                <c:pt idx="368">
                  <c:v>45047.833333333336</c:v>
                </c:pt>
                <c:pt idx="369">
                  <c:v>45047.84375</c:v>
                </c:pt>
                <c:pt idx="370">
                  <c:v>45047.854166666664</c:v>
                </c:pt>
                <c:pt idx="371">
                  <c:v>45047.864583333336</c:v>
                </c:pt>
                <c:pt idx="372">
                  <c:v>45047.875</c:v>
                </c:pt>
                <c:pt idx="373">
                  <c:v>45047.885416666664</c:v>
                </c:pt>
                <c:pt idx="374">
                  <c:v>45047.895833333336</c:v>
                </c:pt>
                <c:pt idx="375">
                  <c:v>45047.90625</c:v>
                </c:pt>
                <c:pt idx="376">
                  <c:v>45047.916666666664</c:v>
                </c:pt>
                <c:pt idx="377">
                  <c:v>45047.927083333336</c:v>
                </c:pt>
                <c:pt idx="378">
                  <c:v>45047.9375</c:v>
                </c:pt>
                <c:pt idx="379">
                  <c:v>45047.947916666664</c:v>
                </c:pt>
                <c:pt idx="380">
                  <c:v>45047.958333333336</c:v>
                </c:pt>
                <c:pt idx="381">
                  <c:v>45047.96875</c:v>
                </c:pt>
                <c:pt idx="382">
                  <c:v>45047.979166666664</c:v>
                </c:pt>
                <c:pt idx="383">
                  <c:v>45047.989583333336</c:v>
                </c:pt>
                <c:pt idx="384">
                  <c:v>45048</c:v>
                </c:pt>
                <c:pt idx="385">
                  <c:v>45048.010416666664</c:v>
                </c:pt>
                <c:pt idx="386">
                  <c:v>45048.020833333336</c:v>
                </c:pt>
                <c:pt idx="387">
                  <c:v>45048.03125</c:v>
                </c:pt>
                <c:pt idx="388">
                  <c:v>45048.041666666664</c:v>
                </c:pt>
                <c:pt idx="389">
                  <c:v>45048.052083333336</c:v>
                </c:pt>
                <c:pt idx="390">
                  <c:v>45048.0625</c:v>
                </c:pt>
                <c:pt idx="391">
                  <c:v>45048.072916666664</c:v>
                </c:pt>
                <c:pt idx="392">
                  <c:v>45048.083333333336</c:v>
                </c:pt>
                <c:pt idx="393">
                  <c:v>45048.09375</c:v>
                </c:pt>
                <c:pt idx="394">
                  <c:v>45048.104166666664</c:v>
                </c:pt>
                <c:pt idx="395">
                  <c:v>45048.114583333336</c:v>
                </c:pt>
                <c:pt idx="396">
                  <c:v>45048.125</c:v>
                </c:pt>
                <c:pt idx="397">
                  <c:v>45048.135416666664</c:v>
                </c:pt>
                <c:pt idx="398">
                  <c:v>45048.145833333336</c:v>
                </c:pt>
                <c:pt idx="399">
                  <c:v>45048.15625</c:v>
                </c:pt>
                <c:pt idx="400">
                  <c:v>45048.166666666664</c:v>
                </c:pt>
                <c:pt idx="401">
                  <c:v>45048.177083333336</c:v>
                </c:pt>
                <c:pt idx="402">
                  <c:v>45048.1875</c:v>
                </c:pt>
                <c:pt idx="403">
                  <c:v>45048.197916666664</c:v>
                </c:pt>
                <c:pt idx="404">
                  <c:v>45048.208333333336</c:v>
                </c:pt>
                <c:pt idx="405">
                  <c:v>45048.21875</c:v>
                </c:pt>
                <c:pt idx="406">
                  <c:v>45048.229166666664</c:v>
                </c:pt>
                <c:pt idx="407">
                  <c:v>45048.239583333336</c:v>
                </c:pt>
                <c:pt idx="408">
                  <c:v>45048.25</c:v>
                </c:pt>
                <c:pt idx="409">
                  <c:v>45048.260416666664</c:v>
                </c:pt>
                <c:pt idx="410">
                  <c:v>45048.270833333336</c:v>
                </c:pt>
                <c:pt idx="411">
                  <c:v>45048.28125</c:v>
                </c:pt>
                <c:pt idx="412">
                  <c:v>45048.291666666664</c:v>
                </c:pt>
                <c:pt idx="413">
                  <c:v>45048.302083333336</c:v>
                </c:pt>
                <c:pt idx="414">
                  <c:v>45048.3125</c:v>
                </c:pt>
                <c:pt idx="415">
                  <c:v>45048.322916666664</c:v>
                </c:pt>
                <c:pt idx="416">
                  <c:v>45048.333333333336</c:v>
                </c:pt>
                <c:pt idx="417">
                  <c:v>45048.34375</c:v>
                </c:pt>
                <c:pt idx="418">
                  <c:v>45048.354166666664</c:v>
                </c:pt>
                <c:pt idx="419">
                  <c:v>45048.364583333336</c:v>
                </c:pt>
                <c:pt idx="420">
                  <c:v>45048.375</c:v>
                </c:pt>
                <c:pt idx="421">
                  <c:v>45048.385416666664</c:v>
                </c:pt>
                <c:pt idx="422">
                  <c:v>45048.395833333336</c:v>
                </c:pt>
                <c:pt idx="423">
                  <c:v>45048.40625</c:v>
                </c:pt>
                <c:pt idx="424">
                  <c:v>45048.416666666664</c:v>
                </c:pt>
                <c:pt idx="425">
                  <c:v>45048.427083333336</c:v>
                </c:pt>
                <c:pt idx="426">
                  <c:v>45048.4375</c:v>
                </c:pt>
                <c:pt idx="427">
                  <c:v>45048.447916666664</c:v>
                </c:pt>
                <c:pt idx="428">
                  <c:v>45048.458333333336</c:v>
                </c:pt>
                <c:pt idx="429">
                  <c:v>45048.46875</c:v>
                </c:pt>
                <c:pt idx="430">
                  <c:v>45048.479166666664</c:v>
                </c:pt>
                <c:pt idx="431">
                  <c:v>45048.489583333336</c:v>
                </c:pt>
                <c:pt idx="432">
                  <c:v>45048.5</c:v>
                </c:pt>
                <c:pt idx="433">
                  <c:v>45048.510416666664</c:v>
                </c:pt>
                <c:pt idx="434">
                  <c:v>45048.520833333336</c:v>
                </c:pt>
                <c:pt idx="435">
                  <c:v>45048.53125</c:v>
                </c:pt>
                <c:pt idx="436">
                  <c:v>45048.541666666664</c:v>
                </c:pt>
                <c:pt idx="437">
                  <c:v>45048.552083333336</c:v>
                </c:pt>
                <c:pt idx="438">
                  <c:v>45048.5625</c:v>
                </c:pt>
                <c:pt idx="439">
                  <c:v>45048.572916666664</c:v>
                </c:pt>
                <c:pt idx="440">
                  <c:v>45048.583333333336</c:v>
                </c:pt>
                <c:pt idx="441">
                  <c:v>45048.59375</c:v>
                </c:pt>
                <c:pt idx="442">
                  <c:v>45048.604166666664</c:v>
                </c:pt>
                <c:pt idx="443">
                  <c:v>45048.614583333336</c:v>
                </c:pt>
                <c:pt idx="444">
                  <c:v>45048.625</c:v>
                </c:pt>
                <c:pt idx="445">
                  <c:v>45048.635416666664</c:v>
                </c:pt>
                <c:pt idx="446">
                  <c:v>45048.645833333336</c:v>
                </c:pt>
                <c:pt idx="447">
                  <c:v>45048.65625</c:v>
                </c:pt>
                <c:pt idx="448">
                  <c:v>45048.666666666664</c:v>
                </c:pt>
                <c:pt idx="449">
                  <c:v>45048.677083333336</c:v>
                </c:pt>
                <c:pt idx="450">
                  <c:v>45048.6875</c:v>
                </c:pt>
                <c:pt idx="451">
                  <c:v>45048.697916666664</c:v>
                </c:pt>
                <c:pt idx="452">
                  <c:v>45048.708333333336</c:v>
                </c:pt>
                <c:pt idx="453">
                  <c:v>45048.71875</c:v>
                </c:pt>
                <c:pt idx="454">
                  <c:v>45048.729166666664</c:v>
                </c:pt>
                <c:pt idx="455">
                  <c:v>45048.739583333336</c:v>
                </c:pt>
                <c:pt idx="456">
                  <c:v>45048.75</c:v>
                </c:pt>
                <c:pt idx="457">
                  <c:v>45048.760416666664</c:v>
                </c:pt>
                <c:pt idx="458">
                  <c:v>45048.770833333336</c:v>
                </c:pt>
                <c:pt idx="459">
                  <c:v>45048.78125</c:v>
                </c:pt>
                <c:pt idx="460">
                  <c:v>45048.791666666664</c:v>
                </c:pt>
                <c:pt idx="461">
                  <c:v>45048.802083333336</c:v>
                </c:pt>
                <c:pt idx="462">
                  <c:v>45048.8125</c:v>
                </c:pt>
                <c:pt idx="463">
                  <c:v>45048.822916666664</c:v>
                </c:pt>
                <c:pt idx="464">
                  <c:v>45048.833333333336</c:v>
                </c:pt>
                <c:pt idx="465">
                  <c:v>45048.84375</c:v>
                </c:pt>
                <c:pt idx="466">
                  <c:v>45048.854166666664</c:v>
                </c:pt>
                <c:pt idx="467">
                  <c:v>45048.864583333336</c:v>
                </c:pt>
                <c:pt idx="468">
                  <c:v>45048.875</c:v>
                </c:pt>
                <c:pt idx="469">
                  <c:v>45048.885416666664</c:v>
                </c:pt>
                <c:pt idx="470">
                  <c:v>45048.895833333336</c:v>
                </c:pt>
                <c:pt idx="471">
                  <c:v>45048.90625</c:v>
                </c:pt>
                <c:pt idx="472">
                  <c:v>45048.916666666664</c:v>
                </c:pt>
                <c:pt idx="473">
                  <c:v>45048.927083333336</c:v>
                </c:pt>
                <c:pt idx="474">
                  <c:v>45048.9375</c:v>
                </c:pt>
                <c:pt idx="475">
                  <c:v>45048.947916666664</c:v>
                </c:pt>
                <c:pt idx="476">
                  <c:v>45048.958333333336</c:v>
                </c:pt>
                <c:pt idx="477">
                  <c:v>45048.96875</c:v>
                </c:pt>
                <c:pt idx="478">
                  <c:v>45048.979166666664</c:v>
                </c:pt>
                <c:pt idx="479">
                  <c:v>45048.989583333336</c:v>
                </c:pt>
                <c:pt idx="480">
                  <c:v>45049</c:v>
                </c:pt>
                <c:pt idx="481">
                  <c:v>45049.010416666664</c:v>
                </c:pt>
                <c:pt idx="482">
                  <c:v>45049.020833333336</c:v>
                </c:pt>
                <c:pt idx="483">
                  <c:v>45049.03125</c:v>
                </c:pt>
                <c:pt idx="484">
                  <c:v>45049.041666666664</c:v>
                </c:pt>
                <c:pt idx="485">
                  <c:v>45049.052083333336</c:v>
                </c:pt>
                <c:pt idx="486">
                  <c:v>45049.0625</c:v>
                </c:pt>
                <c:pt idx="487">
                  <c:v>45049.072916666664</c:v>
                </c:pt>
                <c:pt idx="488">
                  <c:v>45049.083333333336</c:v>
                </c:pt>
                <c:pt idx="489">
                  <c:v>45049.09375</c:v>
                </c:pt>
                <c:pt idx="490">
                  <c:v>45049.104166666664</c:v>
                </c:pt>
                <c:pt idx="491">
                  <c:v>45049.114583333336</c:v>
                </c:pt>
                <c:pt idx="492">
                  <c:v>45049.125</c:v>
                </c:pt>
                <c:pt idx="493">
                  <c:v>45049.135416666664</c:v>
                </c:pt>
                <c:pt idx="494">
                  <c:v>45049.145833333336</c:v>
                </c:pt>
                <c:pt idx="495">
                  <c:v>45049.15625</c:v>
                </c:pt>
                <c:pt idx="496">
                  <c:v>45049.166666666664</c:v>
                </c:pt>
                <c:pt idx="497">
                  <c:v>45049.177083333336</c:v>
                </c:pt>
                <c:pt idx="498">
                  <c:v>45049.1875</c:v>
                </c:pt>
                <c:pt idx="499">
                  <c:v>45049.197916666664</c:v>
                </c:pt>
                <c:pt idx="500">
                  <c:v>45049.208333333336</c:v>
                </c:pt>
                <c:pt idx="501">
                  <c:v>45049.21875</c:v>
                </c:pt>
                <c:pt idx="502">
                  <c:v>45049.229166666664</c:v>
                </c:pt>
                <c:pt idx="503">
                  <c:v>45049.239583333336</c:v>
                </c:pt>
                <c:pt idx="504">
                  <c:v>45049.25</c:v>
                </c:pt>
                <c:pt idx="505">
                  <c:v>45049.260416666664</c:v>
                </c:pt>
                <c:pt idx="506">
                  <c:v>45049.270833333336</c:v>
                </c:pt>
                <c:pt idx="507">
                  <c:v>45049.28125</c:v>
                </c:pt>
                <c:pt idx="508">
                  <c:v>45049.291666666664</c:v>
                </c:pt>
                <c:pt idx="509">
                  <c:v>45049.302083333336</c:v>
                </c:pt>
                <c:pt idx="510">
                  <c:v>45049.3125</c:v>
                </c:pt>
                <c:pt idx="511">
                  <c:v>45049.322916666664</c:v>
                </c:pt>
                <c:pt idx="512">
                  <c:v>45049.333333333336</c:v>
                </c:pt>
                <c:pt idx="513">
                  <c:v>45049.34375</c:v>
                </c:pt>
                <c:pt idx="514">
                  <c:v>45049.354166666664</c:v>
                </c:pt>
                <c:pt idx="515">
                  <c:v>45049.364583333336</c:v>
                </c:pt>
                <c:pt idx="516">
                  <c:v>45049.375</c:v>
                </c:pt>
                <c:pt idx="517">
                  <c:v>45049.385416666664</c:v>
                </c:pt>
                <c:pt idx="518">
                  <c:v>45049.395833333336</c:v>
                </c:pt>
                <c:pt idx="519">
                  <c:v>45049.40625</c:v>
                </c:pt>
                <c:pt idx="520">
                  <c:v>45049.416666666664</c:v>
                </c:pt>
                <c:pt idx="521">
                  <c:v>45049.427083333336</c:v>
                </c:pt>
                <c:pt idx="522">
                  <c:v>45049.4375</c:v>
                </c:pt>
                <c:pt idx="523">
                  <c:v>45049.447916666664</c:v>
                </c:pt>
                <c:pt idx="524">
                  <c:v>45049.458333333336</c:v>
                </c:pt>
                <c:pt idx="525">
                  <c:v>45049.46875</c:v>
                </c:pt>
                <c:pt idx="526">
                  <c:v>45049.479166666664</c:v>
                </c:pt>
                <c:pt idx="527">
                  <c:v>45049.489583333336</c:v>
                </c:pt>
                <c:pt idx="528">
                  <c:v>45049.5</c:v>
                </c:pt>
                <c:pt idx="529">
                  <c:v>45049.510416666664</c:v>
                </c:pt>
                <c:pt idx="530">
                  <c:v>45049.520833333336</c:v>
                </c:pt>
                <c:pt idx="531">
                  <c:v>45049.53125</c:v>
                </c:pt>
                <c:pt idx="532">
                  <c:v>45049.541666666664</c:v>
                </c:pt>
                <c:pt idx="533">
                  <c:v>45049.552083333336</c:v>
                </c:pt>
                <c:pt idx="534">
                  <c:v>45049.5625</c:v>
                </c:pt>
                <c:pt idx="535">
                  <c:v>45049.572916666664</c:v>
                </c:pt>
                <c:pt idx="536">
                  <c:v>45049.583333333336</c:v>
                </c:pt>
                <c:pt idx="537">
                  <c:v>45049.59375</c:v>
                </c:pt>
                <c:pt idx="538">
                  <c:v>45049.604166666664</c:v>
                </c:pt>
                <c:pt idx="539">
                  <c:v>45049.614583333336</c:v>
                </c:pt>
                <c:pt idx="540">
                  <c:v>45049.625</c:v>
                </c:pt>
                <c:pt idx="541">
                  <c:v>45049.635416666664</c:v>
                </c:pt>
                <c:pt idx="542">
                  <c:v>45049.645833333336</c:v>
                </c:pt>
                <c:pt idx="543">
                  <c:v>45049.65625</c:v>
                </c:pt>
                <c:pt idx="544">
                  <c:v>45049.666666666664</c:v>
                </c:pt>
                <c:pt idx="545">
                  <c:v>45049.677083333336</c:v>
                </c:pt>
                <c:pt idx="546">
                  <c:v>45049.6875</c:v>
                </c:pt>
                <c:pt idx="547">
                  <c:v>45049.697916666664</c:v>
                </c:pt>
                <c:pt idx="548">
                  <c:v>45049.708333333336</c:v>
                </c:pt>
                <c:pt idx="549">
                  <c:v>45049.71875</c:v>
                </c:pt>
                <c:pt idx="550">
                  <c:v>45049.729166666664</c:v>
                </c:pt>
                <c:pt idx="551">
                  <c:v>45049.739583333336</c:v>
                </c:pt>
                <c:pt idx="552">
                  <c:v>45049.75</c:v>
                </c:pt>
                <c:pt idx="553">
                  <c:v>45049.760416666664</c:v>
                </c:pt>
                <c:pt idx="554">
                  <c:v>45049.770833333336</c:v>
                </c:pt>
                <c:pt idx="555">
                  <c:v>45049.78125</c:v>
                </c:pt>
                <c:pt idx="556">
                  <c:v>45049.791666666664</c:v>
                </c:pt>
                <c:pt idx="557">
                  <c:v>45049.802083333336</c:v>
                </c:pt>
                <c:pt idx="558">
                  <c:v>45049.8125</c:v>
                </c:pt>
                <c:pt idx="559">
                  <c:v>45049.822916666664</c:v>
                </c:pt>
                <c:pt idx="560">
                  <c:v>45049.833333333336</c:v>
                </c:pt>
                <c:pt idx="561">
                  <c:v>45049.84375</c:v>
                </c:pt>
                <c:pt idx="562">
                  <c:v>45049.854166666664</c:v>
                </c:pt>
                <c:pt idx="563">
                  <c:v>45049.864583333336</c:v>
                </c:pt>
                <c:pt idx="564">
                  <c:v>45049.875</c:v>
                </c:pt>
                <c:pt idx="565">
                  <c:v>45049.885416666664</c:v>
                </c:pt>
                <c:pt idx="566">
                  <c:v>45049.895833333336</c:v>
                </c:pt>
                <c:pt idx="567">
                  <c:v>45049.90625</c:v>
                </c:pt>
                <c:pt idx="568">
                  <c:v>45049.916666666664</c:v>
                </c:pt>
                <c:pt idx="569">
                  <c:v>45049.927083333336</c:v>
                </c:pt>
                <c:pt idx="570">
                  <c:v>45049.9375</c:v>
                </c:pt>
                <c:pt idx="571">
                  <c:v>45049.947916666664</c:v>
                </c:pt>
                <c:pt idx="572">
                  <c:v>45049.958333333336</c:v>
                </c:pt>
                <c:pt idx="573">
                  <c:v>45049.96875</c:v>
                </c:pt>
                <c:pt idx="574">
                  <c:v>45049.979166666664</c:v>
                </c:pt>
                <c:pt idx="575">
                  <c:v>45049.989583333336</c:v>
                </c:pt>
                <c:pt idx="576">
                  <c:v>45050</c:v>
                </c:pt>
                <c:pt idx="577">
                  <c:v>45050.010416666664</c:v>
                </c:pt>
                <c:pt idx="578">
                  <c:v>45050.020833333336</c:v>
                </c:pt>
                <c:pt idx="579">
                  <c:v>45050.03125</c:v>
                </c:pt>
                <c:pt idx="580">
                  <c:v>45050.041666666664</c:v>
                </c:pt>
                <c:pt idx="581">
                  <c:v>45050.052083333336</c:v>
                </c:pt>
                <c:pt idx="582">
                  <c:v>45050.0625</c:v>
                </c:pt>
                <c:pt idx="583">
                  <c:v>45050.072916666664</c:v>
                </c:pt>
                <c:pt idx="584">
                  <c:v>45050.083333333336</c:v>
                </c:pt>
                <c:pt idx="585">
                  <c:v>45050.09375</c:v>
                </c:pt>
                <c:pt idx="586">
                  <c:v>45050.104166666664</c:v>
                </c:pt>
                <c:pt idx="587">
                  <c:v>45050.114583333336</c:v>
                </c:pt>
                <c:pt idx="588">
                  <c:v>45050.125</c:v>
                </c:pt>
                <c:pt idx="589">
                  <c:v>45050.135416666664</c:v>
                </c:pt>
                <c:pt idx="590">
                  <c:v>45050.145833333336</c:v>
                </c:pt>
                <c:pt idx="591">
                  <c:v>45050.15625</c:v>
                </c:pt>
                <c:pt idx="592">
                  <c:v>45050.166666666664</c:v>
                </c:pt>
                <c:pt idx="593">
                  <c:v>45050.177083333336</c:v>
                </c:pt>
                <c:pt idx="594">
                  <c:v>45050.1875</c:v>
                </c:pt>
                <c:pt idx="595">
                  <c:v>45050.197916666664</c:v>
                </c:pt>
                <c:pt idx="596">
                  <c:v>45050.208333333336</c:v>
                </c:pt>
                <c:pt idx="597">
                  <c:v>45050.21875</c:v>
                </c:pt>
                <c:pt idx="598">
                  <c:v>45050.229166666664</c:v>
                </c:pt>
                <c:pt idx="599">
                  <c:v>45050.239583333336</c:v>
                </c:pt>
                <c:pt idx="600">
                  <c:v>45050.25</c:v>
                </c:pt>
                <c:pt idx="601">
                  <c:v>45050.260416666664</c:v>
                </c:pt>
                <c:pt idx="602">
                  <c:v>45050.270833333336</c:v>
                </c:pt>
                <c:pt idx="603">
                  <c:v>45050.28125</c:v>
                </c:pt>
                <c:pt idx="604">
                  <c:v>45050.291666666664</c:v>
                </c:pt>
                <c:pt idx="605">
                  <c:v>45050.302083333336</c:v>
                </c:pt>
                <c:pt idx="606">
                  <c:v>45050.3125</c:v>
                </c:pt>
                <c:pt idx="607">
                  <c:v>45050.322916666664</c:v>
                </c:pt>
                <c:pt idx="608">
                  <c:v>45050.333333333336</c:v>
                </c:pt>
                <c:pt idx="609">
                  <c:v>45050.34375</c:v>
                </c:pt>
                <c:pt idx="610">
                  <c:v>45050.354166666664</c:v>
                </c:pt>
                <c:pt idx="611">
                  <c:v>45050.364583333336</c:v>
                </c:pt>
                <c:pt idx="612">
                  <c:v>45050.375</c:v>
                </c:pt>
                <c:pt idx="613">
                  <c:v>45050.385416666664</c:v>
                </c:pt>
                <c:pt idx="614">
                  <c:v>45050.395833333336</c:v>
                </c:pt>
                <c:pt idx="615">
                  <c:v>45050.40625</c:v>
                </c:pt>
                <c:pt idx="616">
                  <c:v>45050.416666666664</c:v>
                </c:pt>
                <c:pt idx="617">
                  <c:v>45050.427083333336</c:v>
                </c:pt>
                <c:pt idx="618">
                  <c:v>45050.4375</c:v>
                </c:pt>
                <c:pt idx="619">
                  <c:v>45050.447916666664</c:v>
                </c:pt>
                <c:pt idx="620">
                  <c:v>45050.458333333336</c:v>
                </c:pt>
                <c:pt idx="621">
                  <c:v>45050.46875</c:v>
                </c:pt>
                <c:pt idx="622">
                  <c:v>45050.479166666664</c:v>
                </c:pt>
                <c:pt idx="623">
                  <c:v>45050.489583333336</c:v>
                </c:pt>
                <c:pt idx="624">
                  <c:v>45050.5</c:v>
                </c:pt>
                <c:pt idx="625">
                  <c:v>45050.510416666664</c:v>
                </c:pt>
                <c:pt idx="626">
                  <c:v>45050.520833333336</c:v>
                </c:pt>
                <c:pt idx="627">
                  <c:v>45050.53125</c:v>
                </c:pt>
                <c:pt idx="628">
                  <c:v>45050.541666666664</c:v>
                </c:pt>
                <c:pt idx="629">
                  <c:v>45050.552083333336</c:v>
                </c:pt>
                <c:pt idx="630">
                  <c:v>45050.5625</c:v>
                </c:pt>
                <c:pt idx="631">
                  <c:v>45050.572916666664</c:v>
                </c:pt>
                <c:pt idx="632">
                  <c:v>45050.583333333336</c:v>
                </c:pt>
                <c:pt idx="633">
                  <c:v>45050.59375</c:v>
                </c:pt>
                <c:pt idx="634">
                  <c:v>45050.604166666664</c:v>
                </c:pt>
                <c:pt idx="635">
                  <c:v>45050.614583333336</c:v>
                </c:pt>
                <c:pt idx="636">
                  <c:v>45050.625</c:v>
                </c:pt>
                <c:pt idx="637">
                  <c:v>45050.635416666664</c:v>
                </c:pt>
                <c:pt idx="638">
                  <c:v>45050.645833333336</c:v>
                </c:pt>
                <c:pt idx="639">
                  <c:v>45050.65625</c:v>
                </c:pt>
                <c:pt idx="640">
                  <c:v>45050.666666666664</c:v>
                </c:pt>
                <c:pt idx="641">
                  <c:v>45050.677083333336</c:v>
                </c:pt>
                <c:pt idx="642">
                  <c:v>45050.6875</c:v>
                </c:pt>
                <c:pt idx="643">
                  <c:v>45050.697916666664</c:v>
                </c:pt>
                <c:pt idx="644">
                  <c:v>45050.708333333336</c:v>
                </c:pt>
                <c:pt idx="645">
                  <c:v>45050.71875</c:v>
                </c:pt>
                <c:pt idx="646">
                  <c:v>45050.729166666664</c:v>
                </c:pt>
                <c:pt idx="647">
                  <c:v>45050.739583333336</c:v>
                </c:pt>
                <c:pt idx="648">
                  <c:v>45050.75</c:v>
                </c:pt>
                <c:pt idx="649">
                  <c:v>45050.760416666664</c:v>
                </c:pt>
                <c:pt idx="650">
                  <c:v>45050.770833333336</c:v>
                </c:pt>
                <c:pt idx="651">
                  <c:v>45050.78125</c:v>
                </c:pt>
                <c:pt idx="652">
                  <c:v>45050.791666666664</c:v>
                </c:pt>
                <c:pt idx="653">
                  <c:v>45050.802083333336</c:v>
                </c:pt>
                <c:pt idx="654">
                  <c:v>45050.8125</c:v>
                </c:pt>
                <c:pt idx="655">
                  <c:v>45050.822916666664</c:v>
                </c:pt>
                <c:pt idx="656">
                  <c:v>45050.833333333336</c:v>
                </c:pt>
                <c:pt idx="657">
                  <c:v>45050.84375</c:v>
                </c:pt>
                <c:pt idx="658">
                  <c:v>45050.854166666664</c:v>
                </c:pt>
                <c:pt idx="659">
                  <c:v>45050.864583333336</c:v>
                </c:pt>
                <c:pt idx="660">
                  <c:v>45050.875</c:v>
                </c:pt>
                <c:pt idx="661">
                  <c:v>45050.885416666664</c:v>
                </c:pt>
                <c:pt idx="662">
                  <c:v>45050.895833333336</c:v>
                </c:pt>
                <c:pt idx="663">
                  <c:v>45050.90625</c:v>
                </c:pt>
                <c:pt idx="664">
                  <c:v>45050.916666666664</c:v>
                </c:pt>
                <c:pt idx="665">
                  <c:v>45050.927083333336</c:v>
                </c:pt>
                <c:pt idx="666">
                  <c:v>45050.9375</c:v>
                </c:pt>
                <c:pt idx="667">
                  <c:v>45050.947916666664</c:v>
                </c:pt>
                <c:pt idx="668">
                  <c:v>45050.958333333336</c:v>
                </c:pt>
                <c:pt idx="669">
                  <c:v>45050.96875</c:v>
                </c:pt>
                <c:pt idx="670">
                  <c:v>45050.979166666664</c:v>
                </c:pt>
                <c:pt idx="671">
                  <c:v>45050.989583333336</c:v>
                </c:pt>
                <c:pt idx="672">
                  <c:v>45051</c:v>
                </c:pt>
                <c:pt idx="673">
                  <c:v>45051.010416666664</c:v>
                </c:pt>
                <c:pt idx="674">
                  <c:v>45051.020833333336</c:v>
                </c:pt>
                <c:pt idx="675">
                  <c:v>45051.03125</c:v>
                </c:pt>
                <c:pt idx="676">
                  <c:v>45051.041666666664</c:v>
                </c:pt>
                <c:pt idx="677">
                  <c:v>45051.052083333336</c:v>
                </c:pt>
                <c:pt idx="678">
                  <c:v>45051.0625</c:v>
                </c:pt>
                <c:pt idx="679">
                  <c:v>45051.072916666664</c:v>
                </c:pt>
                <c:pt idx="680">
                  <c:v>45051.083333333336</c:v>
                </c:pt>
                <c:pt idx="681">
                  <c:v>45051.09375</c:v>
                </c:pt>
                <c:pt idx="682">
                  <c:v>45051.104166666664</c:v>
                </c:pt>
                <c:pt idx="683">
                  <c:v>45051.114583333336</c:v>
                </c:pt>
                <c:pt idx="684">
                  <c:v>45051.125</c:v>
                </c:pt>
                <c:pt idx="685">
                  <c:v>45051.135416666664</c:v>
                </c:pt>
                <c:pt idx="686">
                  <c:v>45051.145833333336</c:v>
                </c:pt>
                <c:pt idx="687">
                  <c:v>45051.15625</c:v>
                </c:pt>
                <c:pt idx="688">
                  <c:v>45051.166666666664</c:v>
                </c:pt>
                <c:pt idx="689">
                  <c:v>45051.177083333336</c:v>
                </c:pt>
                <c:pt idx="690">
                  <c:v>45051.1875</c:v>
                </c:pt>
                <c:pt idx="691">
                  <c:v>45051.197916666664</c:v>
                </c:pt>
                <c:pt idx="692">
                  <c:v>45051.208333333336</c:v>
                </c:pt>
                <c:pt idx="693">
                  <c:v>45051.21875</c:v>
                </c:pt>
                <c:pt idx="694">
                  <c:v>45051.229166666664</c:v>
                </c:pt>
                <c:pt idx="695">
                  <c:v>45051.239583333336</c:v>
                </c:pt>
                <c:pt idx="696">
                  <c:v>45051.25</c:v>
                </c:pt>
                <c:pt idx="697">
                  <c:v>45051.260416666664</c:v>
                </c:pt>
                <c:pt idx="698">
                  <c:v>45051.270833333336</c:v>
                </c:pt>
                <c:pt idx="699">
                  <c:v>45051.28125</c:v>
                </c:pt>
                <c:pt idx="700">
                  <c:v>45051.291666666664</c:v>
                </c:pt>
                <c:pt idx="701">
                  <c:v>45051.302083333336</c:v>
                </c:pt>
                <c:pt idx="702">
                  <c:v>45051.3125</c:v>
                </c:pt>
                <c:pt idx="703">
                  <c:v>45051.322916666664</c:v>
                </c:pt>
                <c:pt idx="704">
                  <c:v>45051.333333333336</c:v>
                </c:pt>
                <c:pt idx="705">
                  <c:v>45051.34375</c:v>
                </c:pt>
                <c:pt idx="706">
                  <c:v>45051.354166666664</c:v>
                </c:pt>
                <c:pt idx="707">
                  <c:v>45051.364583333336</c:v>
                </c:pt>
                <c:pt idx="708">
                  <c:v>45051.375</c:v>
                </c:pt>
                <c:pt idx="709">
                  <c:v>45051.385416666664</c:v>
                </c:pt>
                <c:pt idx="710">
                  <c:v>45051.395833333336</c:v>
                </c:pt>
                <c:pt idx="711">
                  <c:v>45051.40625</c:v>
                </c:pt>
                <c:pt idx="712">
                  <c:v>45051.416666666664</c:v>
                </c:pt>
                <c:pt idx="713">
                  <c:v>45051.427083333336</c:v>
                </c:pt>
                <c:pt idx="714">
                  <c:v>45051.4375</c:v>
                </c:pt>
                <c:pt idx="715">
                  <c:v>45051.447916666664</c:v>
                </c:pt>
                <c:pt idx="716">
                  <c:v>45051.458333333336</c:v>
                </c:pt>
                <c:pt idx="717">
                  <c:v>45051.46875</c:v>
                </c:pt>
                <c:pt idx="718">
                  <c:v>45051.479166666664</c:v>
                </c:pt>
                <c:pt idx="719">
                  <c:v>45051.489583333336</c:v>
                </c:pt>
                <c:pt idx="720">
                  <c:v>45051.5</c:v>
                </c:pt>
                <c:pt idx="721">
                  <c:v>45051.510416666664</c:v>
                </c:pt>
                <c:pt idx="722">
                  <c:v>45051.520833333336</c:v>
                </c:pt>
                <c:pt idx="723">
                  <c:v>45051.53125</c:v>
                </c:pt>
                <c:pt idx="724">
                  <c:v>45051.541666666664</c:v>
                </c:pt>
                <c:pt idx="725">
                  <c:v>45051.552083333336</c:v>
                </c:pt>
                <c:pt idx="726">
                  <c:v>45051.5625</c:v>
                </c:pt>
                <c:pt idx="727">
                  <c:v>45051.572916666664</c:v>
                </c:pt>
                <c:pt idx="728">
                  <c:v>45051.583333333336</c:v>
                </c:pt>
                <c:pt idx="729">
                  <c:v>45051.59375</c:v>
                </c:pt>
                <c:pt idx="730">
                  <c:v>45051.604166666664</c:v>
                </c:pt>
                <c:pt idx="731">
                  <c:v>45051.614583333336</c:v>
                </c:pt>
                <c:pt idx="732">
                  <c:v>45051.625</c:v>
                </c:pt>
                <c:pt idx="733">
                  <c:v>45051.635416666664</c:v>
                </c:pt>
                <c:pt idx="734">
                  <c:v>45051.645833333336</c:v>
                </c:pt>
                <c:pt idx="735">
                  <c:v>45051.65625</c:v>
                </c:pt>
                <c:pt idx="736">
                  <c:v>45051.666666666664</c:v>
                </c:pt>
                <c:pt idx="737">
                  <c:v>45051.677083333336</c:v>
                </c:pt>
                <c:pt idx="738">
                  <c:v>45051.6875</c:v>
                </c:pt>
                <c:pt idx="739">
                  <c:v>45051.697916666664</c:v>
                </c:pt>
                <c:pt idx="740">
                  <c:v>45051.708333333336</c:v>
                </c:pt>
                <c:pt idx="741">
                  <c:v>45051.71875</c:v>
                </c:pt>
                <c:pt idx="742">
                  <c:v>45051.729166666664</c:v>
                </c:pt>
                <c:pt idx="743">
                  <c:v>45051.739583333336</c:v>
                </c:pt>
                <c:pt idx="744">
                  <c:v>45051.75</c:v>
                </c:pt>
                <c:pt idx="745">
                  <c:v>45051.760416666664</c:v>
                </c:pt>
                <c:pt idx="746">
                  <c:v>45051.770833333336</c:v>
                </c:pt>
                <c:pt idx="747">
                  <c:v>45051.78125</c:v>
                </c:pt>
                <c:pt idx="748">
                  <c:v>45051.791666666664</c:v>
                </c:pt>
                <c:pt idx="749">
                  <c:v>45051.802083333336</c:v>
                </c:pt>
                <c:pt idx="750">
                  <c:v>45051.8125</c:v>
                </c:pt>
                <c:pt idx="751">
                  <c:v>45051.822916666664</c:v>
                </c:pt>
                <c:pt idx="752">
                  <c:v>45051.833333333336</c:v>
                </c:pt>
                <c:pt idx="753">
                  <c:v>45051.84375</c:v>
                </c:pt>
                <c:pt idx="754">
                  <c:v>45051.854166666664</c:v>
                </c:pt>
                <c:pt idx="755">
                  <c:v>45051.864583333336</c:v>
                </c:pt>
                <c:pt idx="756">
                  <c:v>45051.875</c:v>
                </c:pt>
                <c:pt idx="757">
                  <c:v>45051.885416666664</c:v>
                </c:pt>
                <c:pt idx="758">
                  <c:v>45051.895833333336</c:v>
                </c:pt>
                <c:pt idx="759">
                  <c:v>45051.90625</c:v>
                </c:pt>
                <c:pt idx="760">
                  <c:v>45051.916666666664</c:v>
                </c:pt>
                <c:pt idx="761">
                  <c:v>45051.927083333336</c:v>
                </c:pt>
                <c:pt idx="762">
                  <c:v>45051.9375</c:v>
                </c:pt>
                <c:pt idx="763">
                  <c:v>45051.947916666664</c:v>
                </c:pt>
                <c:pt idx="764">
                  <c:v>45051.958333333336</c:v>
                </c:pt>
                <c:pt idx="765">
                  <c:v>45051.96875</c:v>
                </c:pt>
                <c:pt idx="766">
                  <c:v>45051.979166666664</c:v>
                </c:pt>
                <c:pt idx="767">
                  <c:v>45051.989583333336</c:v>
                </c:pt>
              </c:numCache>
            </c:numRef>
          </c:xVal>
          <c:yVal>
            <c:numRef>
              <c:f>Clogging!$C$3:$C$770</c:f>
              <c:numCache>
                <c:formatCode>0.00E+00</c:formatCode>
                <c:ptCount val="768"/>
                <c:pt idx="0">
                  <c:v>-4.07E-6</c:v>
                </c:pt>
                <c:pt idx="1">
                  <c:v>-4.0500000000000002E-6</c:v>
                </c:pt>
                <c:pt idx="2">
                  <c:v>-4.0199999999999996E-6</c:v>
                </c:pt>
                <c:pt idx="3">
                  <c:v>-3.9999999999999998E-6</c:v>
                </c:pt>
                <c:pt idx="4">
                  <c:v>-3.9700000000000001E-6</c:v>
                </c:pt>
                <c:pt idx="5">
                  <c:v>-3.9400000000000004E-6</c:v>
                </c:pt>
                <c:pt idx="6">
                  <c:v>-3.9099999999999998E-6</c:v>
                </c:pt>
                <c:pt idx="7">
                  <c:v>-3.8800000000000001E-6</c:v>
                </c:pt>
                <c:pt idx="8">
                  <c:v>-3.8600000000000003E-6</c:v>
                </c:pt>
                <c:pt idx="9">
                  <c:v>-3.8299999999999998E-6</c:v>
                </c:pt>
                <c:pt idx="10">
                  <c:v>-3.8E-6</c:v>
                </c:pt>
                <c:pt idx="11">
                  <c:v>-3.7699999999999999E-6</c:v>
                </c:pt>
                <c:pt idx="12">
                  <c:v>-3.7500000000000001E-6</c:v>
                </c:pt>
                <c:pt idx="13">
                  <c:v>-3.7299999999999999E-6</c:v>
                </c:pt>
                <c:pt idx="14">
                  <c:v>-3.7000000000000002E-6</c:v>
                </c:pt>
                <c:pt idx="15">
                  <c:v>-3.6899999999999998E-6</c:v>
                </c:pt>
                <c:pt idx="16">
                  <c:v>-3.67E-6</c:v>
                </c:pt>
                <c:pt idx="17">
                  <c:v>-3.6500000000000002E-6</c:v>
                </c:pt>
                <c:pt idx="18">
                  <c:v>-3.63E-6</c:v>
                </c:pt>
                <c:pt idx="19">
                  <c:v>-3.6100000000000002E-6</c:v>
                </c:pt>
                <c:pt idx="20">
                  <c:v>-3.5899999999999999E-6</c:v>
                </c:pt>
                <c:pt idx="21">
                  <c:v>-3.5700000000000001E-6</c:v>
                </c:pt>
                <c:pt idx="22">
                  <c:v>-3.54E-6</c:v>
                </c:pt>
                <c:pt idx="23">
                  <c:v>-3.5200000000000002E-6</c:v>
                </c:pt>
                <c:pt idx="24">
                  <c:v>-3.49E-6</c:v>
                </c:pt>
                <c:pt idx="25">
                  <c:v>-3.4599999999999999E-6</c:v>
                </c:pt>
                <c:pt idx="26">
                  <c:v>-3.4300000000000002E-6</c:v>
                </c:pt>
                <c:pt idx="27">
                  <c:v>-3.4000000000000001E-6</c:v>
                </c:pt>
                <c:pt idx="28">
                  <c:v>-3.36E-6</c:v>
                </c:pt>
                <c:pt idx="29">
                  <c:v>-3.3299999999999999E-6</c:v>
                </c:pt>
                <c:pt idx="30">
                  <c:v>-3.3000000000000002E-6</c:v>
                </c:pt>
                <c:pt idx="31">
                  <c:v>-3.2799999999999999E-6</c:v>
                </c:pt>
                <c:pt idx="32">
                  <c:v>-3.2499999999999998E-6</c:v>
                </c:pt>
                <c:pt idx="33">
                  <c:v>-3.23E-6</c:v>
                </c:pt>
                <c:pt idx="34">
                  <c:v>-3.1999999999999999E-6</c:v>
                </c:pt>
                <c:pt idx="35">
                  <c:v>-3.18E-6</c:v>
                </c:pt>
                <c:pt idx="36">
                  <c:v>-3.1700000000000001E-6</c:v>
                </c:pt>
                <c:pt idx="37">
                  <c:v>-3.1499999999999999E-6</c:v>
                </c:pt>
                <c:pt idx="38">
                  <c:v>-3.14E-6</c:v>
                </c:pt>
                <c:pt idx="39">
                  <c:v>-3.1200000000000002E-6</c:v>
                </c:pt>
                <c:pt idx="40">
                  <c:v>-3.1099999999999999E-6</c:v>
                </c:pt>
                <c:pt idx="41">
                  <c:v>-3.1099999999999999E-6</c:v>
                </c:pt>
                <c:pt idx="42">
                  <c:v>-3.1E-6</c:v>
                </c:pt>
                <c:pt idx="43">
                  <c:v>-3.0900000000000001E-6</c:v>
                </c:pt>
                <c:pt idx="44">
                  <c:v>-3.0900000000000001E-6</c:v>
                </c:pt>
                <c:pt idx="45">
                  <c:v>-3.0900000000000001E-6</c:v>
                </c:pt>
                <c:pt idx="46">
                  <c:v>-3.0900000000000001E-6</c:v>
                </c:pt>
                <c:pt idx="47">
                  <c:v>-3.0800000000000002E-6</c:v>
                </c:pt>
                <c:pt idx="48">
                  <c:v>-3.0800000000000002E-6</c:v>
                </c:pt>
                <c:pt idx="49">
                  <c:v>-3.0900000000000001E-6</c:v>
                </c:pt>
                <c:pt idx="50">
                  <c:v>-3.0900000000000001E-6</c:v>
                </c:pt>
                <c:pt idx="51">
                  <c:v>-3.0900000000000001E-6</c:v>
                </c:pt>
                <c:pt idx="52">
                  <c:v>-3.0900000000000001E-6</c:v>
                </c:pt>
                <c:pt idx="53">
                  <c:v>-3.1E-6</c:v>
                </c:pt>
                <c:pt idx="54">
                  <c:v>-3.1E-6</c:v>
                </c:pt>
                <c:pt idx="55">
                  <c:v>-3.1E-6</c:v>
                </c:pt>
                <c:pt idx="56">
                  <c:v>-3.1E-6</c:v>
                </c:pt>
                <c:pt idx="57">
                  <c:v>-3.1099999999999999E-6</c:v>
                </c:pt>
                <c:pt idx="58">
                  <c:v>-3.1099999999999999E-6</c:v>
                </c:pt>
                <c:pt idx="59">
                  <c:v>-3.1099999999999999E-6</c:v>
                </c:pt>
                <c:pt idx="60">
                  <c:v>-3.1099999999999999E-6</c:v>
                </c:pt>
                <c:pt idx="61">
                  <c:v>-3.1099999999999999E-6</c:v>
                </c:pt>
                <c:pt idx="62">
                  <c:v>-3.1099999999999999E-6</c:v>
                </c:pt>
                <c:pt idx="63">
                  <c:v>-3.1200000000000002E-6</c:v>
                </c:pt>
                <c:pt idx="64">
                  <c:v>-3.1300000000000001E-6</c:v>
                </c:pt>
                <c:pt idx="65">
                  <c:v>-3.14E-6</c:v>
                </c:pt>
                <c:pt idx="66">
                  <c:v>-3.1499999999999999E-6</c:v>
                </c:pt>
                <c:pt idx="67">
                  <c:v>-3.1599999999999998E-6</c:v>
                </c:pt>
                <c:pt idx="68">
                  <c:v>-3.1700000000000001E-6</c:v>
                </c:pt>
                <c:pt idx="69">
                  <c:v>-3.18E-6</c:v>
                </c:pt>
                <c:pt idx="70">
                  <c:v>-3.19E-6</c:v>
                </c:pt>
                <c:pt idx="71">
                  <c:v>-3.2100000000000002E-6</c:v>
                </c:pt>
                <c:pt idx="72">
                  <c:v>-3.2200000000000001E-6</c:v>
                </c:pt>
                <c:pt idx="73">
                  <c:v>-3.2399999999999999E-6</c:v>
                </c:pt>
                <c:pt idx="74">
                  <c:v>-3.2600000000000001E-6</c:v>
                </c:pt>
                <c:pt idx="75">
                  <c:v>-3.2799999999999999E-6</c:v>
                </c:pt>
                <c:pt idx="76">
                  <c:v>-3.3000000000000002E-6</c:v>
                </c:pt>
                <c:pt idx="77">
                  <c:v>-3.32E-6</c:v>
                </c:pt>
                <c:pt idx="78">
                  <c:v>-3.3500000000000001E-6</c:v>
                </c:pt>
                <c:pt idx="79">
                  <c:v>-3.36E-6</c:v>
                </c:pt>
                <c:pt idx="80">
                  <c:v>-3.3799999999999998E-6</c:v>
                </c:pt>
                <c:pt idx="81">
                  <c:v>-3.4000000000000001E-6</c:v>
                </c:pt>
                <c:pt idx="82">
                  <c:v>-3.41E-6</c:v>
                </c:pt>
                <c:pt idx="83">
                  <c:v>-3.4300000000000002E-6</c:v>
                </c:pt>
                <c:pt idx="84">
                  <c:v>-3.4400000000000001E-6</c:v>
                </c:pt>
                <c:pt idx="85">
                  <c:v>-3.4400000000000001E-6</c:v>
                </c:pt>
                <c:pt idx="86">
                  <c:v>-3.45E-6</c:v>
                </c:pt>
                <c:pt idx="87">
                  <c:v>-3.45E-6</c:v>
                </c:pt>
                <c:pt idx="88">
                  <c:v>-3.45E-6</c:v>
                </c:pt>
                <c:pt idx="89">
                  <c:v>-3.45E-6</c:v>
                </c:pt>
                <c:pt idx="90">
                  <c:v>-3.4400000000000001E-6</c:v>
                </c:pt>
                <c:pt idx="91">
                  <c:v>-3.4300000000000002E-6</c:v>
                </c:pt>
                <c:pt idx="92">
                  <c:v>-3.4199999999999999E-6</c:v>
                </c:pt>
                <c:pt idx="93">
                  <c:v>-3.41E-6</c:v>
                </c:pt>
                <c:pt idx="94">
                  <c:v>-3.4000000000000001E-6</c:v>
                </c:pt>
                <c:pt idx="95">
                  <c:v>-3.3900000000000002E-6</c:v>
                </c:pt>
                <c:pt idx="96">
                  <c:v>-3.3799999999999998E-6</c:v>
                </c:pt>
                <c:pt idx="97">
                  <c:v>-3.3699999999999999E-6</c:v>
                </c:pt>
                <c:pt idx="98">
                  <c:v>-3.36E-6</c:v>
                </c:pt>
                <c:pt idx="99">
                  <c:v>-3.3400000000000002E-6</c:v>
                </c:pt>
                <c:pt idx="100">
                  <c:v>-3.3299999999999999E-6</c:v>
                </c:pt>
                <c:pt idx="101">
                  <c:v>-3.32E-6</c:v>
                </c:pt>
                <c:pt idx="102">
                  <c:v>-3.3100000000000001E-6</c:v>
                </c:pt>
                <c:pt idx="103">
                  <c:v>-3.3000000000000002E-6</c:v>
                </c:pt>
                <c:pt idx="104">
                  <c:v>-3.2799999999999999E-6</c:v>
                </c:pt>
                <c:pt idx="105">
                  <c:v>-3.27E-6</c:v>
                </c:pt>
                <c:pt idx="106">
                  <c:v>-3.2600000000000001E-6</c:v>
                </c:pt>
                <c:pt idx="107">
                  <c:v>-3.2499999999999998E-6</c:v>
                </c:pt>
                <c:pt idx="108">
                  <c:v>-3.2399999999999999E-6</c:v>
                </c:pt>
                <c:pt idx="109">
                  <c:v>-3.23E-6</c:v>
                </c:pt>
                <c:pt idx="110">
                  <c:v>-3.2200000000000001E-6</c:v>
                </c:pt>
                <c:pt idx="111">
                  <c:v>-3.2100000000000002E-6</c:v>
                </c:pt>
                <c:pt idx="112">
                  <c:v>-3.1999999999999999E-6</c:v>
                </c:pt>
                <c:pt idx="113">
                  <c:v>-3.19E-6</c:v>
                </c:pt>
                <c:pt idx="114">
                  <c:v>-3.18E-6</c:v>
                </c:pt>
                <c:pt idx="115">
                  <c:v>-3.1700000000000001E-6</c:v>
                </c:pt>
                <c:pt idx="116">
                  <c:v>-3.1599999999999998E-6</c:v>
                </c:pt>
                <c:pt idx="117">
                  <c:v>-3.1499999999999999E-6</c:v>
                </c:pt>
                <c:pt idx="118">
                  <c:v>-3.14E-6</c:v>
                </c:pt>
                <c:pt idx="119">
                  <c:v>-3.1200000000000002E-6</c:v>
                </c:pt>
                <c:pt idx="120">
                  <c:v>-3.1099999999999999E-6</c:v>
                </c:pt>
                <c:pt idx="121">
                  <c:v>-3.1E-6</c:v>
                </c:pt>
                <c:pt idx="122">
                  <c:v>-3.0900000000000001E-6</c:v>
                </c:pt>
                <c:pt idx="123">
                  <c:v>-3.0800000000000002E-6</c:v>
                </c:pt>
                <c:pt idx="124">
                  <c:v>-3.0699999999999998E-6</c:v>
                </c:pt>
                <c:pt idx="125">
                  <c:v>-3.0699999999999998E-6</c:v>
                </c:pt>
                <c:pt idx="126">
                  <c:v>-3.0599999999999999E-6</c:v>
                </c:pt>
                <c:pt idx="127">
                  <c:v>-3.0599999999999999E-6</c:v>
                </c:pt>
                <c:pt idx="128">
                  <c:v>-3.0599999999999999E-6</c:v>
                </c:pt>
                <c:pt idx="129">
                  <c:v>-3.0599999999999999E-6</c:v>
                </c:pt>
                <c:pt idx="130">
                  <c:v>-3.0599999999999999E-6</c:v>
                </c:pt>
                <c:pt idx="131">
                  <c:v>-3.0699999999999998E-6</c:v>
                </c:pt>
                <c:pt idx="132">
                  <c:v>-3.0699999999999998E-6</c:v>
                </c:pt>
                <c:pt idx="133">
                  <c:v>-3.0800000000000002E-6</c:v>
                </c:pt>
                <c:pt idx="134">
                  <c:v>-3.0900000000000001E-6</c:v>
                </c:pt>
                <c:pt idx="135">
                  <c:v>-3.1E-6</c:v>
                </c:pt>
                <c:pt idx="136">
                  <c:v>-3.1099999999999999E-6</c:v>
                </c:pt>
                <c:pt idx="137">
                  <c:v>-3.1300000000000001E-6</c:v>
                </c:pt>
                <c:pt idx="138">
                  <c:v>-3.14E-6</c:v>
                </c:pt>
                <c:pt idx="139">
                  <c:v>-3.1599999999999998E-6</c:v>
                </c:pt>
                <c:pt idx="140">
                  <c:v>-3.18E-6</c:v>
                </c:pt>
                <c:pt idx="141">
                  <c:v>-3.1999999999999999E-6</c:v>
                </c:pt>
                <c:pt idx="142">
                  <c:v>-3.2100000000000002E-6</c:v>
                </c:pt>
                <c:pt idx="143">
                  <c:v>-3.23E-6</c:v>
                </c:pt>
                <c:pt idx="144">
                  <c:v>-3.2499999999999998E-6</c:v>
                </c:pt>
                <c:pt idx="145">
                  <c:v>-3.27E-6</c:v>
                </c:pt>
                <c:pt idx="146">
                  <c:v>-3.2799999999999999E-6</c:v>
                </c:pt>
                <c:pt idx="147">
                  <c:v>-3.2899999999999998E-6</c:v>
                </c:pt>
                <c:pt idx="148">
                  <c:v>-3.3100000000000001E-6</c:v>
                </c:pt>
                <c:pt idx="149">
                  <c:v>-3.32E-6</c:v>
                </c:pt>
                <c:pt idx="150">
                  <c:v>-3.3299999999999999E-6</c:v>
                </c:pt>
                <c:pt idx="151">
                  <c:v>-3.3400000000000002E-6</c:v>
                </c:pt>
                <c:pt idx="152">
                  <c:v>-3.36E-6</c:v>
                </c:pt>
                <c:pt idx="153">
                  <c:v>-3.3699999999999999E-6</c:v>
                </c:pt>
                <c:pt idx="154">
                  <c:v>-3.3900000000000002E-6</c:v>
                </c:pt>
                <c:pt idx="155">
                  <c:v>-3.41E-6</c:v>
                </c:pt>
                <c:pt idx="156">
                  <c:v>-3.4300000000000002E-6</c:v>
                </c:pt>
                <c:pt idx="157">
                  <c:v>-3.4400000000000001E-6</c:v>
                </c:pt>
                <c:pt idx="158">
                  <c:v>-3.4699999999999998E-6</c:v>
                </c:pt>
                <c:pt idx="159">
                  <c:v>-3.49E-6</c:v>
                </c:pt>
                <c:pt idx="160">
                  <c:v>-3.5099999999999999E-6</c:v>
                </c:pt>
                <c:pt idx="161">
                  <c:v>-3.5300000000000001E-6</c:v>
                </c:pt>
                <c:pt idx="162">
                  <c:v>-3.5499999999999999E-6</c:v>
                </c:pt>
                <c:pt idx="163">
                  <c:v>-3.58E-6</c:v>
                </c:pt>
                <c:pt idx="164">
                  <c:v>-3.5999999999999998E-6</c:v>
                </c:pt>
                <c:pt idx="165">
                  <c:v>-3.6200000000000001E-6</c:v>
                </c:pt>
                <c:pt idx="166">
                  <c:v>-3.6500000000000002E-6</c:v>
                </c:pt>
                <c:pt idx="167">
                  <c:v>-3.67E-6</c:v>
                </c:pt>
                <c:pt idx="168">
                  <c:v>-3.6899999999999998E-6</c:v>
                </c:pt>
                <c:pt idx="169">
                  <c:v>-3.7100000000000001E-6</c:v>
                </c:pt>
                <c:pt idx="170">
                  <c:v>-3.7299999999999999E-6</c:v>
                </c:pt>
                <c:pt idx="171">
                  <c:v>-3.76E-6</c:v>
                </c:pt>
                <c:pt idx="172">
                  <c:v>-3.7799999999999998E-6</c:v>
                </c:pt>
                <c:pt idx="173">
                  <c:v>-3.8E-6</c:v>
                </c:pt>
                <c:pt idx="174">
                  <c:v>-3.8199999999999998E-6</c:v>
                </c:pt>
                <c:pt idx="175">
                  <c:v>-3.8399999999999997E-6</c:v>
                </c:pt>
                <c:pt idx="176">
                  <c:v>-3.8600000000000003E-6</c:v>
                </c:pt>
                <c:pt idx="177">
                  <c:v>-3.8800000000000001E-6</c:v>
                </c:pt>
                <c:pt idx="178">
                  <c:v>-3.89E-6</c:v>
                </c:pt>
                <c:pt idx="179">
                  <c:v>-3.9099999999999998E-6</c:v>
                </c:pt>
                <c:pt idx="180">
                  <c:v>-3.9299999999999996E-6</c:v>
                </c:pt>
                <c:pt idx="181">
                  <c:v>-3.9400000000000004E-6</c:v>
                </c:pt>
                <c:pt idx="182">
                  <c:v>-3.9600000000000002E-6</c:v>
                </c:pt>
                <c:pt idx="183">
                  <c:v>-3.9700000000000001E-6</c:v>
                </c:pt>
                <c:pt idx="184">
                  <c:v>-3.98E-6</c:v>
                </c:pt>
                <c:pt idx="185">
                  <c:v>-3.9899999999999999E-6</c:v>
                </c:pt>
                <c:pt idx="186">
                  <c:v>-3.9999999999999998E-6</c:v>
                </c:pt>
                <c:pt idx="187">
                  <c:v>-4.0199999999999996E-6</c:v>
                </c:pt>
                <c:pt idx="188">
                  <c:v>-4.0300000000000004E-6</c:v>
                </c:pt>
                <c:pt idx="189">
                  <c:v>-4.0400000000000003E-6</c:v>
                </c:pt>
                <c:pt idx="190">
                  <c:v>-4.0500000000000002E-6</c:v>
                </c:pt>
                <c:pt idx="191">
                  <c:v>-4.0600000000000001E-6</c:v>
                </c:pt>
                <c:pt idx="192">
                  <c:v>-4.07E-6</c:v>
                </c:pt>
                <c:pt idx="193">
                  <c:v>-4.0799999999999999E-6</c:v>
                </c:pt>
                <c:pt idx="194">
                  <c:v>-4.0899999999999998E-6</c:v>
                </c:pt>
                <c:pt idx="195">
                  <c:v>-4.0999999999999997E-6</c:v>
                </c:pt>
                <c:pt idx="196">
                  <c:v>-4.1099999999999996E-6</c:v>
                </c:pt>
                <c:pt idx="197">
                  <c:v>-4.1200000000000004E-6</c:v>
                </c:pt>
                <c:pt idx="198">
                  <c:v>-4.1300000000000003E-6</c:v>
                </c:pt>
                <c:pt idx="199">
                  <c:v>-4.1400000000000002E-6</c:v>
                </c:pt>
                <c:pt idx="200">
                  <c:v>-4.1500000000000001E-6</c:v>
                </c:pt>
                <c:pt idx="201">
                  <c:v>-4.16E-6</c:v>
                </c:pt>
                <c:pt idx="202">
                  <c:v>-4.1699999999999999E-6</c:v>
                </c:pt>
                <c:pt idx="203">
                  <c:v>-4.1799999999999998E-6</c:v>
                </c:pt>
                <c:pt idx="204">
                  <c:v>-4.1799999999999998E-6</c:v>
                </c:pt>
                <c:pt idx="205">
                  <c:v>-4.1899999999999997E-6</c:v>
                </c:pt>
                <c:pt idx="206">
                  <c:v>-4.1899999999999997E-6</c:v>
                </c:pt>
                <c:pt idx="207">
                  <c:v>-4.1999999999999996E-6</c:v>
                </c:pt>
                <c:pt idx="208">
                  <c:v>-4.1999999999999996E-6</c:v>
                </c:pt>
                <c:pt idx="209">
                  <c:v>-4.1999999999999996E-6</c:v>
                </c:pt>
                <c:pt idx="210">
                  <c:v>-4.1999999999999996E-6</c:v>
                </c:pt>
                <c:pt idx="211">
                  <c:v>-4.1999999999999996E-6</c:v>
                </c:pt>
                <c:pt idx="212">
                  <c:v>-4.1999999999999996E-6</c:v>
                </c:pt>
                <c:pt idx="213">
                  <c:v>-4.1899999999999997E-6</c:v>
                </c:pt>
                <c:pt idx="214">
                  <c:v>-4.1899999999999997E-6</c:v>
                </c:pt>
                <c:pt idx="215">
                  <c:v>-4.1899999999999997E-6</c:v>
                </c:pt>
                <c:pt idx="216">
                  <c:v>-4.1799999999999998E-6</c:v>
                </c:pt>
                <c:pt idx="217">
                  <c:v>-4.1699999999999999E-6</c:v>
                </c:pt>
                <c:pt idx="218">
                  <c:v>-4.1699999999999999E-6</c:v>
                </c:pt>
                <c:pt idx="219">
                  <c:v>-4.16E-6</c:v>
                </c:pt>
                <c:pt idx="220">
                  <c:v>-4.1500000000000001E-6</c:v>
                </c:pt>
                <c:pt idx="221">
                  <c:v>-4.1400000000000002E-6</c:v>
                </c:pt>
                <c:pt idx="222">
                  <c:v>-4.1300000000000003E-6</c:v>
                </c:pt>
                <c:pt idx="223">
                  <c:v>-4.1200000000000004E-6</c:v>
                </c:pt>
                <c:pt idx="224">
                  <c:v>-4.1099999999999996E-6</c:v>
                </c:pt>
                <c:pt idx="225">
                  <c:v>-4.0899999999999998E-6</c:v>
                </c:pt>
                <c:pt idx="226">
                  <c:v>-4.0799999999999999E-6</c:v>
                </c:pt>
                <c:pt idx="227">
                  <c:v>-4.0799999999999999E-6</c:v>
                </c:pt>
                <c:pt idx="228">
                  <c:v>-4.07E-6</c:v>
                </c:pt>
                <c:pt idx="229">
                  <c:v>-4.0600000000000001E-6</c:v>
                </c:pt>
                <c:pt idx="230">
                  <c:v>-4.0600000000000001E-6</c:v>
                </c:pt>
                <c:pt idx="231">
                  <c:v>-4.0600000000000001E-6</c:v>
                </c:pt>
                <c:pt idx="232">
                  <c:v>-4.0600000000000001E-6</c:v>
                </c:pt>
                <c:pt idx="233">
                  <c:v>-4.0600000000000001E-6</c:v>
                </c:pt>
                <c:pt idx="234">
                  <c:v>-4.07E-6</c:v>
                </c:pt>
                <c:pt idx="235">
                  <c:v>-4.07E-6</c:v>
                </c:pt>
                <c:pt idx="236">
                  <c:v>-4.0799999999999999E-6</c:v>
                </c:pt>
                <c:pt idx="237">
                  <c:v>-4.0899999999999998E-6</c:v>
                </c:pt>
                <c:pt idx="238">
                  <c:v>-4.0999999999999997E-6</c:v>
                </c:pt>
                <c:pt idx="239">
                  <c:v>-4.0999999999999997E-6</c:v>
                </c:pt>
                <c:pt idx="240">
                  <c:v>-4.1099999999999996E-6</c:v>
                </c:pt>
                <c:pt idx="241">
                  <c:v>-4.1099999999999996E-6</c:v>
                </c:pt>
                <c:pt idx="242">
                  <c:v>-4.1099999999999996E-6</c:v>
                </c:pt>
                <c:pt idx="243">
                  <c:v>-4.1099999999999996E-6</c:v>
                </c:pt>
                <c:pt idx="244">
                  <c:v>-4.0999999999999997E-6</c:v>
                </c:pt>
                <c:pt idx="245">
                  <c:v>-4.0899999999999998E-6</c:v>
                </c:pt>
                <c:pt idx="246">
                  <c:v>-4.0799999999999999E-6</c:v>
                </c:pt>
                <c:pt idx="247">
                  <c:v>-4.07E-6</c:v>
                </c:pt>
                <c:pt idx="248">
                  <c:v>-4.0500000000000002E-6</c:v>
                </c:pt>
                <c:pt idx="249">
                  <c:v>-4.0300000000000004E-6</c:v>
                </c:pt>
                <c:pt idx="250">
                  <c:v>-4.0199999999999996E-6</c:v>
                </c:pt>
                <c:pt idx="251">
                  <c:v>-3.9999999999999998E-6</c:v>
                </c:pt>
                <c:pt idx="252">
                  <c:v>-3.98E-6</c:v>
                </c:pt>
                <c:pt idx="253">
                  <c:v>-3.9700000000000001E-6</c:v>
                </c:pt>
                <c:pt idx="254">
                  <c:v>-3.9500000000000003E-6</c:v>
                </c:pt>
                <c:pt idx="255">
                  <c:v>-3.9400000000000004E-6</c:v>
                </c:pt>
                <c:pt idx="256">
                  <c:v>-3.9199999999999997E-6</c:v>
                </c:pt>
                <c:pt idx="257">
                  <c:v>-3.9099999999999998E-6</c:v>
                </c:pt>
                <c:pt idx="258">
                  <c:v>-3.8999999999999999E-6</c:v>
                </c:pt>
                <c:pt idx="259">
                  <c:v>-3.89E-6</c:v>
                </c:pt>
                <c:pt idx="260">
                  <c:v>-3.8800000000000001E-6</c:v>
                </c:pt>
                <c:pt idx="261">
                  <c:v>-3.8800000000000001E-6</c:v>
                </c:pt>
                <c:pt idx="262">
                  <c:v>-3.8700000000000002E-6</c:v>
                </c:pt>
                <c:pt idx="263">
                  <c:v>-3.8600000000000003E-6</c:v>
                </c:pt>
                <c:pt idx="264">
                  <c:v>-3.8500000000000004E-6</c:v>
                </c:pt>
                <c:pt idx="265">
                  <c:v>-3.8399999999999997E-6</c:v>
                </c:pt>
                <c:pt idx="266">
                  <c:v>-3.8399999999999997E-6</c:v>
                </c:pt>
                <c:pt idx="267">
                  <c:v>-3.8299999999999998E-6</c:v>
                </c:pt>
                <c:pt idx="268">
                  <c:v>-3.8199999999999998E-6</c:v>
                </c:pt>
                <c:pt idx="269">
                  <c:v>-3.8199999999999998E-6</c:v>
                </c:pt>
                <c:pt idx="270">
                  <c:v>-3.8099999999999999E-6</c:v>
                </c:pt>
                <c:pt idx="271">
                  <c:v>-3.8099999999999999E-6</c:v>
                </c:pt>
                <c:pt idx="272">
                  <c:v>-3.8E-6</c:v>
                </c:pt>
                <c:pt idx="273">
                  <c:v>-3.8E-6</c:v>
                </c:pt>
                <c:pt idx="274">
                  <c:v>-3.8E-6</c:v>
                </c:pt>
                <c:pt idx="275">
                  <c:v>-3.7900000000000001E-6</c:v>
                </c:pt>
                <c:pt idx="276">
                  <c:v>-3.7900000000000001E-6</c:v>
                </c:pt>
                <c:pt idx="277">
                  <c:v>-3.7799999999999998E-6</c:v>
                </c:pt>
                <c:pt idx="278">
                  <c:v>-3.7799999999999998E-6</c:v>
                </c:pt>
                <c:pt idx="279">
                  <c:v>-3.7699999999999999E-6</c:v>
                </c:pt>
                <c:pt idx="280">
                  <c:v>-3.76E-6</c:v>
                </c:pt>
                <c:pt idx="281">
                  <c:v>-3.76E-6</c:v>
                </c:pt>
                <c:pt idx="282">
                  <c:v>-3.7500000000000001E-6</c:v>
                </c:pt>
                <c:pt idx="283">
                  <c:v>-3.7400000000000002E-6</c:v>
                </c:pt>
                <c:pt idx="284">
                  <c:v>-3.7299999999999999E-6</c:v>
                </c:pt>
                <c:pt idx="285">
                  <c:v>-3.7299999999999999E-6</c:v>
                </c:pt>
                <c:pt idx="286">
                  <c:v>-3.72E-6</c:v>
                </c:pt>
                <c:pt idx="287">
                  <c:v>-3.7100000000000001E-6</c:v>
                </c:pt>
                <c:pt idx="288">
                  <c:v>-3.7000000000000002E-6</c:v>
                </c:pt>
                <c:pt idx="289">
                  <c:v>-3.6899999999999998E-6</c:v>
                </c:pt>
                <c:pt idx="290">
                  <c:v>-3.6799999999999999E-6</c:v>
                </c:pt>
                <c:pt idx="291">
                  <c:v>-3.67E-6</c:v>
                </c:pt>
                <c:pt idx="292">
                  <c:v>-3.6600000000000001E-6</c:v>
                </c:pt>
                <c:pt idx="293">
                  <c:v>-3.6399999999999999E-6</c:v>
                </c:pt>
                <c:pt idx="294">
                  <c:v>-3.63E-6</c:v>
                </c:pt>
                <c:pt idx="295">
                  <c:v>-3.6200000000000001E-6</c:v>
                </c:pt>
                <c:pt idx="296">
                  <c:v>-3.5999999999999998E-6</c:v>
                </c:pt>
                <c:pt idx="297">
                  <c:v>-3.58E-6</c:v>
                </c:pt>
                <c:pt idx="298">
                  <c:v>-3.5700000000000001E-6</c:v>
                </c:pt>
                <c:pt idx="299">
                  <c:v>-3.5499999999999999E-6</c:v>
                </c:pt>
                <c:pt idx="300">
                  <c:v>-3.54E-6</c:v>
                </c:pt>
                <c:pt idx="301">
                  <c:v>-3.5200000000000002E-6</c:v>
                </c:pt>
                <c:pt idx="302">
                  <c:v>-3.5099999999999999E-6</c:v>
                </c:pt>
                <c:pt idx="303">
                  <c:v>-3.49E-6</c:v>
                </c:pt>
                <c:pt idx="304">
                  <c:v>-3.4800000000000001E-6</c:v>
                </c:pt>
                <c:pt idx="305">
                  <c:v>-3.4699999999999998E-6</c:v>
                </c:pt>
                <c:pt idx="306">
                  <c:v>-3.4599999999999999E-6</c:v>
                </c:pt>
                <c:pt idx="307">
                  <c:v>-3.4599999999999999E-6</c:v>
                </c:pt>
                <c:pt idx="308">
                  <c:v>-3.45E-6</c:v>
                </c:pt>
                <c:pt idx="309">
                  <c:v>-3.45E-6</c:v>
                </c:pt>
                <c:pt idx="310">
                  <c:v>-3.45E-6</c:v>
                </c:pt>
                <c:pt idx="311">
                  <c:v>-3.4400000000000001E-6</c:v>
                </c:pt>
                <c:pt idx="312">
                  <c:v>-3.4400000000000001E-6</c:v>
                </c:pt>
                <c:pt idx="313">
                  <c:v>-3.4400000000000001E-6</c:v>
                </c:pt>
                <c:pt idx="314">
                  <c:v>-3.4300000000000002E-6</c:v>
                </c:pt>
                <c:pt idx="315">
                  <c:v>-3.4300000000000002E-6</c:v>
                </c:pt>
                <c:pt idx="316">
                  <c:v>-3.4300000000000002E-6</c:v>
                </c:pt>
                <c:pt idx="317">
                  <c:v>-3.4199999999999999E-6</c:v>
                </c:pt>
                <c:pt idx="318">
                  <c:v>-3.4199999999999999E-6</c:v>
                </c:pt>
                <c:pt idx="319">
                  <c:v>-3.4199999999999999E-6</c:v>
                </c:pt>
                <c:pt idx="320">
                  <c:v>-3.4300000000000002E-6</c:v>
                </c:pt>
                <c:pt idx="321">
                  <c:v>-3.4300000000000002E-6</c:v>
                </c:pt>
                <c:pt idx="322">
                  <c:v>-3.4400000000000001E-6</c:v>
                </c:pt>
                <c:pt idx="323">
                  <c:v>-3.4400000000000001E-6</c:v>
                </c:pt>
                <c:pt idx="324">
                  <c:v>-3.45E-6</c:v>
                </c:pt>
                <c:pt idx="325">
                  <c:v>-3.45E-6</c:v>
                </c:pt>
                <c:pt idx="326">
                  <c:v>-3.4599999999999999E-6</c:v>
                </c:pt>
                <c:pt idx="327">
                  <c:v>-3.4599999999999999E-6</c:v>
                </c:pt>
                <c:pt idx="328">
                  <c:v>-3.4599999999999999E-6</c:v>
                </c:pt>
                <c:pt idx="329">
                  <c:v>-3.4599999999999999E-6</c:v>
                </c:pt>
                <c:pt idx="330">
                  <c:v>-3.45E-6</c:v>
                </c:pt>
                <c:pt idx="331">
                  <c:v>-3.45E-6</c:v>
                </c:pt>
                <c:pt idx="332">
                  <c:v>-3.45E-6</c:v>
                </c:pt>
                <c:pt idx="333">
                  <c:v>-3.4400000000000001E-6</c:v>
                </c:pt>
                <c:pt idx="334">
                  <c:v>-3.4400000000000001E-6</c:v>
                </c:pt>
                <c:pt idx="335">
                  <c:v>-3.4400000000000001E-6</c:v>
                </c:pt>
                <c:pt idx="336">
                  <c:v>-3.4400000000000001E-6</c:v>
                </c:pt>
                <c:pt idx="337">
                  <c:v>-3.4300000000000002E-6</c:v>
                </c:pt>
                <c:pt idx="338">
                  <c:v>-3.4300000000000002E-6</c:v>
                </c:pt>
                <c:pt idx="339">
                  <c:v>-3.4300000000000002E-6</c:v>
                </c:pt>
                <c:pt idx="340">
                  <c:v>-3.4199999999999999E-6</c:v>
                </c:pt>
                <c:pt idx="341">
                  <c:v>-3.4199999999999999E-6</c:v>
                </c:pt>
                <c:pt idx="342">
                  <c:v>-3.41E-6</c:v>
                </c:pt>
                <c:pt idx="343">
                  <c:v>-3.4000000000000001E-6</c:v>
                </c:pt>
                <c:pt idx="344">
                  <c:v>-3.4000000000000001E-6</c:v>
                </c:pt>
                <c:pt idx="345">
                  <c:v>-3.3900000000000002E-6</c:v>
                </c:pt>
                <c:pt idx="346">
                  <c:v>-3.3799999999999998E-6</c:v>
                </c:pt>
                <c:pt idx="347">
                  <c:v>-3.3799999999999998E-6</c:v>
                </c:pt>
                <c:pt idx="348">
                  <c:v>-3.3699999999999999E-6</c:v>
                </c:pt>
                <c:pt idx="349">
                  <c:v>-3.3699999999999999E-6</c:v>
                </c:pt>
                <c:pt idx="350">
                  <c:v>-3.3699999999999999E-6</c:v>
                </c:pt>
                <c:pt idx="351">
                  <c:v>-3.3699999999999999E-6</c:v>
                </c:pt>
                <c:pt idx="352">
                  <c:v>-3.3799999999999998E-6</c:v>
                </c:pt>
                <c:pt idx="353">
                  <c:v>-3.3799999999999998E-6</c:v>
                </c:pt>
                <c:pt idx="354">
                  <c:v>-3.3900000000000002E-6</c:v>
                </c:pt>
                <c:pt idx="355">
                  <c:v>-3.4000000000000001E-6</c:v>
                </c:pt>
                <c:pt idx="356">
                  <c:v>-3.41E-6</c:v>
                </c:pt>
                <c:pt idx="357">
                  <c:v>-3.4300000000000002E-6</c:v>
                </c:pt>
                <c:pt idx="358">
                  <c:v>-3.45E-6</c:v>
                </c:pt>
                <c:pt idx="359">
                  <c:v>-3.4599999999999999E-6</c:v>
                </c:pt>
                <c:pt idx="360">
                  <c:v>-3.4800000000000001E-6</c:v>
                </c:pt>
                <c:pt idx="361">
                  <c:v>-3.49E-6</c:v>
                </c:pt>
                <c:pt idx="362">
                  <c:v>-3.5099999999999999E-6</c:v>
                </c:pt>
                <c:pt idx="363">
                  <c:v>-3.5200000000000002E-6</c:v>
                </c:pt>
                <c:pt idx="364">
                  <c:v>-3.5300000000000001E-6</c:v>
                </c:pt>
                <c:pt idx="365">
                  <c:v>-3.54E-6</c:v>
                </c:pt>
                <c:pt idx="366">
                  <c:v>-3.54E-6</c:v>
                </c:pt>
                <c:pt idx="367">
                  <c:v>-3.54E-6</c:v>
                </c:pt>
                <c:pt idx="368">
                  <c:v>-3.54E-6</c:v>
                </c:pt>
                <c:pt idx="369">
                  <c:v>-3.5300000000000001E-6</c:v>
                </c:pt>
                <c:pt idx="370">
                  <c:v>-3.5200000000000002E-6</c:v>
                </c:pt>
                <c:pt idx="371">
                  <c:v>-3.5099999999999999E-6</c:v>
                </c:pt>
                <c:pt idx="372">
                  <c:v>-3.4999999999999999E-6</c:v>
                </c:pt>
                <c:pt idx="373">
                  <c:v>-3.4800000000000001E-6</c:v>
                </c:pt>
                <c:pt idx="374">
                  <c:v>-3.4599999999999999E-6</c:v>
                </c:pt>
                <c:pt idx="375">
                  <c:v>-3.45E-6</c:v>
                </c:pt>
                <c:pt idx="376">
                  <c:v>-3.4300000000000002E-6</c:v>
                </c:pt>
                <c:pt idx="377">
                  <c:v>-3.41E-6</c:v>
                </c:pt>
                <c:pt idx="378">
                  <c:v>-3.3900000000000002E-6</c:v>
                </c:pt>
                <c:pt idx="379">
                  <c:v>-3.3699999999999999E-6</c:v>
                </c:pt>
                <c:pt idx="380">
                  <c:v>-3.36E-6</c:v>
                </c:pt>
                <c:pt idx="381">
                  <c:v>-3.3400000000000002E-6</c:v>
                </c:pt>
                <c:pt idx="382">
                  <c:v>-3.32E-6</c:v>
                </c:pt>
                <c:pt idx="383">
                  <c:v>-3.3000000000000002E-6</c:v>
                </c:pt>
                <c:pt idx="384">
                  <c:v>-3.2899999999999998E-6</c:v>
                </c:pt>
                <c:pt idx="385">
                  <c:v>-3.27E-6</c:v>
                </c:pt>
                <c:pt idx="386">
                  <c:v>-3.2600000000000001E-6</c:v>
                </c:pt>
                <c:pt idx="387">
                  <c:v>-3.2399999999999999E-6</c:v>
                </c:pt>
                <c:pt idx="388">
                  <c:v>-3.23E-6</c:v>
                </c:pt>
                <c:pt idx="389">
                  <c:v>-3.2200000000000001E-6</c:v>
                </c:pt>
                <c:pt idx="390">
                  <c:v>-3.1999999999999999E-6</c:v>
                </c:pt>
                <c:pt idx="391">
                  <c:v>-3.19E-6</c:v>
                </c:pt>
                <c:pt idx="392">
                  <c:v>-3.18E-6</c:v>
                </c:pt>
                <c:pt idx="393">
                  <c:v>-3.1700000000000001E-6</c:v>
                </c:pt>
                <c:pt idx="394">
                  <c:v>-3.1499999999999999E-6</c:v>
                </c:pt>
                <c:pt idx="395">
                  <c:v>-3.14E-6</c:v>
                </c:pt>
                <c:pt idx="396">
                  <c:v>-3.1200000000000002E-6</c:v>
                </c:pt>
                <c:pt idx="397">
                  <c:v>-3.1099999999999999E-6</c:v>
                </c:pt>
                <c:pt idx="398">
                  <c:v>-3.0900000000000001E-6</c:v>
                </c:pt>
                <c:pt idx="399">
                  <c:v>-3.0800000000000002E-6</c:v>
                </c:pt>
                <c:pt idx="400">
                  <c:v>-3.0599999999999999E-6</c:v>
                </c:pt>
                <c:pt idx="401">
                  <c:v>-3.05E-6</c:v>
                </c:pt>
                <c:pt idx="402">
                  <c:v>-3.0400000000000001E-6</c:v>
                </c:pt>
                <c:pt idx="403">
                  <c:v>-3.0199999999999999E-6</c:v>
                </c:pt>
                <c:pt idx="404">
                  <c:v>-3.01E-6</c:v>
                </c:pt>
                <c:pt idx="405">
                  <c:v>-3.0000000000000001E-6</c:v>
                </c:pt>
                <c:pt idx="406">
                  <c:v>-2.9900000000000002E-6</c:v>
                </c:pt>
                <c:pt idx="407">
                  <c:v>-2.9799999999999998E-6</c:v>
                </c:pt>
                <c:pt idx="408">
                  <c:v>-2.9799999999999998E-6</c:v>
                </c:pt>
                <c:pt idx="409">
                  <c:v>-2.9699999999999999E-6</c:v>
                </c:pt>
                <c:pt idx="410">
                  <c:v>-2.9699999999999999E-6</c:v>
                </c:pt>
                <c:pt idx="411">
                  <c:v>-2.9699999999999999E-6</c:v>
                </c:pt>
                <c:pt idx="412">
                  <c:v>-2.9699999999999999E-6</c:v>
                </c:pt>
                <c:pt idx="413">
                  <c:v>-2.9699999999999999E-6</c:v>
                </c:pt>
                <c:pt idx="414">
                  <c:v>-2.9699999999999999E-6</c:v>
                </c:pt>
                <c:pt idx="415">
                  <c:v>-2.9699999999999999E-6</c:v>
                </c:pt>
                <c:pt idx="416">
                  <c:v>-2.9799999999999998E-6</c:v>
                </c:pt>
                <c:pt idx="417">
                  <c:v>-2.9799999999999998E-6</c:v>
                </c:pt>
                <c:pt idx="418">
                  <c:v>-2.9900000000000002E-6</c:v>
                </c:pt>
                <c:pt idx="419">
                  <c:v>-3.0000000000000001E-6</c:v>
                </c:pt>
                <c:pt idx="420">
                  <c:v>-3.01E-6</c:v>
                </c:pt>
                <c:pt idx="421">
                  <c:v>-3.0199999999999999E-6</c:v>
                </c:pt>
                <c:pt idx="422">
                  <c:v>-3.0299999999999998E-6</c:v>
                </c:pt>
                <c:pt idx="423">
                  <c:v>-3.0400000000000001E-6</c:v>
                </c:pt>
                <c:pt idx="424">
                  <c:v>-3.0599999999999999E-6</c:v>
                </c:pt>
                <c:pt idx="425">
                  <c:v>-3.0699999999999998E-6</c:v>
                </c:pt>
                <c:pt idx="426">
                  <c:v>-3.0900000000000001E-6</c:v>
                </c:pt>
                <c:pt idx="427">
                  <c:v>-3.1099999999999999E-6</c:v>
                </c:pt>
                <c:pt idx="428">
                  <c:v>-3.1300000000000001E-6</c:v>
                </c:pt>
                <c:pt idx="429">
                  <c:v>-3.14E-6</c:v>
                </c:pt>
                <c:pt idx="430">
                  <c:v>-3.1599999999999998E-6</c:v>
                </c:pt>
                <c:pt idx="431">
                  <c:v>-3.18E-6</c:v>
                </c:pt>
                <c:pt idx="432">
                  <c:v>-3.19E-6</c:v>
                </c:pt>
                <c:pt idx="433">
                  <c:v>-3.2100000000000002E-6</c:v>
                </c:pt>
                <c:pt idx="434">
                  <c:v>-3.2200000000000001E-6</c:v>
                </c:pt>
                <c:pt idx="435">
                  <c:v>-3.23E-6</c:v>
                </c:pt>
                <c:pt idx="436">
                  <c:v>-3.2399999999999999E-6</c:v>
                </c:pt>
                <c:pt idx="437">
                  <c:v>-3.2499999999999998E-6</c:v>
                </c:pt>
                <c:pt idx="438">
                  <c:v>-3.2600000000000001E-6</c:v>
                </c:pt>
                <c:pt idx="439">
                  <c:v>-3.27E-6</c:v>
                </c:pt>
                <c:pt idx="440">
                  <c:v>-3.27E-6</c:v>
                </c:pt>
                <c:pt idx="441">
                  <c:v>-3.2799999999999999E-6</c:v>
                </c:pt>
                <c:pt idx="442">
                  <c:v>-3.2799999999999999E-6</c:v>
                </c:pt>
                <c:pt idx="443">
                  <c:v>-3.2799999999999999E-6</c:v>
                </c:pt>
                <c:pt idx="444">
                  <c:v>-3.2799999999999999E-6</c:v>
                </c:pt>
                <c:pt idx="445">
                  <c:v>-3.2899999999999998E-6</c:v>
                </c:pt>
                <c:pt idx="446">
                  <c:v>-3.2899999999999998E-6</c:v>
                </c:pt>
                <c:pt idx="447">
                  <c:v>-3.2899999999999998E-6</c:v>
                </c:pt>
                <c:pt idx="448">
                  <c:v>-3.3000000000000002E-6</c:v>
                </c:pt>
                <c:pt idx="449">
                  <c:v>-3.3100000000000001E-6</c:v>
                </c:pt>
                <c:pt idx="450">
                  <c:v>-3.3100000000000001E-6</c:v>
                </c:pt>
                <c:pt idx="451">
                  <c:v>-3.32E-6</c:v>
                </c:pt>
                <c:pt idx="452">
                  <c:v>-3.3299999999999999E-6</c:v>
                </c:pt>
                <c:pt idx="453">
                  <c:v>-3.3500000000000001E-6</c:v>
                </c:pt>
                <c:pt idx="454">
                  <c:v>-3.36E-6</c:v>
                </c:pt>
                <c:pt idx="455">
                  <c:v>-3.3799999999999998E-6</c:v>
                </c:pt>
                <c:pt idx="456">
                  <c:v>-3.4000000000000001E-6</c:v>
                </c:pt>
                <c:pt idx="457">
                  <c:v>-3.41E-6</c:v>
                </c:pt>
                <c:pt idx="458">
                  <c:v>-3.4300000000000002E-6</c:v>
                </c:pt>
                <c:pt idx="459">
                  <c:v>-3.45E-6</c:v>
                </c:pt>
                <c:pt idx="460">
                  <c:v>-3.4699999999999998E-6</c:v>
                </c:pt>
                <c:pt idx="461">
                  <c:v>-3.49E-6</c:v>
                </c:pt>
                <c:pt idx="462">
                  <c:v>-3.5099999999999999E-6</c:v>
                </c:pt>
                <c:pt idx="463">
                  <c:v>-3.5300000000000001E-6</c:v>
                </c:pt>
                <c:pt idx="464">
                  <c:v>-3.5499999999999999E-6</c:v>
                </c:pt>
                <c:pt idx="465">
                  <c:v>-3.5599999999999998E-6</c:v>
                </c:pt>
                <c:pt idx="466">
                  <c:v>-3.58E-6</c:v>
                </c:pt>
                <c:pt idx="467">
                  <c:v>-3.5899999999999999E-6</c:v>
                </c:pt>
                <c:pt idx="468">
                  <c:v>-3.5999999999999998E-6</c:v>
                </c:pt>
                <c:pt idx="469">
                  <c:v>-3.6100000000000002E-6</c:v>
                </c:pt>
                <c:pt idx="470">
                  <c:v>-3.6100000000000002E-6</c:v>
                </c:pt>
                <c:pt idx="471">
                  <c:v>-3.6200000000000001E-6</c:v>
                </c:pt>
                <c:pt idx="472">
                  <c:v>-3.6100000000000002E-6</c:v>
                </c:pt>
                <c:pt idx="473">
                  <c:v>-3.6100000000000002E-6</c:v>
                </c:pt>
                <c:pt idx="474">
                  <c:v>-3.5999999999999998E-6</c:v>
                </c:pt>
                <c:pt idx="475">
                  <c:v>-3.5999999999999998E-6</c:v>
                </c:pt>
                <c:pt idx="476">
                  <c:v>-3.58E-6</c:v>
                </c:pt>
                <c:pt idx="477">
                  <c:v>-3.5700000000000001E-6</c:v>
                </c:pt>
                <c:pt idx="478">
                  <c:v>-3.5599999999999998E-6</c:v>
                </c:pt>
                <c:pt idx="479">
                  <c:v>-3.54E-6</c:v>
                </c:pt>
                <c:pt idx="480">
                  <c:v>-3.5200000000000002E-6</c:v>
                </c:pt>
                <c:pt idx="481">
                  <c:v>-3.4999999999999999E-6</c:v>
                </c:pt>
                <c:pt idx="482">
                  <c:v>-3.4800000000000001E-6</c:v>
                </c:pt>
                <c:pt idx="483">
                  <c:v>-3.4599999999999999E-6</c:v>
                </c:pt>
                <c:pt idx="484">
                  <c:v>-3.45E-6</c:v>
                </c:pt>
                <c:pt idx="485">
                  <c:v>-3.4300000000000002E-6</c:v>
                </c:pt>
                <c:pt idx="486">
                  <c:v>-3.41E-6</c:v>
                </c:pt>
                <c:pt idx="487">
                  <c:v>-3.4000000000000001E-6</c:v>
                </c:pt>
                <c:pt idx="488">
                  <c:v>-3.3799999999999998E-6</c:v>
                </c:pt>
                <c:pt idx="489">
                  <c:v>-3.3699999999999999E-6</c:v>
                </c:pt>
                <c:pt idx="490">
                  <c:v>-3.36E-6</c:v>
                </c:pt>
                <c:pt idx="491">
                  <c:v>-3.3400000000000002E-6</c:v>
                </c:pt>
                <c:pt idx="492">
                  <c:v>-3.3299999999999999E-6</c:v>
                </c:pt>
                <c:pt idx="493">
                  <c:v>-3.32E-6</c:v>
                </c:pt>
                <c:pt idx="494">
                  <c:v>-3.3100000000000001E-6</c:v>
                </c:pt>
                <c:pt idx="495">
                  <c:v>-3.3000000000000002E-6</c:v>
                </c:pt>
                <c:pt idx="496">
                  <c:v>-3.2899999999999998E-6</c:v>
                </c:pt>
                <c:pt idx="497">
                  <c:v>-3.2799999999999999E-6</c:v>
                </c:pt>
                <c:pt idx="498">
                  <c:v>-3.27E-6</c:v>
                </c:pt>
                <c:pt idx="499">
                  <c:v>-3.2499999999999998E-6</c:v>
                </c:pt>
                <c:pt idx="500">
                  <c:v>-3.2399999999999999E-6</c:v>
                </c:pt>
                <c:pt idx="501">
                  <c:v>-3.23E-6</c:v>
                </c:pt>
                <c:pt idx="502">
                  <c:v>-3.2200000000000001E-6</c:v>
                </c:pt>
                <c:pt idx="503">
                  <c:v>-3.1999999999999999E-6</c:v>
                </c:pt>
                <c:pt idx="504">
                  <c:v>-3.19E-6</c:v>
                </c:pt>
                <c:pt idx="505">
                  <c:v>-3.18E-6</c:v>
                </c:pt>
                <c:pt idx="506">
                  <c:v>-3.1599999999999998E-6</c:v>
                </c:pt>
                <c:pt idx="507">
                  <c:v>-3.1499999999999999E-6</c:v>
                </c:pt>
                <c:pt idx="508">
                  <c:v>-3.14E-6</c:v>
                </c:pt>
                <c:pt idx="509">
                  <c:v>-3.1200000000000002E-6</c:v>
                </c:pt>
                <c:pt idx="510">
                  <c:v>-3.1099999999999999E-6</c:v>
                </c:pt>
                <c:pt idx="511">
                  <c:v>-3.1E-6</c:v>
                </c:pt>
                <c:pt idx="512">
                  <c:v>-3.0900000000000001E-6</c:v>
                </c:pt>
                <c:pt idx="513">
                  <c:v>-3.0800000000000002E-6</c:v>
                </c:pt>
                <c:pt idx="514">
                  <c:v>-3.0699999999999998E-6</c:v>
                </c:pt>
                <c:pt idx="515">
                  <c:v>-3.0699999999999998E-6</c:v>
                </c:pt>
                <c:pt idx="516">
                  <c:v>-3.0599999999999999E-6</c:v>
                </c:pt>
                <c:pt idx="517">
                  <c:v>-3.0599999999999999E-6</c:v>
                </c:pt>
                <c:pt idx="518">
                  <c:v>-3.0599999999999999E-6</c:v>
                </c:pt>
                <c:pt idx="519">
                  <c:v>-3.0599999999999999E-6</c:v>
                </c:pt>
                <c:pt idx="520">
                  <c:v>-3.0599999999999999E-6</c:v>
                </c:pt>
                <c:pt idx="521">
                  <c:v>-3.0699999999999998E-6</c:v>
                </c:pt>
                <c:pt idx="522">
                  <c:v>-3.0699999999999998E-6</c:v>
                </c:pt>
                <c:pt idx="523">
                  <c:v>-3.0800000000000002E-6</c:v>
                </c:pt>
                <c:pt idx="524">
                  <c:v>-3.0900000000000001E-6</c:v>
                </c:pt>
                <c:pt idx="525">
                  <c:v>-3.1E-6</c:v>
                </c:pt>
                <c:pt idx="526">
                  <c:v>-3.1099999999999999E-6</c:v>
                </c:pt>
                <c:pt idx="527">
                  <c:v>-3.1200000000000002E-6</c:v>
                </c:pt>
                <c:pt idx="528">
                  <c:v>-3.14E-6</c:v>
                </c:pt>
                <c:pt idx="529">
                  <c:v>-3.1499999999999999E-6</c:v>
                </c:pt>
                <c:pt idx="530">
                  <c:v>-3.1700000000000001E-6</c:v>
                </c:pt>
                <c:pt idx="531">
                  <c:v>-3.19E-6</c:v>
                </c:pt>
                <c:pt idx="532">
                  <c:v>-3.1999999999999999E-6</c:v>
                </c:pt>
                <c:pt idx="533">
                  <c:v>-3.2200000000000001E-6</c:v>
                </c:pt>
                <c:pt idx="534">
                  <c:v>-3.2399999999999999E-6</c:v>
                </c:pt>
                <c:pt idx="535">
                  <c:v>-3.2499999999999998E-6</c:v>
                </c:pt>
                <c:pt idx="536">
                  <c:v>-3.27E-6</c:v>
                </c:pt>
                <c:pt idx="537">
                  <c:v>-3.2799999999999999E-6</c:v>
                </c:pt>
                <c:pt idx="538">
                  <c:v>-3.3000000000000002E-6</c:v>
                </c:pt>
                <c:pt idx="539">
                  <c:v>-3.3100000000000001E-6</c:v>
                </c:pt>
                <c:pt idx="540">
                  <c:v>-3.32E-6</c:v>
                </c:pt>
                <c:pt idx="541">
                  <c:v>-3.3299999999999999E-6</c:v>
                </c:pt>
                <c:pt idx="542">
                  <c:v>-3.3400000000000002E-6</c:v>
                </c:pt>
                <c:pt idx="543">
                  <c:v>-3.3500000000000001E-6</c:v>
                </c:pt>
                <c:pt idx="544">
                  <c:v>-3.36E-6</c:v>
                </c:pt>
                <c:pt idx="545">
                  <c:v>-3.36E-6</c:v>
                </c:pt>
                <c:pt idx="546">
                  <c:v>-3.3699999999999999E-6</c:v>
                </c:pt>
                <c:pt idx="547">
                  <c:v>-3.3699999999999999E-6</c:v>
                </c:pt>
                <c:pt idx="548">
                  <c:v>-3.3699999999999999E-6</c:v>
                </c:pt>
                <c:pt idx="549">
                  <c:v>-3.3699999999999999E-6</c:v>
                </c:pt>
                <c:pt idx="550">
                  <c:v>-3.3699999999999999E-6</c:v>
                </c:pt>
                <c:pt idx="551">
                  <c:v>-3.3699999999999999E-6</c:v>
                </c:pt>
                <c:pt idx="552">
                  <c:v>-3.36E-6</c:v>
                </c:pt>
                <c:pt idx="553">
                  <c:v>-3.36E-6</c:v>
                </c:pt>
                <c:pt idx="554">
                  <c:v>-3.36E-6</c:v>
                </c:pt>
                <c:pt idx="555">
                  <c:v>-3.3500000000000001E-6</c:v>
                </c:pt>
                <c:pt idx="556">
                  <c:v>-3.3400000000000002E-6</c:v>
                </c:pt>
                <c:pt idx="557">
                  <c:v>-3.3400000000000002E-6</c:v>
                </c:pt>
                <c:pt idx="558">
                  <c:v>-3.3299999999999999E-6</c:v>
                </c:pt>
                <c:pt idx="559">
                  <c:v>-3.3299999999999999E-6</c:v>
                </c:pt>
                <c:pt idx="560">
                  <c:v>-3.32E-6</c:v>
                </c:pt>
                <c:pt idx="561">
                  <c:v>-3.32E-6</c:v>
                </c:pt>
                <c:pt idx="562">
                  <c:v>-3.32E-6</c:v>
                </c:pt>
                <c:pt idx="563">
                  <c:v>-3.32E-6</c:v>
                </c:pt>
                <c:pt idx="564">
                  <c:v>-3.32E-6</c:v>
                </c:pt>
                <c:pt idx="565">
                  <c:v>-3.32E-6</c:v>
                </c:pt>
                <c:pt idx="566">
                  <c:v>-3.32E-6</c:v>
                </c:pt>
                <c:pt idx="567">
                  <c:v>-3.32E-6</c:v>
                </c:pt>
                <c:pt idx="568">
                  <c:v>-3.3299999999999999E-6</c:v>
                </c:pt>
                <c:pt idx="569">
                  <c:v>-3.3400000000000002E-6</c:v>
                </c:pt>
                <c:pt idx="570">
                  <c:v>-3.3400000000000002E-6</c:v>
                </c:pt>
                <c:pt idx="571">
                  <c:v>-3.3500000000000001E-6</c:v>
                </c:pt>
                <c:pt idx="572">
                  <c:v>-3.36E-6</c:v>
                </c:pt>
                <c:pt idx="573">
                  <c:v>-3.3699999999999999E-6</c:v>
                </c:pt>
                <c:pt idx="574">
                  <c:v>-3.3900000000000002E-6</c:v>
                </c:pt>
                <c:pt idx="575">
                  <c:v>-3.4000000000000001E-6</c:v>
                </c:pt>
                <c:pt idx="576">
                  <c:v>-3.41E-6</c:v>
                </c:pt>
                <c:pt idx="577">
                  <c:v>-3.4199999999999999E-6</c:v>
                </c:pt>
                <c:pt idx="578">
                  <c:v>-3.4300000000000002E-6</c:v>
                </c:pt>
                <c:pt idx="579">
                  <c:v>-3.45E-6</c:v>
                </c:pt>
                <c:pt idx="580">
                  <c:v>-3.4599999999999999E-6</c:v>
                </c:pt>
                <c:pt idx="581">
                  <c:v>-3.4699999999999998E-6</c:v>
                </c:pt>
                <c:pt idx="582">
                  <c:v>-3.4800000000000001E-6</c:v>
                </c:pt>
                <c:pt idx="583">
                  <c:v>-3.49E-6</c:v>
                </c:pt>
                <c:pt idx="584">
                  <c:v>-3.49E-6</c:v>
                </c:pt>
                <c:pt idx="585">
                  <c:v>-3.4999999999999999E-6</c:v>
                </c:pt>
                <c:pt idx="586">
                  <c:v>-3.4999999999999999E-6</c:v>
                </c:pt>
                <c:pt idx="587">
                  <c:v>-3.5099999999999999E-6</c:v>
                </c:pt>
                <c:pt idx="588">
                  <c:v>-3.5099999999999999E-6</c:v>
                </c:pt>
                <c:pt idx="589">
                  <c:v>-3.4999999999999999E-6</c:v>
                </c:pt>
                <c:pt idx="590">
                  <c:v>-3.4999999999999999E-6</c:v>
                </c:pt>
                <c:pt idx="591">
                  <c:v>-3.4999999999999999E-6</c:v>
                </c:pt>
                <c:pt idx="592">
                  <c:v>-3.49E-6</c:v>
                </c:pt>
                <c:pt idx="593">
                  <c:v>-3.4800000000000001E-6</c:v>
                </c:pt>
                <c:pt idx="594">
                  <c:v>-3.4699999999999998E-6</c:v>
                </c:pt>
                <c:pt idx="595">
                  <c:v>-3.4599999999999999E-6</c:v>
                </c:pt>
                <c:pt idx="596">
                  <c:v>-3.45E-6</c:v>
                </c:pt>
                <c:pt idx="597">
                  <c:v>-3.4400000000000001E-6</c:v>
                </c:pt>
                <c:pt idx="598">
                  <c:v>-3.4300000000000002E-6</c:v>
                </c:pt>
                <c:pt idx="599">
                  <c:v>-3.4199999999999999E-6</c:v>
                </c:pt>
                <c:pt idx="600">
                  <c:v>-3.41E-6</c:v>
                </c:pt>
                <c:pt idx="601">
                  <c:v>-3.4000000000000001E-6</c:v>
                </c:pt>
                <c:pt idx="602">
                  <c:v>-3.3900000000000002E-6</c:v>
                </c:pt>
                <c:pt idx="603">
                  <c:v>-3.3799999999999998E-6</c:v>
                </c:pt>
                <c:pt idx="604">
                  <c:v>-3.3699999999999999E-6</c:v>
                </c:pt>
                <c:pt idx="605">
                  <c:v>-3.3699999999999999E-6</c:v>
                </c:pt>
                <c:pt idx="606">
                  <c:v>-3.3699999999999999E-6</c:v>
                </c:pt>
                <c:pt idx="607">
                  <c:v>-3.36E-6</c:v>
                </c:pt>
                <c:pt idx="608">
                  <c:v>-3.36E-6</c:v>
                </c:pt>
                <c:pt idx="609">
                  <c:v>-3.36E-6</c:v>
                </c:pt>
                <c:pt idx="610">
                  <c:v>-3.3699999999999999E-6</c:v>
                </c:pt>
                <c:pt idx="611">
                  <c:v>-3.3699999999999999E-6</c:v>
                </c:pt>
                <c:pt idx="612">
                  <c:v>-3.3699999999999999E-6</c:v>
                </c:pt>
                <c:pt idx="613">
                  <c:v>-3.3799999999999998E-6</c:v>
                </c:pt>
                <c:pt idx="614">
                  <c:v>-3.3799999999999998E-6</c:v>
                </c:pt>
                <c:pt idx="615">
                  <c:v>-3.3900000000000002E-6</c:v>
                </c:pt>
                <c:pt idx="616">
                  <c:v>-3.3900000000000002E-6</c:v>
                </c:pt>
                <c:pt idx="617">
                  <c:v>-3.4000000000000001E-6</c:v>
                </c:pt>
                <c:pt idx="618">
                  <c:v>-3.4000000000000001E-6</c:v>
                </c:pt>
                <c:pt idx="619">
                  <c:v>-3.41E-6</c:v>
                </c:pt>
                <c:pt idx="620">
                  <c:v>-3.41E-6</c:v>
                </c:pt>
                <c:pt idx="621">
                  <c:v>-3.4199999999999999E-6</c:v>
                </c:pt>
                <c:pt idx="622">
                  <c:v>-3.4300000000000002E-6</c:v>
                </c:pt>
                <c:pt idx="623">
                  <c:v>-3.4300000000000002E-6</c:v>
                </c:pt>
                <c:pt idx="624">
                  <c:v>-3.4400000000000001E-6</c:v>
                </c:pt>
                <c:pt idx="625">
                  <c:v>-3.4400000000000001E-6</c:v>
                </c:pt>
                <c:pt idx="626">
                  <c:v>-3.45E-6</c:v>
                </c:pt>
                <c:pt idx="627">
                  <c:v>-3.45E-6</c:v>
                </c:pt>
                <c:pt idx="628">
                  <c:v>-3.4599999999999999E-6</c:v>
                </c:pt>
                <c:pt idx="629">
                  <c:v>-3.4599999999999999E-6</c:v>
                </c:pt>
                <c:pt idx="630">
                  <c:v>-3.4599999999999999E-6</c:v>
                </c:pt>
                <c:pt idx="631">
                  <c:v>-3.4699999999999998E-6</c:v>
                </c:pt>
                <c:pt idx="632">
                  <c:v>-3.4699999999999998E-6</c:v>
                </c:pt>
                <c:pt idx="633">
                  <c:v>-3.4699999999999998E-6</c:v>
                </c:pt>
                <c:pt idx="634">
                  <c:v>-3.4800000000000001E-6</c:v>
                </c:pt>
                <c:pt idx="635">
                  <c:v>-3.4800000000000001E-6</c:v>
                </c:pt>
                <c:pt idx="636">
                  <c:v>-3.4800000000000001E-6</c:v>
                </c:pt>
                <c:pt idx="637">
                  <c:v>-3.4800000000000001E-6</c:v>
                </c:pt>
                <c:pt idx="638">
                  <c:v>-3.4800000000000001E-6</c:v>
                </c:pt>
                <c:pt idx="639">
                  <c:v>-3.49E-6</c:v>
                </c:pt>
                <c:pt idx="640">
                  <c:v>-3.49E-6</c:v>
                </c:pt>
                <c:pt idx="641">
                  <c:v>-3.49E-6</c:v>
                </c:pt>
                <c:pt idx="642">
                  <c:v>-3.49E-6</c:v>
                </c:pt>
                <c:pt idx="643">
                  <c:v>-3.4999999999999999E-6</c:v>
                </c:pt>
                <c:pt idx="644">
                  <c:v>-3.4999999999999999E-6</c:v>
                </c:pt>
                <c:pt idx="645">
                  <c:v>-3.4999999999999999E-6</c:v>
                </c:pt>
                <c:pt idx="646">
                  <c:v>-3.5099999999999999E-6</c:v>
                </c:pt>
                <c:pt idx="647">
                  <c:v>-3.5099999999999999E-6</c:v>
                </c:pt>
                <c:pt idx="648">
                  <c:v>-3.5099999999999999E-6</c:v>
                </c:pt>
                <c:pt idx="649">
                  <c:v>-3.5099999999999999E-6</c:v>
                </c:pt>
                <c:pt idx="650">
                  <c:v>-3.5099999999999999E-6</c:v>
                </c:pt>
                <c:pt idx="651">
                  <c:v>-3.5099999999999999E-6</c:v>
                </c:pt>
                <c:pt idx="652">
                  <c:v>-3.5099999999999999E-6</c:v>
                </c:pt>
                <c:pt idx="653">
                  <c:v>-3.5099999999999999E-6</c:v>
                </c:pt>
                <c:pt idx="654">
                  <c:v>-3.4999999999999999E-6</c:v>
                </c:pt>
                <c:pt idx="655">
                  <c:v>-3.4999999999999999E-6</c:v>
                </c:pt>
                <c:pt idx="656">
                  <c:v>-3.49E-6</c:v>
                </c:pt>
                <c:pt idx="657">
                  <c:v>-3.4800000000000001E-6</c:v>
                </c:pt>
                <c:pt idx="658">
                  <c:v>-3.4699999999999998E-6</c:v>
                </c:pt>
                <c:pt idx="659">
                  <c:v>-3.4599999999999999E-6</c:v>
                </c:pt>
                <c:pt idx="660">
                  <c:v>-3.4400000000000001E-6</c:v>
                </c:pt>
                <c:pt idx="661">
                  <c:v>-3.4300000000000002E-6</c:v>
                </c:pt>
                <c:pt idx="662">
                  <c:v>-3.4199999999999999E-6</c:v>
                </c:pt>
                <c:pt idx="663">
                  <c:v>-3.4000000000000001E-6</c:v>
                </c:pt>
                <c:pt idx="664">
                  <c:v>-3.3900000000000002E-6</c:v>
                </c:pt>
                <c:pt idx="665">
                  <c:v>-3.3799999999999998E-6</c:v>
                </c:pt>
                <c:pt idx="666">
                  <c:v>-3.36E-6</c:v>
                </c:pt>
                <c:pt idx="667">
                  <c:v>-3.3500000000000001E-6</c:v>
                </c:pt>
                <c:pt idx="668">
                  <c:v>-3.3400000000000002E-6</c:v>
                </c:pt>
                <c:pt idx="669">
                  <c:v>-3.3299999999999999E-6</c:v>
                </c:pt>
                <c:pt idx="670">
                  <c:v>-3.32E-6</c:v>
                </c:pt>
                <c:pt idx="671">
                  <c:v>-3.32E-6</c:v>
                </c:pt>
                <c:pt idx="672">
                  <c:v>-3.3100000000000001E-6</c:v>
                </c:pt>
                <c:pt idx="673">
                  <c:v>-3.3100000000000001E-6</c:v>
                </c:pt>
                <c:pt idx="674">
                  <c:v>-3.3000000000000002E-6</c:v>
                </c:pt>
                <c:pt idx="675">
                  <c:v>-3.3000000000000002E-6</c:v>
                </c:pt>
                <c:pt idx="676">
                  <c:v>-3.3000000000000002E-6</c:v>
                </c:pt>
                <c:pt idx="677">
                  <c:v>-3.3000000000000002E-6</c:v>
                </c:pt>
                <c:pt idx="678">
                  <c:v>-3.3000000000000002E-6</c:v>
                </c:pt>
                <c:pt idx="679">
                  <c:v>-3.3000000000000002E-6</c:v>
                </c:pt>
                <c:pt idx="680">
                  <c:v>-3.3100000000000001E-6</c:v>
                </c:pt>
                <c:pt idx="681">
                  <c:v>-3.3100000000000001E-6</c:v>
                </c:pt>
                <c:pt idx="682">
                  <c:v>-3.32E-6</c:v>
                </c:pt>
                <c:pt idx="683">
                  <c:v>-3.32E-6</c:v>
                </c:pt>
                <c:pt idx="684">
                  <c:v>-3.3299999999999999E-6</c:v>
                </c:pt>
                <c:pt idx="685">
                  <c:v>-3.3299999999999999E-6</c:v>
                </c:pt>
                <c:pt idx="686">
                  <c:v>-3.3400000000000002E-6</c:v>
                </c:pt>
                <c:pt idx="687">
                  <c:v>-3.3400000000000002E-6</c:v>
                </c:pt>
                <c:pt idx="688">
                  <c:v>-3.3400000000000002E-6</c:v>
                </c:pt>
                <c:pt idx="689">
                  <c:v>-3.3500000000000001E-6</c:v>
                </c:pt>
                <c:pt idx="690">
                  <c:v>-3.3500000000000001E-6</c:v>
                </c:pt>
                <c:pt idx="691">
                  <c:v>-3.3500000000000001E-6</c:v>
                </c:pt>
                <c:pt idx="692">
                  <c:v>-3.3500000000000001E-6</c:v>
                </c:pt>
                <c:pt idx="693">
                  <c:v>-3.3500000000000001E-6</c:v>
                </c:pt>
                <c:pt idx="694">
                  <c:v>-3.3500000000000001E-6</c:v>
                </c:pt>
                <c:pt idx="695">
                  <c:v>-3.3500000000000001E-6</c:v>
                </c:pt>
                <c:pt idx="696">
                  <c:v>-3.3400000000000002E-6</c:v>
                </c:pt>
                <c:pt idx="697">
                  <c:v>-3.3400000000000002E-6</c:v>
                </c:pt>
                <c:pt idx="698">
                  <c:v>-3.3299999999999999E-6</c:v>
                </c:pt>
                <c:pt idx="699">
                  <c:v>-3.32E-6</c:v>
                </c:pt>
                <c:pt idx="700">
                  <c:v>-3.3100000000000001E-6</c:v>
                </c:pt>
                <c:pt idx="701">
                  <c:v>-3.3000000000000002E-6</c:v>
                </c:pt>
                <c:pt idx="702">
                  <c:v>-3.2899999999999998E-6</c:v>
                </c:pt>
                <c:pt idx="703">
                  <c:v>-3.2799999999999999E-6</c:v>
                </c:pt>
                <c:pt idx="704">
                  <c:v>-3.27E-6</c:v>
                </c:pt>
                <c:pt idx="705">
                  <c:v>-3.2600000000000001E-6</c:v>
                </c:pt>
                <c:pt idx="706">
                  <c:v>-3.2499999999999998E-6</c:v>
                </c:pt>
                <c:pt idx="707">
                  <c:v>-3.2399999999999999E-6</c:v>
                </c:pt>
                <c:pt idx="708">
                  <c:v>-3.2399999999999999E-6</c:v>
                </c:pt>
                <c:pt idx="709">
                  <c:v>-3.23E-6</c:v>
                </c:pt>
                <c:pt idx="710">
                  <c:v>-3.23E-6</c:v>
                </c:pt>
                <c:pt idx="711">
                  <c:v>-3.2200000000000001E-6</c:v>
                </c:pt>
                <c:pt idx="712">
                  <c:v>-3.2200000000000001E-6</c:v>
                </c:pt>
                <c:pt idx="713">
                  <c:v>-3.23E-6</c:v>
                </c:pt>
                <c:pt idx="714">
                  <c:v>-3.23E-6</c:v>
                </c:pt>
                <c:pt idx="715">
                  <c:v>-3.2399999999999999E-6</c:v>
                </c:pt>
                <c:pt idx="716">
                  <c:v>-3.2399999999999999E-6</c:v>
                </c:pt>
                <c:pt idx="717">
                  <c:v>-3.2499999999999998E-6</c:v>
                </c:pt>
                <c:pt idx="718">
                  <c:v>-3.2600000000000001E-6</c:v>
                </c:pt>
                <c:pt idx="719">
                  <c:v>-3.27E-6</c:v>
                </c:pt>
                <c:pt idx="720">
                  <c:v>-3.2799999999999999E-6</c:v>
                </c:pt>
                <c:pt idx="721">
                  <c:v>-3.2899999999999998E-6</c:v>
                </c:pt>
                <c:pt idx="722">
                  <c:v>-3.3000000000000002E-6</c:v>
                </c:pt>
                <c:pt idx="723">
                  <c:v>-3.32E-6</c:v>
                </c:pt>
                <c:pt idx="724">
                  <c:v>-3.3299999999999999E-6</c:v>
                </c:pt>
                <c:pt idx="725">
                  <c:v>-3.3400000000000002E-6</c:v>
                </c:pt>
                <c:pt idx="726">
                  <c:v>-3.3500000000000001E-6</c:v>
                </c:pt>
                <c:pt idx="727">
                  <c:v>-3.3699999999999999E-6</c:v>
                </c:pt>
                <c:pt idx="728">
                  <c:v>-3.3799999999999998E-6</c:v>
                </c:pt>
                <c:pt idx="729">
                  <c:v>-3.3900000000000002E-6</c:v>
                </c:pt>
                <c:pt idx="730">
                  <c:v>-3.4000000000000001E-6</c:v>
                </c:pt>
                <c:pt idx="731">
                  <c:v>-3.41E-6</c:v>
                </c:pt>
                <c:pt idx="732">
                  <c:v>-3.4199999999999999E-6</c:v>
                </c:pt>
                <c:pt idx="733">
                  <c:v>-3.4199999999999999E-6</c:v>
                </c:pt>
                <c:pt idx="734">
                  <c:v>-3.4300000000000002E-6</c:v>
                </c:pt>
                <c:pt idx="735">
                  <c:v>-3.4300000000000002E-6</c:v>
                </c:pt>
                <c:pt idx="736">
                  <c:v>-3.4400000000000001E-6</c:v>
                </c:pt>
                <c:pt idx="737">
                  <c:v>-3.4400000000000001E-6</c:v>
                </c:pt>
                <c:pt idx="738">
                  <c:v>-3.4400000000000001E-6</c:v>
                </c:pt>
                <c:pt idx="739">
                  <c:v>-3.4400000000000001E-6</c:v>
                </c:pt>
                <c:pt idx="740">
                  <c:v>-3.4400000000000001E-6</c:v>
                </c:pt>
                <c:pt idx="741">
                  <c:v>-3.4400000000000001E-6</c:v>
                </c:pt>
                <c:pt idx="742">
                  <c:v>-3.4400000000000001E-6</c:v>
                </c:pt>
                <c:pt idx="743">
                  <c:v>-3.4400000000000001E-6</c:v>
                </c:pt>
                <c:pt idx="744">
                  <c:v>-3.4400000000000001E-6</c:v>
                </c:pt>
                <c:pt idx="745">
                  <c:v>-3.4400000000000001E-6</c:v>
                </c:pt>
                <c:pt idx="746">
                  <c:v>-3.4300000000000002E-6</c:v>
                </c:pt>
                <c:pt idx="747">
                  <c:v>-3.4300000000000002E-6</c:v>
                </c:pt>
                <c:pt idx="748">
                  <c:v>-3.4300000000000002E-6</c:v>
                </c:pt>
                <c:pt idx="749">
                  <c:v>-3.4300000000000002E-6</c:v>
                </c:pt>
                <c:pt idx="750">
                  <c:v>-3.4300000000000002E-6</c:v>
                </c:pt>
                <c:pt idx="751">
                  <c:v>-3.4300000000000002E-6</c:v>
                </c:pt>
                <c:pt idx="752">
                  <c:v>-3.4300000000000002E-6</c:v>
                </c:pt>
                <c:pt idx="753">
                  <c:v>-3.4300000000000002E-6</c:v>
                </c:pt>
                <c:pt idx="754">
                  <c:v>-3.4300000000000002E-6</c:v>
                </c:pt>
                <c:pt idx="755">
                  <c:v>-3.4300000000000002E-6</c:v>
                </c:pt>
                <c:pt idx="756">
                  <c:v>-3.4300000000000002E-6</c:v>
                </c:pt>
                <c:pt idx="757">
                  <c:v>-3.4300000000000002E-6</c:v>
                </c:pt>
                <c:pt idx="758">
                  <c:v>-3.4300000000000002E-6</c:v>
                </c:pt>
                <c:pt idx="759">
                  <c:v>-3.4300000000000002E-6</c:v>
                </c:pt>
                <c:pt idx="760">
                  <c:v>-3.4300000000000002E-6</c:v>
                </c:pt>
                <c:pt idx="761">
                  <c:v>-3.4300000000000002E-6</c:v>
                </c:pt>
                <c:pt idx="762">
                  <c:v>-3.4300000000000002E-6</c:v>
                </c:pt>
                <c:pt idx="763">
                  <c:v>-3.4300000000000002E-6</c:v>
                </c:pt>
                <c:pt idx="764">
                  <c:v>-3.4300000000000002E-6</c:v>
                </c:pt>
                <c:pt idx="765">
                  <c:v>-3.4199999999999999E-6</c:v>
                </c:pt>
                <c:pt idx="766">
                  <c:v>-3.4199999999999999E-6</c:v>
                </c:pt>
                <c:pt idx="767">
                  <c:v>-3.4199999999999999E-6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CF-4458-8B4D-CFEF253D35E2}"/>
            </c:ext>
          </c:extLst>
        </c:ser>
        <c:ser>
          <c:idx val="2"/>
          <c:order val="2"/>
          <c:tx>
            <c:v>T3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Clogging!$A$3:$A$770</c:f>
              <c:numCache>
                <c:formatCode>m/d/yyyy\ h:mm</c:formatCode>
                <c:ptCount val="768"/>
                <c:pt idx="0">
                  <c:v>45044</c:v>
                </c:pt>
                <c:pt idx="1">
                  <c:v>45044.010416666664</c:v>
                </c:pt>
                <c:pt idx="2">
                  <c:v>45044.020833333336</c:v>
                </c:pt>
                <c:pt idx="3">
                  <c:v>45044.03125</c:v>
                </c:pt>
                <c:pt idx="4">
                  <c:v>45044.041666666664</c:v>
                </c:pt>
                <c:pt idx="5">
                  <c:v>45044.052083333336</c:v>
                </c:pt>
                <c:pt idx="6">
                  <c:v>45044.0625</c:v>
                </c:pt>
                <c:pt idx="7">
                  <c:v>45044.072916666664</c:v>
                </c:pt>
                <c:pt idx="8">
                  <c:v>45044.083333333336</c:v>
                </c:pt>
                <c:pt idx="9">
                  <c:v>45044.09375</c:v>
                </c:pt>
                <c:pt idx="10">
                  <c:v>45044.104166666664</c:v>
                </c:pt>
                <c:pt idx="11">
                  <c:v>45044.114583333336</c:v>
                </c:pt>
                <c:pt idx="12">
                  <c:v>45044.125</c:v>
                </c:pt>
                <c:pt idx="13">
                  <c:v>45044.135416666664</c:v>
                </c:pt>
                <c:pt idx="14">
                  <c:v>45044.145833333336</c:v>
                </c:pt>
                <c:pt idx="15">
                  <c:v>45044.15625</c:v>
                </c:pt>
                <c:pt idx="16">
                  <c:v>45044.166666666664</c:v>
                </c:pt>
                <c:pt idx="17">
                  <c:v>45044.177083333336</c:v>
                </c:pt>
                <c:pt idx="18">
                  <c:v>45044.1875</c:v>
                </c:pt>
                <c:pt idx="19">
                  <c:v>45044.197916666664</c:v>
                </c:pt>
                <c:pt idx="20">
                  <c:v>45044.208333333336</c:v>
                </c:pt>
                <c:pt idx="21">
                  <c:v>45044.21875</c:v>
                </c:pt>
                <c:pt idx="22">
                  <c:v>45044.229166666664</c:v>
                </c:pt>
                <c:pt idx="23">
                  <c:v>45044.239583333336</c:v>
                </c:pt>
                <c:pt idx="24">
                  <c:v>45044.25</c:v>
                </c:pt>
                <c:pt idx="25">
                  <c:v>45044.260416666664</c:v>
                </c:pt>
                <c:pt idx="26">
                  <c:v>45044.270833333336</c:v>
                </c:pt>
                <c:pt idx="27">
                  <c:v>45044.28125</c:v>
                </c:pt>
                <c:pt idx="28">
                  <c:v>45044.291666666664</c:v>
                </c:pt>
                <c:pt idx="29">
                  <c:v>45044.302083333336</c:v>
                </c:pt>
                <c:pt idx="30">
                  <c:v>45044.3125</c:v>
                </c:pt>
                <c:pt idx="31">
                  <c:v>45044.322916666664</c:v>
                </c:pt>
                <c:pt idx="32">
                  <c:v>45044.333333333336</c:v>
                </c:pt>
                <c:pt idx="33">
                  <c:v>45044.34375</c:v>
                </c:pt>
                <c:pt idx="34">
                  <c:v>45044.354166666664</c:v>
                </c:pt>
                <c:pt idx="35">
                  <c:v>45044.364583333336</c:v>
                </c:pt>
                <c:pt idx="36">
                  <c:v>45044.375</c:v>
                </c:pt>
                <c:pt idx="37">
                  <c:v>45044.385416666664</c:v>
                </c:pt>
                <c:pt idx="38">
                  <c:v>45044.395833333336</c:v>
                </c:pt>
                <c:pt idx="39">
                  <c:v>45044.40625</c:v>
                </c:pt>
                <c:pt idx="40">
                  <c:v>45044.416666666664</c:v>
                </c:pt>
                <c:pt idx="41">
                  <c:v>45044.427083333336</c:v>
                </c:pt>
                <c:pt idx="42">
                  <c:v>45044.4375</c:v>
                </c:pt>
                <c:pt idx="43">
                  <c:v>45044.447916666664</c:v>
                </c:pt>
                <c:pt idx="44">
                  <c:v>45044.458333333336</c:v>
                </c:pt>
                <c:pt idx="45">
                  <c:v>45044.46875</c:v>
                </c:pt>
                <c:pt idx="46">
                  <c:v>45044.479166666664</c:v>
                </c:pt>
                <c:pt idx="47">
                  <c:v>45044.489583333336</c:v>
                </c:pt>
                <c:pt idx="48">
                  <c:v>45044.5</c:v>
                </c:pt>
                <c:pt idx="49">
                  <c:v>45044.510416666664</c:v>
                </c:pt>
                <c:pt idx="50">
                  <c:v>45044.520833333336</c:v>
                </c:pt>
                <c:pt idx="51">
                  <c:v>45044.53125</c:v>
                </c:pt>
                <c:pt idx="52">
                  <c:v>45044.541666666664</c:v>
                </c:pt>
                <c:pt idx="53">
                  <c:v>45044.552083333336</c:v>
                </c:pt>
                <c:pt idx="54">
                  <c:v>45044.5625</c:v>
                </c:pt>
                <c:pt idx="55">
                  <c:v>45044.572916666664</c:v>
                </c:pt>
                <c:pt idx="56">
                  <c:v>45044.583333333336</c:v>
                </c:pt>
                <c:pt idx="57">
                  <c:v>45044.59375</c:v>
                </c:pt>
                <c:pt idx="58">
                  <c:v>45044.604166666664</c:v>
                </c:pt>
                <c:pt idx="59">
                  <c:v>45044.614583333336</c:v>
                </c:pt>
                <c:pt idx="60">
                  <c:v>45044.625</c:v>
                </c:pt>
                <c:pt idx="61">
                  <c:v>45044.635416666664</c:v>
                </c:pt>
                <c:pt idx="62">
                  <c:v>45044.645833333336</c:v>
                </c:pt>
                <c:pt idx="63">
                  <c:v>45044.65625</c:v>
                </c:pt>
                <c:pt idx="64">
                  <c:v>45044.666666666664</c:v>
                </c:pt>
                <c:pt idx="65">
                  <c:v>45044.677083333336</c:v>
                </c:pt>
                <c:pt idx="66">
                  <c:v>45044.6875</c:v>
                </c:pt>
                <c:pt idx="67">
                  <c:v>45044.697916666664</c:v>
                </c:pt>
                <c:pt idx="68">
                  <c:v>45044.708333333336</c:v>
                </c:pt>
                <c:pt idx="69">
                  <c:v>45044.71875</c:v>
                </c:pt>
                <c:pt idx="70">
                  <c:v>45044.729166666664</c:v>
                </c:pt>
                <c:pt idx="71">
                  <c:v>45044.739583333336</c:v>
                </c:pt>
                <c:pt idx="72">
                  <c:v>45044.75</c:v>
                </c:pt>
                <c:pt idx="73">
                  <c:v>45044.760416666664</c:v>
                </c:pt>
                <c:pt idx="74">
                  <c:v>45044.770833333336</c:v>
                </c:pt>
                <c:pt idx="75">
                  <c:v>45044.78125</c:v>
                </c:pt>
                <c:pt idx="76">
                  <c:v>45044.791666666664</c:v>
                </c:pt>
                <c:pt idx="77">
                  <c:v>45044.802083333336</c:v>
                </c:pt>
                <c:pt idx="78">
                  <c:v>45044.8125</c:v>
                </c:pt>
                <c:pt idx="79">
                  <c:v>45044.822916666664</c:v>
                </c:pt>
                <c:pt idx="80">
                  <c:v>45044.833333333336</c:v>
                </c:pt>
                <c:pt idx="81">
                  <c:v>45044.84375</c:v>
                </c:pt>
                <c:pt idx="82">
                  <c:v>45044.854166666664</c:v>
                </c:pt>
                <c:pt idx="83">
                  <c:v>45044.864583333336</c:v>
                </c:pt>
                <c:pt idx="84">
                  <c:v>45044.875</c:v>
                </c:pt>
                <c:pt idx="85">
                  <c:v>45044.885416666664</c:v>
                </c:pt>
                <c:pt idx="86">
                  <c:v>45044.895833333336</c:v>
                </c:pt>
                <c:pt idx="87">
                  <c:v>45044.90625</c:v>
                </c:pt>
                <c:pt idx="88">
                  <c:v>45044.916666666664</c:v>
                </c:pt>
                <c:pt idx="89">
                  <c:v>45044.927083333336</c:v>
                </c:pt>
                <c:pt idx="90">
                  <c:v>45044.9375</c:v>
                </c:pt>
                <c:pt idx="91">
                  <c:v>45044.947916666664</c:v>
                </c:pt>
                <c:pt idx="92">
                  <c:v>45044.958333333336</c:v>
                </c:pt>
                <c:pt idx="93">
                  <c:v>45044.96875</c:v>
                </c:pt>
                <c:pt idx="94">
                  <c:v>45044.979166666664</c:v>
                </c:pt>
                <c:pt idx="95">
                  <c:v>45044.989583333336</c:v>
                </c:pt>
                <c:pt idx="96">
                  <c:v>45045</c:v>
                </c:pt>
                <c:pt idx="97">
                  <c:v>45045.010416666664</c:v>
                </c:pt>
                <c:pt idx="98">
                  <c:v>45045.020833333336</c:v>
                </c:pt>
                <c:pt idx="99">
                  <c:v>45045.03125</c:v>
                </c:pt>
                <c:pt idx="100">
                  <c:v>45045.041666666664</c:v>
                </c:pt>
                <c:pt idx="101">
                  <c:v>45045.052083333336</c:v>
                </c:pt>
                <c:pt idx="102">
                  <c:v>45045.0625</c:v>
                </c:pt>
                <c:pt idx="103">
                  <c:v>45045.072916666664</c:v>
                </c:pt>
                <c:pt idx="104">
                  <c:v>45045.083333333336</c:v>
                </c:pt>
                <c:pt idx="105">
                  <c:v>45045.09375</c:v>
                </c:pt>
                <c:pt idx="106">
                  <c:v>45045.104166666664</c:v>
                </c:pt>
                <c:pt idx="107">
                  <c:v>45045.114583333336</c:v>
                </c:pt>
                <c:pt idx="108">
                  <c:v>45045.125</c:v>
                </c:pt>
                <c:pt idx="109">
                  <c:v>45045.135416666664</c:v>
                </c:pt>
                <c:pt idx="110">
                  <c:v>45045.145833333336</c:v>
                </c:pt>
                <c:pt idx="111">
                  <c:v>45045.15625</c:v>
                </c:pt>
                <c:pt idx="112">
                  <c:v>45045.166666666664</c:v>
                </c:pt>
                <c:pt idx="113">
                  <c:v>45045.177083333336</c:v>
                </c:pt>
                <c:pt idx="114">
                  <c:v>45045.1875</c:v>
                </c:pt>
                <c:pt idx="115">
                  <c:v>45045.197916666664</c:v>
                </c:pt>
                <c:pt idx="116">
                  <c:v>45045.208333333336</c:v>
                </c:pt>
                <c:pt idx="117">
                  <c:v>45045.21875</c:v>
                </c:pt>
                <c:pt idx="118">
                  <c:v>45045.229166666664</c:v>
                </c:pt>
                <c:pt idx="119">
                  <c:v>45045.239583333336</c:v>
                </c:pt>
                <c:pt idx="120">
                  <c:v>45045.25</c:v>
                </c:pt>
                <c:pt idx="121">
                  <c:v>45045.260416666664</c:v>
                </c:pt>
                <c:pt idx="122">
                  <c:v>45045.270833333336</c:v>
                </c:pt>
                <c:pt idx="123">
                  <c:v>45045.28125</c:v>
                </c:pt>
                <c:pt idx="124">
                  <c:v>45045.291666666664</c:v>
                </c:pt>
                <c:pt idx="125">
                  <c:v>45045.302083333336</c:v>
                </c:pt>
                <c:pt idx="126">
                  <c:v>45045.3125</c:v>
                </c:pt>
                <c:pt idx="127">
                  <c:v>45045.322916666664</c:v>
                </c:pt>
                <c:pt idx="128">
                  <c:v>45045.333333333336</c:v>
                </c:pt>
                <c:pt idx="129">
                  <c:v>45045.34375</c:v>
                </c:pt>
                <c:pt idx="130">
                  <c:v>45045.354166666664</c:v>
                </c:pt>
                <c:pt idx="131">
                  <c:v>45045.364583333336</c:v>
                </c:pt>
                <c:pt idx="132">
                  <c:v>45045.375</c:v>
                </c:pt>
                <c:pt idx="133">
                  <c:v>45045.385416666664</c:v>
                </c:pt>
                <c:pt idx="134">
                  <c:v>45045.395833333336</c:v>
                </c:pt>
                <c:pt idx="135">
                  <c:v>45045.40625</c:v>
                </c:pt>
                <c:pt idx="136">
                  <c:v>45045.416666666664</c:v>
                </c:pt>
                <c:pt idx="137">
                  <c:v>45045.427083333336</c:v>
                </c:pt>
                <c:pt idx="138">
                  <c:v>45045.4375</c:v>
                </c:pt>
                <c:pt idx="139">
                  <c:v>45045.447916666664</c:v>
                </c:pt>
                <c:pt idx="140">
                  <c:v>45045.458333333336</c:v>
                </c:pt>
                <c:pt idx="141">
                  <c:v>45045.46875</c:v>
                </c:pt>
                <c:pt idx="142">
                  <c:v>45045.479166666664</c:v>
                </c:pt>
                <c:pt idx="143">
                  <c:v>45045.489583333336</c:v>
                </c:pt>
                <c:pt idx="144">
                  <c:v>45045.5</c:v>
                </c:pt>
                <c:pt idx="145">
                  <c:v>45045.510416666664</c:v>
                </c:pt>
                <c:pt idx="146">
                  <c:v>45045.520833333336</c:v>
                </c:pt>
                <c:pt idx="147">
                  <c:v>45045.53125</c:v>
                </c:pt>
                <c:pt idx="148">
                  <c:v>45045.541666666664</c:v>
                </c:pt>
                <c:pt idx="149">
                  <c:v>45045.552083333336</c:v>
                </c:pt>
                <c:pt idx="150">
                  <c:v>45045.5625</c:v>
                </c:pt>
                <c:pt idx="151">
                  <c:v>45045.572916666664</c:v>
                </c:pt>
                <c:pt idx="152">
                  <c:v>45045.583333333336</c:v>
                </c:pt>
                <c:pt idx="153">
                  <c:v>45045.59375</c:v>
                </c:pt>
                <c:pt idx="154">
                  <c:v>45045.604166666664</c:v>
                </c:pt>
                <c:pt idx="155">
                  <c:v>45045.614583333336</c:v>
                </c:pt>
                <c:pt idx="156">
                  <c:v>45045.625</c:v>
                </c:pt>
                <c:pt idx="157">
                  <c:v>45045.635416666664</c:v>
                </c:pt>
                <c:pt idx="158">
                  <c:v>45045.645833333336</c:v>
                </c:pt>
                <c:pt idx="159">
                  <c:v>45045.65625</c:v>
                </c:pt>
                <c:pt idx="160">
                  <c:v>45045.666666666664</c:v>
                </c:pt>
                <c:pt idx="161">
                  <c:v>45045.677083333336</c:v>
                </c:pt>
                <c:pt idx="162">
                  <c:v>45045.6875</c:v>
                </c:pt>
                <c:pt idx="163">
                  <c:v>45045.697916666664</c:v>
                </c:pt>
                <c:pt idx="164">
                  <c:v>45045.708333333336</c:v>
                </c:pt>
                <c:pt idx="165">
                  <c:v>45045.71875</c:v>
                </c:pt>
                <c:pt idx="166">
                  <c:v>45045.729166666664</c:v>
                </c:pt>
                <c:pt idx="167">
                  <c:v>45045.739583333336</c:v>
                </c:pt>
                <c:pt idx="168">
                  <c:v>45045.75</c:v>
                </c:pt>
                <c:pt idx="169">
                  <c:v>45045.760416666664</c:v>
                </c:pt>
                <c:pt idx="170">
                  <c:v>45045.770833333336</c:v>
                </c:pt>
                <c:pt idx="171">
                  <c:v>45045.78125</c:v>
                </c:pt>
                <c:pt idx="172">
                  <c:v>45045.791666666664</c:v>
                </c:pt>
                <c:pt idx="173">
                  <c:v>45045.802083333336</c:v>
                </c:pt>
                <c:pt idx="174">
                  <c:v>45045.8125</c:v>
                </c:pt>
                <c:pt idx="175">
                  <c:v>45045.822916666664</c:v>
                </c:pt>
                <c:pt idx="176">
                  <c:v>45045.833333333336</c:v>
                </c:pt>
                <c:pt idx="177">
                  <c:v>45045.84375</c:v>
                </c:pt>
                <c:pt idx="178">
                  <c:v>45045.854166666664</c:v>
                </c:pt>
                <c:pt idx="179">
                  <c:v>45045.864583333336</c:v>
                </c:pt>
                <c:pt idx="180">
                  <c:v>45045.875</c:v>
                </c:pt>
                <c:pt idx="181">
                  <c:v>45045.885416666664</c:v>
                </c:pt>
                <c:pt idx="182">
                  <c:v>45045.895833333336</c:v>
                </c:pt>
                <c:pt idx="183">
                  <c:v>45045.90625</c:v>
                </c:pt>
                <c:pt idx="184">
                  <c:v>45045.916666666664</c:v>
                </c:pt>
                <c:pt idx="185">
                  <c:v>45045.927083333336</c:v>
                </c:pt>
                <c:pt idx="186">
                  <c:v>45045.9375</c:v>
                </c:pt>
                <c:pt idx="187">
                  <c:v>45045.947916666664</c:v>
                </c:pt>
                <c:pt idx="188">
                  <c:v>45045.958333333336</c:v>
                </c:pt>
                <c:pt idx="189">
                  <c:v>45045.96875</c:v>
                </c:pt>
                <c:pt idx="190">
                  <c:v>45045.979166666664</c:v>
                </c:pt>
                <c:pt idx="191">
                  <c:v>45045.989583333336</c:v>
                </c:pt>
                <c:pt idx="192">
                  <c:v>45046</c:v>
                </c:pt>
                <c:pt idx="193">
                  <c:v>45046.010416666664</c:v>
                </c:pt>
                <c:pt idx="194">
                  <c:v>45046.020833333336</c:v>
                </c:pt>
                <c:pt idx="195">
                  <c:v>45046.03125</c:v>
                </c:pt>
                <c:pt idx="196">
                  <c:v>45046.041666666664</c:v>
                </c:pt>
                <c:pt idx="197">
                  <c:v>45046.052083333336</c:v>
                </c:pt>
                <c:pt idx="198">
                  <c:v>45046.0625</c:v>
                </c:pt>
                <c:pt idx="199">
                  <c:v>45046.072916666664</c:v>
                </c:pt>
                <c:pt idx="200">
                  <c:v>45046.083333333336</c:v>
                </c:pt>
                <c:pt idx="201">
                  <c:v>45046.09375</c:v>
                </c:pt>
                <c:pt idx="202">
                  <c:v>45046.104166666664</c:v>
                </c:pt>
                <c:pt idx="203">
                  <c:v>45046.114583333336</c:v>
                </c:pt>
                <c:pt idx="204">
                  <c:v>45046.125</c:v>
                </c:pt>
                <c:pt idx="205">
                  <c:v>45046.135416666664</c:v>
                </c:pt>
                <c:pt idx="206">
                  <c:v>45046.145833333336</c:v>
                </c:pt>
                <c:pt idx="207">
                  <c:v>45046.15625</c:v>
                </c:pt>
                <c:pt idx="208">
                  <c:v>45046.166666666664</c:v>
                </c:pt>
                <c:pt idx="209">
                  <c:v>45046.177083333336</c:v>
                </c:pt>
                <c:pt idx="210">
                  <c:v>45046.1875</c:v>
                </c:pt>
                <c:pt idx="211">
                  <c:v>45046.197916666664</c:v>
                </c:pt>
                <c:pt idx="212">
                  <c:v>45046.208333333336</c:v>
                </c:pt>
                <c:pt idx="213">
                  <c:v>45046.21875</c:v>
                </c:pt>
                <c:pt idx="214">
                  <c:v>45046.229166666664</c:v>
                </c:pt>
                <c:pt idx="215">
                  <c:v>45046.239583333336</c:v>
                </c:pt>
                <c:pt idx="216">
                  <c:v>45046.25</c:v>
                </c:pt>
                <c:pt idx="217">
                  <c:v>45046.260416666664</c:v>
                </c:pt>
                <c:pt idx="218">
                  <c:v>45046.270833333336</c:v>
                </c:pt>
                <c:pt idx="219">
                  <c:v>45046.28125</c:v>
                </c:pt>
                <c:pt idx="220">
                  <c:v>45046.291666666664</c:v>
                </c:pt>
                <c:pt idx="221">
                  <c:v>45046.302083333336</c:v>
                </c:pt>
                <c:pt idx="222">
                  <c:v>45046.3125</c:v>
                </c:pt>
                <c:pt idx="223">
                  <c:v>45046.322916666664</c:v>
                </c:pt>
                <c:pt idx="224">
                  <c:v>45046.333333333336</c:v>
                </c:pt>
                <c:pt idx="225">
                  <c:v>45046.34375</c:v>
                </c:pt>
                <c:pt idx="226">
                  <c:v>45046.354166666664</c:v>
                </c:pt>
                <c:pt idx="227">
                  <c:v>45046.364583333336</c:v>
                </c:pt>
                <c:pt idx="228">
                  <c:v>45046.375</c:v>
                </c:pt>
                <c:pt idx="229">
                  <c:v>45046.385416666664</c:v>
                </c:pt>
                <c:pt idx="230">
                  <c:v>45046.395833333336</c:v>
                </c:pt>
                <c:pt idx="231">
                  <c:v>45046.40625</c:v>
                </c:pt>
                <c:pt idx="232">
                  <c:v>45046.416666666664</c:v>
                </c:pt>
                <c:pt idx="233">
                  <c:v>45046.427083333336</c:v>
                </c:pt>
                <c:pt idx="234">
                  <c:v>45046.4375</c:v>
                </c:pt>
                <c:pt idx="235">
                  <c:v>45046.447916666664</c:v>
                </c:pt>
                <c:pt idx="236">
                  <c:v>45046.458333333336</c:v>
                </c:pt>
                <c:pt idx="237">
                  <c:v>45046.46875</c:v>
                </c:pt>
                <c:pt idx="238">
                  <c:v>45046.479166666664</c:v>
                </c:pt>
                <c:pt idx="239">
                  <c:v>45046.489583333336</c:v>
                </c:pt>
                <c:pt idx="240">
                  <c:v>45046.5</c:v>
                </c:pt>
                <c:pt idx="241">
                  <c:v>45046.510416666664</c:v>
                </c:pt>
                <c:pt idx="242">
                  <c:v>45046.520833333336</c:v>
                </c:pt>
                <c:pt idx="243">
                  <c:v>45046.53125</c:v>
                </c:pt>
                <c:pt idx="244">
                  <c:v>45046.541666666664</c:v>
                </c:pt>
                <c:pt idx="245">
                  <c:v>45046.552083333336</c:v>
                </c:pt>
                <c:pt idx="246">
                  <c:v>45046.5625</c:v>
                </c:pt>
                <c:pt idx="247">
                  <c:v>45046.572916666664</c:v>
                </c:pt>
                <c:pt idx="248">
                  <c:v>45046.583333333336</c:v>
                </c:pt>
                <c:pt idx="249">
                  <c:v>45046.59375</c:v>
                </c:pt>
                <c:pt idx="250">
                  <c:v>45046.604166666664</c:v>
                </c:pt>
                <c:pt idx="251">
                  <c:v>45046.614583333336</c:v>
                </c:pt>
                <c:pt idx="252">
                  <c:v>45046.625</c:v>
                </c:pt>
                <c:pt idx="253">
                  <c:v>45046.635416666664</c:v>
                </c:pt>
                <c:pt idx="254">
                  <c:v>45046.645833333336</c:v>
                </c:pt>
                <c:pt idx="255">
                  <c:v>45046.65625</c:v>
                </c:pt>
                <c:pt idx="256">
                  <c:v>45046.666666666664</c:v>
                </c:pt>
                <c:pt idx="257">
                  <c:v>45046.677083333336</c:v>
                </c:pt>
                <c:pt idx="258">
                  <c:v>45046.6875</c:v>
                </c:pt>
                <c:pt idx="259">
                  <c:v>45046.697916666664</c:v>
                </c:pt>
                <c:pt idx="260">
                  <c:v>45046.708333333336</c:v>
                </c:pt>
                <c:pt idx="261">
                  <c:v>45046.71875</c:v>
                </c:pt>
                <c:pt idx="262">
                  <c:v>45046.729166666664</c:v>
                </c:pt>
                <c:pt idx="263">
                  <c:v>45046.739583333336</c:v>
                </c:pt>
                <c:pt idx="264">
                  <c:v>45046.75</c:v>
                </c:pt>
                <c:pt idx="265">
                  <c:v>45046.760416666664</c:v>
                </c:pt>
                <c:pt idx="266">
                  <c:v>45046.770833333336</c:v>
                </c:pt>
                <c:pt idx="267">
                  <c:v>45046.78125</c:v>
                </c:pt>
                <c:pt idx="268">
                  <c:v>45046.791666666664</c:v>
                </c:pt>
                <c:pt idx="269">
                  <c:v>45046.802083333336</c:v>
                </c:pt>
                <c:pt idx="270">
                  <c:v>45046.8125</c:v>
                </c:pt>
                <c:pt idx="271">
                  <c:v>45046.822916666664</c:v>
                </c:pt>
                <c:pt idx="272">
                  <c:v>45046.833333333336</c:v>
                </c:pt>
                <c:pt idx="273">
                  <c:v>45046.84375</c:v>
                </c:pt>
                <c:pt idx="274">
                  <c:v>45046.854166666664</c:v>
                </c:pt>
                <c:pt idx="275">
                  <c:v>45046.864583333336</c:v>
                </c:pt>
                <c:pt idx="276">
                  <c:v>45046.875</c:v>
                </c:pt>
                <c:pt idx="277">
                  <c:v>45046.885416666664</c:v>
                </c:pt>
                <c:pt idx="278">
                  <c:v>45046.895833333336</c:v>
                </c:pt>
                <c:pt idx="279">
                  <c:v>45046.90625</c:v>
                </c:pt>
                <c:pt idx="280">
                  <c:v>45046.916666666664</c:v>
                </c:pt>
                <c:pt idx="281">
                  <c:v>45046.927083333336</c:v>
                </c:pt>
                <c:pt idx="282">
                  <c:v>45046.9375</c:v>
                </c:pt>
                <c:pt idx="283">
                  <c:v>45046.947916666664</c:v>
                </c:pt>
                <c:pt idx="284">
                  <c:v>45046.958333333336</c:v>
                </c:pt>
                <c:pt idx="285">
                  <c:v>45046.96875</c:v>
                </c:pt>
                <c:pt idx="286">
                  <c:v>45046.979166666664</c:v>
                </c:pt>
                <c:pt idx="287">
                  <c:v>45046.989583333336</c:v>
                </c:pt>
                <c:pt idx="288">
                  <c:v>45047</c:v>
                </c:pt>
                <c:pt idx="289">
                  <c:v>45047.010416666664</c:v>
                </c:pt>
                <c:pt idx="290">
                  <c:v>45047.020833333336</c:v>
                </c:pt>
                <c:pt idx="291">
                  <c:v>45047.03125</c:v>
                </c:pt>
                <c:pt idx="292">
                  <c:v>45047.041666666664</c:v>
                </c:pt>
                <c:pt idx="293">
                  <c:v>45047.052083333336</c:v>
                </c:pt>
                <c:pt idx="294">
                  <c:v>45047.0625</c:v>
                </c:pt>
                <c:pt idx="295">
                  <c:v>45047.072916666664</c:v>
                </c:pt>
                <c:pt idx="296">
                  <c:v>45047.083333333336</c:v>
                </c:pt>
                <c:pt idx="297">
                  <c:v>45047.09375</c:v>
                </c:pt>
                <c:pt idx="298">
                  <c:v>45047.104166666664</c:v>
                </c:pt>
                <c:pt idx="299">
                  <c:v>45047.114583333336</c:v>
                </c:pt>
                <c:pt idx="300">
                  <c:v>45047.125</c:v>
                </c:pt>
                <c:pt idx="301">
                  <c:v>45047.135416666664</c:v>
                </c:pt>
                <c:pt idx="302">
                  <c:v>45047.145833333336</c:v>
                </c:pt>
                <c:pt idx="303">
                  <c:v>45047.15625</c:v>
                </c:pt>
                <c:pt idx="304">
                  <c:v>45047.166666666664</c:v>
                </c:pt>
                <c:pt idx="305">
                  <c:v>45047.177083333336</c:v>
                </c:pt>
                <c:pt idx="306">
                  <c:v>45047.1875</c:v>
                </c:pt>
                <c:pt idx="307">
                  <c:v>45047.197916666664</c:v>
                </c:pt>
                <c:pt idx="308">
                  <c:v>45047.208333333336</c:v>
                </c:pt>
                <c:pt idx="309">
                  <c:v>45047.21875</c:v>
                </c:pt>
                <c:pt idx="310">
                  <c:v>45047.229166666664</c:v>
                </c:pt>
                <c:pt idx="311">
                  <c:v>45047.239583333336</c:v>
                </c:pt>
                <c:pt idx="312">
                  <c:v>45047.25</c:v>
                </c:pt>
                <c:pt idx="313">
                  <c:v>45047.260416666664</c:v>
                </c:pt>
                <c:pt idx="314">
                  <c:v>45047.270833333336</c:v>
                </c:pt>
                <c:pt idx="315">
                  <c:v>45047.28125</c:v>
                </c:pt>
                <c:pt idx="316">
                  <c:v>45047.291666666664</c:v>
                </c:pt>
                <c:pt idx="317">
                  <c:v>45047.302083333336</c:v>
                </c:pt>
                <c:pt idx="318">
                  <c:v>45047.3125</c:v>
                </c:pt>
                <c:pt idx="319">
                  <c:v>45047.322916666664</c:v>
                </c:pt>
                <c:pt idx="320">
                  <c:v>45047.333333333336</c:v>
                </c:pt>
                <c:pt idx="321">
                  <c:v>45047.34375</c:v>
                </c:pt>
                <c:pt idx="322">
                  <c:v>45047.354166666664</c:v>
                </c:pt>
                <c:pt idx="323">
                  <c:v>45047.364583333336</c:v>
                </c:pt>
                <c:pt idx="324">
                  <c:v>45047.375</c:v>
                </c:pt>
                <c:pt idx="325">
                  <c:v>45047.385416666664</c:v>
                </c:pt>
                <c:pt idx="326">
                  <c:v>45047.395833333336</c:v>
                </c:pt>
                <c:pt idx="327">
                  <c:v>45047.40625</c:v>
                </c:pt>
                <c:pt idx="328">
                  <c:v>45047.416666666664</c:v>
                </c:pt>
                <c:pt idx="329">
                  <c:v>45047.427083333336</c:v>
                </c:pt>
                <c:pt idx="330">
                  <c:v>45047.4375</c:v>
                </c:pt>
                <c:pt idx="331">
                  <c:v>45047.447916666664</c:v>
                </c:pt>
                <c:pt idx="332">
                  <c:v>45047.458333333336</c:v>
                </c:pt>
                <c:pt idx="333">
                  <c:v>45047.46875</c:v>
                </c:pt>
                <c:pt idx="334">
                  <c:v>45047.479166666664</c:v>
                </c:pt>
                <c:pt idx="335">
                  <c:v>45047.489583333336</c:v>
                </c:pt>
                <c:pt idx="336">
                  <c:v>45047.5</c:v>
                </c:pt>
                <c:pt idx="337">
                  <c:v>45047.510416666664</c:v>
                </c:pt>
                <c:pt idx="338">
                  <c:v>45047.520833333336</c:v>
                </c:pt>
                <c:pt idx="339">
                  <c:v>45047.53125</c:v>
                </c:pt>
                <c:pt idx="340">
                  <c:v>45047.541666666664</c:v>
                </c:pt>
                <c:pt idx="341">
                  <c:v>45047.552083333336</c:v>
                </c:pt>
                <c:pt idx="342">
                  <c:v>45047.5625</c:v>
                </c:pt>
                <c:pt idx="343">
                  <c:v>45047.572916666664</c:v>
                </c:pt>
                <c:pt idx="344">
                  <c:v>45047.583333333336</c:v>
                </c:pt>
                <c:pt idx="345">
                  <c:v>45047.59375</c:v>
                </c:pt>
                <c:pt idx="346">
                  <c:v>45047.604166666664</c:v>
                </c:pt>
                <c:pt idx="347">
                  <c:v>45047.614583333336</c:v>
                </c:pt>
                <c:pt idx="348">
                  <c:v>45047.625</c:v>
                </c:pt>
                <c:pt idx="349">
                  <c:v>45047.635416666664</c:v>
                </c:pt>
                <c:pt idx="350">
                  <c:v>45047.645833333336</c:v>
                </c:pt>
                <c:pt idx="351">
                  <c:v>45047.65625</c:v>
                </c:pt>
                <c:pt idx="352">
                  <c:v>45047.666666666664</c:v>
                </c:pt>
                <c:pt idx="353">
                  <c:v>45047.677083333336</c:v>
                </c:pt>
                <c:pt idx="354">
                  <c:v>45047.6875</c:v>
                </c:pt>
                <c:pt idx="355">
                  <c:v>45047.697916666664</c:v>
                </c:pt>
                <c:pt idx="356">
                  <c:v>45047.708333333336</c:v>
                </c:pt>
                <c:pt idx="357">
                  <c:v>45047.71875</c:v>
                </c:pt>
                <c:pt idx="358">
                  <c:v>45047.729166666664</c:v>
                </c:pt>
                <c:pt idx="359">
                  <c:v>45047.739583333336</c:v>
                </c:pt>
                <c:pt idx="360">
                  <c:v>45047.75</c:v>
                </c:pt>
                <c:pt idx="361">
                  <c:v>45047.760416666664</c:v>
                </c:pt>
                <c:pt idx="362">
                  <c:v>45047.770833333336</c:v>
                </c:pt>
                <c:pt idx="363">
                  <c:v>45047.78125</c:v>
                </c:pt>
                <c:pt idx="364">
                  <c:v>45047.791666666664</c:v>
                </c:pt>
                <c:pt idx="365">
                  <c:v>45047.802083333336</c:v>
                </c:pt>
                <c:pt idx="366">
                  <c:v>45047.8125</c:v>
                </c:pt>
                <c:pt idx="367">
                  <c:v>45047.822916666664</c:v>
                </c:pt>
                <c:pt idx="368">
                  <c:v>45047.833333333336</c:v>
                </c:pt>
                <c:pt idx="369">
                  <c:v>45047.84375</c:v>
                </c:pt>
                <c:pt idx="370">
                  <c:v>45047.854166666664</c:v>
                </c:pt>
                <c:pt idx="371">
                  <c:v>45047.864583333336</c:v>
                </c:pt>
                <c:pt idx="372">
                  <c:v>45047.875</c:v>
                </c:pt>
                <c:pt idx="373">
                  <c:v>45047.885416666664</c:v>
                </c:pt>
                <c:pt idx="374">
                  <c:v>45047.895833333336</c:v>
                </c:pt>
                <c:pt idx="375">
                  <c:v>45047.90625</c:v>
                </c:pt>
                <c:pt idx="376">
                  <c:v>45047.916666666664</c:v>
                </c:pt>
                <c:pt idx="377">
                  <c:v>45047.927083333336</c:v>
                </c:pt>
                <c:pt idx="378">
                  <c:v>45047.9375</c:v>
                </c:pt>
                <c:pt idx="379">
                  <c:v>45047.947916666664</c:v>
                </c:pt>
                <c:pt idx="380">
                  <c:v>45047.958333333336</c:v>
                </c:pt>
                <c:pt idx="381">
                  <c:v>45047.96875</c:v>
                </c:pt>
                <c:pt idx="382">
                  <c:v>45047.979166666664</c:v>
                </c:pt>
                <c:pt idx="383">
                  <c:v>45047.989583333336</c:v>
                </c:pt>
                <c:pt idx="384">
                  <c:v>45048</c:v>
                </c:pt>
                <c:pt idx="385">
                  <c:v>45048.010416666664</c:v>
                </c:pt>
                <c:pt idx="386">
                  <c:v>45048.020833333336</c:v>
                </c:pt>
                <c:pt idx="387">
                  <c:v>45048.03125</c:v>
                </c:pt>
                <c:pt idx="388">
                  <c:v>45048.041666666664</c:v>
                </c:pt>
                <c:pt idx="389">
                  <c:v>45048.052083333336</c:v>
                </c:pt>
                <c:pt idx="390">
                  <c:v>45048.0625</c:v>
                </c:pt>
                <c:pt idx="391">
                  <c:v>45048.072916666664</c:v>
                </c:pt>
                <c:pt idx="392">
                  <c:v>45048.083333333336</c:v>
                </c:pt>
                <c:pt idx="393">
                  <c:v>45048.09375</c:v>
                </c:pt>
                <c:pt idx="394">
                  <c:v>45048.104166666664</c:v>
                </c:pt>
                <c:pt idx="395">
                  <c:v>45048.114583333336</c:v>
                </c:pt>
                <c:pt idx="396">
                  <c:v>45048.125</c:v>
                </c:pt>
                <c:pt idx="397">
                  <c:v>45048.135416666664</c:v>
                </c:pt>
                <c:pt idx="398">
                  <c:v>45048.145833333336</c:v>
                </c:pt>
                <c:pt idx="399">
                  <c:v>45048.15625</c:v>
                </c:pt>
                <c:pt idx="400">
                  <c:v>45048.166666666664</c:v>
                </c:pt>
                <c:pt idx="401">
                  <c:v>45048.177083333336</c:v>
                </c:pt>
                <c:pt idx="402">
                  <c:v>45048.1875</c:v>
                </c:pt>
                <c:pt idx="403">
                  <c:v>45048.197916666664</c:v>
                </c:pt>
                <c:pt idx="404">
                  <c:v>45048.208333333336</c:v>
                </c:pt>
                <c:pt idx="405">
                  <c:v>45048.21875</c:v>
                </c:pt>
                <c:pt idx="406">
                  <c:v>45048.229166666664</c:v>
                </c:pt>
                <c:pt idx="407">
                  <c:v>45048.239583333336</c:v>
                </c:pt>
                <c:pt idx="408">
                  <c:v>45048.25</c:v>
                </c:pt>
                <c:pt idx="409">
                  <c:v>45048.260416666664</c:v>
                </c:pt>
                <c:pt idx="410">
                  <c:v>45048.270833333336</c:v>
                </c:pt>
                <c:pt idx="411">
                  <c:v>45048.28125</c:v>
                </c:pt>
                <c:pt idx="412">
                  <c:v>45048.291666666664</c:v>
                </c:pt>
                <c:pt idx="413">
                  <c:v>45048.302083333336</c:v>
                </c:pt>
                <c:pt idx="414">
                  <c:v>45048.3125</c:v>
                </c:pt>
                <c:pt idx="415">
                  <c:v>45048.322916666664</c:v>
                </c:pt>
                <c:pt idx="416">
                  <c:v>45048.333333333336</c:v>
                </c:pt>
                <c:pt idx="417">
                  <c:v>45048.34375</c:v>
                </c:pt>
                <c:pt idx="418">
                  <c:v>45048.354166666664</c:v>
                </c:pt>
                <c:pt idx="419">
                  <c:v>45048.364583333336</c:v>
                </c:pt>
                <c:pt idx="420">
                  <c:v>45048.375</c:v>
                </c:pt>
                <c:pt idx="421">
                  <c:v>45048.385416666664</c:v>
                </c:pt>
                <c:pt idx="422">
                  <c:v>45048.395833333336</c:v>
                </c:pt>
                <c:pt idx="423">
                  <c:v>45048.40625</c:v>
                </c:pt>
                <c:pt idx="424">
                  <c:v>45048.416666666664</c:v>
                </c:pt>
                <c:pt idx="425">
                  <c:v>45048.427083333336</c:v>
                </c:pt>
                <c:pt idx="426">
                  <c:v>45048.4375</c:v>
                </c:pt>
                <c:pt idx="427">
                  <c:v>45048.447916666664</c:v>
                </c:pt>
                <c:pt idx="428">
                  <c:v>45048.458333333336</c:v>
                </c:pt>
                <c:pt idx="429">
                  <c:v>45048.46875</c:v>
                </c:pt>
                <c:pt idx="430">
                  <c:v>45048.479166666664</c:v>
                </c:pt>
                <c:pt idx="431">
                  <c:v>45048.489583333336</c:v>
                </c:pt>
                <c:pt idx="432">
                  <c:v>45048.5</c:v>
                </c:pt>
                <c:pt idx="433">
                  <c:v>45048.510416666664</c:v>
                </c:pt>
                <c:pt idx="434">
                  <c:v>45048.520833333336</c:v>
                </c:pt>
                <c:pt idx="435">
                  <c:v>45048.53125</c:v>
                </c:pt>
                <c:pt idx="436">
                  <c:v>45048.541666666664</c:v>
                </c:pt>
                <c:pt idx="437">
                  <c:v>45048.552083333336</c:v>
                </c:pt>
                <c:pt idx="438">
                  <c:v>45048.5625</c:v>
                </c:pt>
                <c:pt idx="439">
                  <c:v>45048.572916666664</c:v>
                </c:pt>
                <c:pt idx="440">
                  <c:v>45048.583333333336</c:v>
                </c:pt>
                <c:pt idx="441">
                  <c:v>45048.59375</c:v>
                </c:pt>
                <c:pt idx="442">
                  <c:v>45048.604166666664</c:v>
                </c:pt>
                <c:pt idx="443">
                  <c:v>45048.614583333336</c:v>
                </c:pt>
                <c:pt idx="444">
                  <c:v>45048.625</c:v>
                </c:pt>
                <c:pt idx="445">
                  <c:v>45048.635416666664</c:v>
                </c:pt>
                <c:pt idx="446">
                  <c:v>45048.645833333336</c:v>
                </c:pt>
                <c:pt idx="447">
                  <c:v>45048.65625</c:v>
                </c:pt>
                <c:pt idx="448">
                  <c:v>45048.666666666664</c:v>
                </c:pt>
                <c:pt idx="449">
                  <c:v>45048.677083333336</c:v>
                </c:pt>
                <c:pt idx="450">
                  <c:v>45048.6875</c:v>
                </c:pt>
                <c:pt idx="451">
                  <c:v>45048.697916666664</c:v>
                </c:pt>
                <c:pt idx="452">
                  <c:v>45048.708333333336</c:v>
                </c:pt>
                <c:pt idx="453">
                  <c:v>45048.71875</c:v>
                </c:pt>
                <c:pt idx="454">
                  <c:v>45048.729166666664</c:v>
                </c:pt>
                <c:pt idx="455">
                  <c:v>45048.739583333336</c:v>
                </c:pt>
                <c:pt idx="456">
                  <c:v>45048.75</c:v>
                </c:pt>
                <c:pt idx="457">
                  <c:v>45048.760416666664</c:v>
                </c:pt>
                <c:pt idx="458">
                  <c:v>45048.770833333336</c:v>
                </c:pt>
                <c:pt idx="459">
                  <c:v>45048.78125</c:v>
                </c:pt>
                <c:pt idx="460">
                  <c:v>45048.791666666664</c:v>
                </c:pt>
                <c:pt idx="461">
                  <c:v>45048.802083333336</c:v>
                </c:pt>
                <c:pt idx="462">
                  <c:v>45048.8125</c:v>
                </c:pt>
                <c:pt idx="463">
                  <c:v>45048.822916666664</c:v>
                </c:pt>
                <c:pt idx="464">
                  <c:v>45048.833333333336</c:v>
                </c:pt>
                <c:pt idx="465">
                  <c:v>45048.84375</c:v>
                </c:pt>
                <c:pt idx="466">
                  <c:v>45048.854166666664</c:v>
                </c:pt>
                <c:pt idx="467">
                  <c:v>45048.864583333336</c:v>
                </c:pt>
                <c:pt idx="468">
                  <c:v>45048.875</c:v>
                </c:pt>
                <c:pt idx="469">
                  <c:v>45048.885416666664</c:v>
                </c:pt>
                <c:pt idx="470">
                  <c:v>45048.895833333336</c:v>
                </c:pt>
                <c:pt idx="471">
                  <c:v>45048.90625</c:v>
                </c:pt>
                <c:pt idx="472">
                  <c:v>45048.916666666664</c:v>
                </c:pt>
                <c:pt idx="473">
                  <c:v>45048.927083333336</c:v>
                </c:pt>
                <c:pt idx="474">
                  <c:v>45048.9375</c:v>
                </c:pt>
                <c:pt idx="475">
                  <c:v>45048.947916666664</c:v>
                </c:pt>
                <c:pt idx="476">
                  <c:v>45048.958333333336</c:v>
                </c:pt>
                <c:pt idx="477">
                  <c:v>45048.96875</c:v>
                </c:pt>
                <c:pt idx="478">
                  <c:v>45048.979166666664</c:v>
                </c:pt>
                <c:pt idx="479">
                  <c:v>45048.989583333336</c:v>
                </c:pt>
                <c:pt idx="480">
                  <c:v>45049</c:v>
                </c:pt>
                <c:pt idx="481">
                  <c:v>45049.010416666664</c:v>
                </c:pt>
                <c:pt idx="482">
                  <c:v>45049.020833333336</c:v>
                </c:pt>
                <c:pt idx="483">
                  <c:v>45049.03125</c:v>
                </c:pt>
                <c:pt idx="484">
                  <c:v>45049.041666666664</c:v>
                </c:pt>
                <c:pt idx="485">
                  <c:v>45049.052083333336</c:v>
                </c:pt>
                <c:pt idx="486">
                  <c:v>45049.0625</c:v>
                </c:pt>
                <c:pt idx="487">
                  <c:v>45049.072916666664</c:v>
                </c:pt>
                <c:pt idx="488">
                  <c:v>45049.083333333336</c:v>
                </c:pt>
                <c:pt idx="489">
                  <c:v>45049.09375</c:v>
                </c:pt>
                <c:pt idx="490">
                  <c:v>45049.104166666664</c:v>
                </c:pt>
                <c:pt idx="491">
                  <c:v>45049.114583333336</c:v>
                </c:pt>
                <c:pt idx="492">
                  <c:v>45049.125</c:v>
                </c:pt>
                <c:pt idx="493">
                  <c:v>45049.135416666664</c:v>
                </c:pt>
                <c:pt idx="494">
                  <c:v>45049.145833333336</c:v>
                </c:pt>
                <c:pt idx="495">
                  <c:v>45049.15625</c:v>
                </c:pt>
                <c:pt idx="496">
                  <c:v>45049.166666666664</c:v>
                </c:pt>
                <c:pt idx="497">
                  <c:v>45049.177083333336</c:v>
                </c:pt>
                <c:pt idx="498">
                  <c:v>45049.1875</c:v>
                </c:pt>
                <c:pt idx="499">
                  <c:v>45049.197916666664</c:v>
                </c:pt>
                <c:pt idx="500">
                  <c:v>45049.208333333336</c:v>
                </c:pt>
                <c:pt idx="501">
                  <c:v>45049.21875</c:v>
                </c:pt>
                <c:pt idx="502">
                  <c:v>45049.229166666664</c:v>
                </c:pt>
                <c:pt idx="503">
                  <c:v>45049.239583333336</c:v>
                </c:pt>
                <c:pt idx="504">
                  <c:v>45049.25</c:v>
                </c:pt>
                <c:pt idx="505">
                  <c:v>45049.260416666664</c:v>
                </c:pt>
                <c:pt idx="506">
                  <c:v>45049.270833333336</c:v>
                </c:pt>
                <c:pt idx="507">
                  <c:v>45049.28125</c:v>
                </c:pt>
                <c:pt idx="508">
                  <c:v>45049.291666666664</c:v>
                </c:pt>
                <c:pt idx="509">
                  <c:v>45049.302083333336</c:v>
                </c:pt>
                <c:pt idx="510">
                  <c:v>45049.3125</c:v>
                </c:pt>
                <c:pt idx="511">
                  <c:v>45049.322916666664</c:v>
                </c:pt>
                <c:pt idx="512">
                  <c:v>45049.333333333336</c:v>
                </c:pt>
                <c:pt idx="513">
                  <c:v>45049.34375</c:v>
                </c:pt>
                <c:pt idx="514">
                  <c:v>45049.354166666664</c:v>
                </c:pt>
                <c:pt idx="515">
                  <c:v>45049.364583333336</c:v>
                </c:pt>
                <c:pt idx="516">
                  <c:v>45049.375</c:v>
                </c:pt>
                <c:pt idx="517">
                  <c:v>45049.385416666664</c:v>
                </c:pt>
                <c:pt idx="518">
                  <c:v>45049.395833333336</c:v>
                </c:pt>
                <c:pt idx="519">
                  <c:v>45049.40625</c:v>
                </c:pt>
                <c:pt idx="520">
                  <c:v>45049.416666666664</c:v>
                </c:pt>
                <c:pt idx="521">
                  <c:v>45049.427083333336</c:v>
                </c:pt>
                <c:pt idx="522">
                  <c:v>45049.4375</c:v>
                </c:pt>
                <c:pt idx="523">
                  <c:v>45049.447916666664</c:v>
                </c:pt>
                <c:pt idx="524">
                  <c:v>45049.458333333336</c:v>
                </c:pt>
                <c:pt idx="525">
                  <c:v>45049.46875</c:v>
                </c:pt>
                <c:pt idx="526">
                  <c:v>45049.479166666664</c:v>
                </c:pt>
                <c:pt idx="527">
                  <c:v>45049.489583333336</c:v>
                </c:pt>
                <c:pt idx="528">
                  <c:v>45049.5</c:v>
                </c:pt>
                <c:pt idx="529">
                  <c:v>45049.510416666664</c:v>
                </c:pt>
                <c:pt idx="530">
                  <c:v>45049.520833333336</c:v>
                </c:pt>
                <c:pt idx="531">
                  <c:v>45049.53125</c:v>
                </c:pt>
                <c:pt idx="532">
                  <c:v>45049.541666666664</c:v>
                </c:pt>
                <c:pt idx="533">
                  <c:v>45049.552083333336</c:v>
                </c:pt>
                <c:pt idx="534">
                  <c:v>45049.5625</c:v>
                </c:pt>
                <c:pt idx="535">
                  <c:v>45049.572916666664</c:v>
                </c:pt>
                <c:pt idx="536">
                  <c:v>45049.583333333336</c:v>
                </c:pt>
                <c:pt idx="537">
                  <c:v>45049.59375</c:v>
                </c:pt>
                <c:pt idx="538">
                  <c:v>45049.604166666664</c:v>
                </c:pt>
                <c:pt idx="539">
                  <c:v>45049.614583333336</c:v>
                </c:pt>
                <c:pt idx="540">
                  <c:v>45049.625</c:v>
                </c:pt>
                <c:pt idx="541">
                  <c:v>45049.635416666664</c:v>
                </c:pt>
                <c:pt idx="542">
                  <c:v>45049.645833333336</c:v>
                </c:pt>
                <c:pt idx="543">
                  <c:v>45049.65625</c:v>
                </c:pt>
                <c:pt idx="544">
                  <c:v>45049.666666666664</c:v>
                </c:pt>
                <c:pt idx="545">
                  <c:v>45049.677083333336</c:v>
                </c:pt>
                <c:pt idx="546">
                  <c:v>45049.6875</c:v>
                </c:pt>
                <c:pt idx="547">
                  <c:v>45049.697916666664</c:v>
                </c:pt>
                <c:pt idx="548">
                  <c:v>45049.708333333336</c:v>
                </c:pt>
                <c:pt idx="549">
                  <c:v>45049.71875</c:v>
                </c:pt>
                <c:pt idx="550">
                  <c:v>45049.729166666664</c:v>
                </c:pt>
                <c:pt idx="551">
                  <c:v>45049.739583333336</c:v>
                </c:pt>
                <c:pt idx="552">
                  <c:v>45049.75</c:v>
                </c:pt>
                <c:pt idx="553">
                  <c:v>45049.760416666664</c:v>
                </c:pt>
                <c:pt idx="554">
                  <c:v>45049.770833333336</c:v>
                </c:pt>
                <c:pt idx="555">
                  <c:v>45049.78125</c:v>
                </c:pt>
                <c:pt idx="556">
                  <c:v>45049.791666666664</c:v>
                </c:pt>
                <c:pt idx="557">
                  <c:v>45049.802083333336</c:v>
                </c:pt>
                <c:pt idx="558">
                  <c:v>45049.8125</c:v>
                </c:pt>
                <c:pt idx="559">
                  <c:v>45049.822916666664</c:v>
                </c:pt>
                <c:pt idx="560">
                  <c:v>45049.833333333336</c:v>
                </c:pt>
                <c:pt idx="561">
                  <c:v>45049.84375</c:v>
                </c:pt>
                <c:pt idx="562">
                  <c:v>45049.854166666664</c:v>
                </c:pt>
                <c:pt idx="563">
                  <c:v>45049.864583333336</c:v>
                </c:pt>
                <c:pt idx="564">
                  <c:v>45049.875</c:v>
                </c:pt>
                <c:pt idx="565">
                  <c:v>45049.885416666664</c:v>
                </c:pt>
                <c:pt idx="566">
                  <c:v>45049.895833333336</c:v>
                </c:pt>
                <c:pt idx="567">
                  <c:v>45049.90625</c:v>
                </c:pt>
                <c:pt idx="568">
                  <c:v>45049.916666666664</c:v>
                </c:pt>
                <c:pt idx="569">
                  <c:v>45049.927083333336</c:v>
                </c:pt>
                <c:pt idx="570">
                  <c:v>45049.9375</c:v>
                </c:pt>
                <c:pt idx="571">
                  <c:v>45049.947916666664</c:v>
                </c:pt>
                <c:pt idx="572">
                  <c:v>45049.958333333336</c:v>
                </c:pt>
                <c:pt idx="573">
                  <c:v>45049.96875</c:v>
                </c:pt>
                <c:pt idx="574">
                  <c:v>45049.979166666664</c:v>
                </c:pt>
                <c:pt idx="575">
                  <c:v>45049.989583333336</c:v>
                </c:pt>
                <c:pt idx="576">
                  <c:v>45050</c:v>
                </c:pt>
                <c:pt idx="577">
                  <c:v>45050.010416666664</c:v>
                </c:pt>
                <c:pt idx="578">
                  <c:v>45050.020833333336</c:v>
                </c:pt>
                <c:pt idx="579">
                  <c:v>45050.03125</c:v>
                </c:pt>
                <c:pt idx="580">
                  <c:v>45050.041666666664</c:v>
                </c:pt>
                <c:pt idx="581">
                  <c:v>45050.052083333336</c:v>
                </c:pt>
                <c:pt idx="582">
                  <c:v>45050.0625</c:v>
                </c:pt>
                <c:pt idx="583">
                  <c:v>45050.072916666664</c:v>
                </c:pt>
                <c:pt idx="584">
                  <c:v>45050.083333333336</c:v>
                </c:pt>
                <c:pt idx="585">
                  <c:v>45050.09375</c:v>
                </c:pt>
                <c:pt idx="586">
                  <c:v>45050.104166666664</c:v>
                </c:pt>
                <c:pt idx="587">
                  <c:v>45050.114583333336</c:v>
                </c:pt>
                <c:pt idx="588">
                  <c:v>45050.125</c:v>
                </c:pt>
                <c:pt idx="589">
                  <c:v>45050.135416666664</c:v>
                </c:pt>
                <c:pt idx="590">
                  <c:v>45050.145833333336</c:v>
                </c:pt>
                <c:pt idx="591">
                  <c:v>45050.15625</c:v>
                </c:pt>
                <c:pt idx="592">
                  <c:v>45050.166666666664</c:v>
                </c:pt>
                <c:pt idx="593">
                  <c:v>45050.177083333336</c:v>
                </c:pt>
                <c:pt idx="594">
                  <c:v>45050.1875</c:v>
                </c:pt>
                <c:pt idx="595">
                  <c:v>45050.197916666664</c:v>
                </c:pt>
                <c:pt idx="596">
                  <c:v>45050.208333333336</c:v>
                </c:pt>
                <c:pt idx="597">
                  <c:v>45050.21875</c:v>
                </c:pt>
                <c:pt idx="598">
                  <c:v>45050.229166666664</c:v>
                </c:pt>
                <c:pt idx="599">
                  <c:v>45050.239583333336</c:v>
                </c:pt>
                <c:pt idx="600">
                  <c:v>45050.25</c:v>
                </c:pt>
                <c:pt idx="601">
                  <c:v>45050.260416666664</c:v>
                </c:pt>
                <c:pt idx="602">
                  <c:v>45050.270833333336</c:v>
                </c:pt>
                <c:pt idx="603">
                  <c:v>45050.28125</c:v>
                </c:pt>
                <c:pt idx="604">
                  <c:v>45050.291666666664</c:v>
                </c:pt>
                <c:pt idx="605">
                  <c:v>45050.302083333336</c:v>
                </c:pt>
                <c:pt idx="606">
                  <c:v>45050.3125</c:v>
                </c:pt>
                <c:pt idx="607">
                  <c:v>45050.322916666664</c:v>
                </c:pt>
                <c:pt idx="608">
                  <c:v>45050.333333333336</c:v>
                </c:pt>
                <c:pt idx="609">
                  <c:v>45050.34375</c:v>
                </c:pt>
                <c:pt idx="610">
                  <c:v>45050.354166666664</c:v>
                </c:pt>
                <c:pt idx="611">
                  <c:v>45050.364583333336</c:v>
                </c:pt>
                <c:pt idx="612">
                  <c:v>45050.375</c:v>
                </c:pt>
                <c:pt idx="613">
                  <c:v>45050.385416666664</c:v>
                </c:pt>
                <c:pt idx="614">
                  <c:v>45050.395833333336</c:v>
                </c:pt>
                <c:pt idx="615">
                  <c:v>45050.40625</c:v>
                </c:pt>
                <c:pt idx="616">
                  <c:v>45050.416666666664</c:v>
                </c:pt>
                <c:pt idx="617">
                  <c:v>45050.427083333336</c:v>
                </c:pt>
                <c:pt idx="618">
                  <c:v>45050.4375</c:v>
                </c:pt>
                <c:pt idx="619">
                  <c:v>45050.447916666664</c:v>
                </c:pt>
                <c:pt idx="620">
                  <c:v>45050.458333333336</c:v>
                </c:pt>
                <c:pt idx="621">
                  <c:v>45050.46875</c:v>
                </c:pt>
                <c:pt idx="622">
                  <c:v>45050.479166666664</c:v>
                </c:pt>
                <c:pt idx="623">
                  <c:v>45050.489583333336</c:v>
                </c:pt>
                <c:pt idx="624">
                  <c:v>45050.5</c:v>
                </c:pt>
                <c:pt idx="625">
                  <c:v>45050.510416666664</c:v>
                </c:pt>
                <c:pt idx="626">
                  <c:v>45050.520833333336</c:v>
                </c:pt>
                <c:pt idx="627">
                  <c:v>45050.53125</c:v>
                </c:pt>
                <c:pt idx="628">
                  <c:v>45050.541666666664</c:v>
                </c:pt>
                <c:pt idx="629">
                  <c:v>45050.552083333336</c:v>
                </c:pt>
                <c:pt idx="630">
                  <c:v>45050.5625</c:v>
                </c:pt>
                <c:pt idx="631">
                  <c:v>45050.572916666664</c:v>
                </c:pt>
                <c:pt idx="632">
                  <c:v>45050.583333333336</c:v>
                </c:pt>
                <c:pt idx="633">
                  <c:v>45050.59375</c:v>
                </c:pt>
                <c:pt idx="634">
                  <c:v>45050.604166666664</c:v>
                </c:pt>
                <c:pt idx="635">
                  <c:v>45050.614583333336</c:v>
                </c:pt>
                <c:pt idx="636">
                  <c:v>45050.625</c:v>
                </c:pt>
                <c:pt idx="637">
                  <c:v>45050.635416666664</c:v>
                </c:pt>
                <c:pt idx="638">
                  <c:v>45050.645833333336</c:v>
                </c:pt>
                <c:pt idx="639">
                  <c:v>45050.65625</c:v>
                </c:pt>
                <c:pt idx="640">
                  <c:v>45050.666666666664</c:v>
                </c:pt>
                <c:pt idx="641">
                  <c:v>45050.677083333336</c:v>
                </c:pt>
                <c:pt idx="642">
                  <c:v>45050.6875</c:v>
                </c:pt>
                <c:pt idx="643">
                  <c:v>45050.697916666664</c:v>
                </c:pt>
                <c:pt idx="644">
                  <c:v>45050.708333333336</c:v>
                </c:pt>
                <c:pt idx="645">
                  <c:v>45050.71875</c:v>
                </c:pt>
                <c:pt idx="646">
                  <c:v>45050.729166666664</c:v>
                </c:pt>
                <c:pt idx="647">
                  <c:v>45050.739583333336</c:v>
                </c:pt>
                <c:pt idx="648">
                  <c:v>45050.75</c:v>
                </c:pt>
                <c:pt idx="649">
                  <c:v>45050.760416666664</c:v>
                </c:pt>
                <c:pt idx="650">
                  <c:v>45050.770833333336</c:v>
                </c:pt>
                <c:pt idx="651">
                  <c:v>45050.78125</c:v>
                </c:pt>
                <c:pt idx="652">
                  <c:v>45050.791666666664</c:v>
                </c:pt>
                <c:pt idx="653">
                  <c:v>45050.802083333336</c:v>
                </c:pt>
                <c:pt idx="654">
                  <c:v>45050.8125</c:v>
                </c:pt>
                <c:pt idx="655">
                  <c:v>45050.822916666664</c:v>
                </c:pt>
                <c:pt idx="656">
                  <c:v>45050.833333333336</c:v>
                </c:pt>
                <c:pt idx="657">
                  <c:v>45050.84375</c:v>
                </c:pt>
                <c:pt idx="658">
                  <c:v>45050.854166666664</c:v>
                </c:pt>
                <c:pt idx="659">
                  <c:v>45050.864583333336</c:v>
                </c:pt>
                <c:pt idx="660">
                  <c:v>45050.875</c:v>
                </c:pt>
                <c:pt idx="661">
                  <c:v>45050.885416666664</c:v>
                </c:pt>
                <c:pt idx="662">
                  <c:v>45050.895833333336</c:v>
                </c:pt>
                <c:pt idx="663">
                  <c:v>45050.90625</c:v>
                </c:pt>
                <c:pt idx="664">
                  <c:v>45050.916666666664</c:v>
                </c:pt>
                <c:pt idx="665">
                  <c:v>45050.927083333336</c:v>
                </c:pt>
                <c:pt idx="666">
                  <c:v>45050.9375</c:v>
                </c:pt>
                <c:pt idx="667">
                  <c:v>45050.947916666664</c:v>
                </c:pt>
                <c:pt idx="668">
                  <c:v>45050.958333333336</c:v>
                </c:pt>
                <c:pt idx="669">
                  <c:v>45050.96875</c:v>
                </c:pt>
                <c:pt idx="670">
                  <c:v>45050.979166666664</c:v>
                </c:pt>
                <c:pt idx="671">
                  <c:v>45050.989583333336</c:v>
                </c:pt>
                <c:pt idx="672">
                  <c:v>45051</c:v>
                </c:pt>
                <c:pt idx="673">
                  <c:v>45051.010416666664</c:v>
                </c:pt>
                <c:pt idx="674">
                  <c:v>45051.020833333336</c:v>
                </c:pt>
                <c:pt idx="675">
                  <c:v>45051.03125</c:v>
                </c:pt>
                <c:pt idx="676">
                  <c:v>45051.041666666664</c:v>
                </c:pt>
                <c:pt idx="677">
                  <c:v>45051.052083333336</c:v>
                </c:pt>
                <c:pt idx="678">
                  <c:v>45051.0625</c:v>
                </c:pt>
                <c:pt idx="679">
                  <c:v>45051.072916666664</c:v>
                </c:pt>
                <c:pt idx="680">
                  <c:v>45051.083333333336</c:v>
                </c:pt>
                <c:pt idx="681">
                  <c:v>45051.09375</c:v>
                </c:pt>
                <c:pt idx="682">
                  <c:v>45051.104166666664</c:v>
                </c:pt>
                <c:pt idx="683">
                  <c:v>45051.114583333336</c:v>
                </c:pt>
                <c:pt idx="684">
                  <c:v>45051.125</c:v>
                </c:pt>
                <c:pt idx="685">
                  <c:v>45051.135416666664</c:v>
                </c:pt>
                <c:pt idx="686">
                  <c:v>45051.145833333336</c:v>
                </c:pt>
                <c:pt idx="687">
                  <c:v>45051.15625</c:v>
                </c:pt>
                <c:pt idx="688">
                  <c:v>45051.166666666664</c:v>
                </c:pt>
                <c:pt idx="689">
                  <c:v>45051.177083333336</c:v>
                </c:pt>
                <c:pt idx="690">
                  <c:v>45051.1875</c:v>
                </c:pt>
                <c:pt idx="691">
                  <c:v>45051.197916666664</c:v>
                </c:pt>
                <c:pt idx="692">
                  <c:v>45051.208333333336</c:v>
                </c:pt>
                <c:pt idx="693">
                  <c:v>45051.21875</c:v>
                </c:pt>
                <c:pt idx="694">
                  <c:v>45051.229166666664</c:v>
                </c:pt>
                <c:pt idx="695">
                  <c:v>45051.239583333336</c:v>
                </c:pt>
                <c:pt idx="696">
                  <c:v>45051.25</c:v>
                </c:pt>
                <c:pt idx="697">
                  <c:v>45051.260416666664</c:v>
                </c:pt>
                <c:pt idx="698">
                  <c:v>45051.270833333336</c:v>
                </c:pt>
                <c:pt idx="699">
                  <c:v>45051.28125</c:v>
                </c:pt>
                <c:pt idx="700">
                  <c:v>45051.291666666664</c:v>
                </c:pt>
                <c:pt idx="701">
                  <c:v>45051.302083333336</c:v>
                </c:pt>
                <c:pt idx="702">
                  <c:v>45051.3125</c:v>
                </c:pt>
                <c:pt idx="703">
                  <c:v>45051.322916666664</c:v>
                </c:pt>
                <c:pt idx="704">
                  <c:v>45051.333333333336</c:v>
                </c:pt>
                <c:pt idx="705">
                  <c:v>45051.34375</c:v>
                </c:pt>
                <c:pt idx="706">
                  <c:v>45051.354166666664</c:v>
                </c:pt>
                <c:pt idx="707">
                  <c:v>45051.364583333336</c:v>
                </c:pt>
                <c:pt idx="708">
                  <c:v>45051.375</c:v>
                </c:pt>
                <c:pt idx="709">
                  <c:v>45051.385416666664</c:v>
                </c:pt>
                <c:pt idx="710">
                  <c:v>45051.395833333336</c:v>
                </c:pt>
                <c:pt idx="711">
                  <c:v>45051.40625</c:v>
                </c:pt>
                <c:pt idx="712">
                  <c:v>45051.416666666664</c:v>
                </c:pt>
                <c:pt idx="713">
                  <c:v>45051.427083333336</c:v>
                </c:pt>
                <c:pt idx="714">
                  <c:v>45051.4375</c:v>
                </c:pt>
                <c:pt idx="715">
                  <c:v>45051.447916666664</c:v>
                </c:pt>
                <c:pt idx="716">
                  <c:v>45051.458333333336</c:v>
                </c:pt>
                <c:pt idx="717">
                  <c:v>45051.46875</c:v>
                </c:pt>
                <c:pt idx="718">
                  <c:v>45051.479166666664</c:v>
                </c:pt>
                <c:pt idx="719">
                  <c:v>45051.489583333336</c:v>
                </c:pt>
                <c:pt idx="720">
                  <c:v>45051.5</c:v>
                </c:pt>
                <c:pt idx="721">
                  <c:v>45051.510416666664</c:v>
                </c:pt>
                <c:pt idx="722">
                  <c:v>45051.520833333336</c:v>
                </c:pt>
                <c:pt idx="723">
                  <c:v>45051.53125</c:v>
                </c:pt>
                <c:pt idx="724">
                  <c:v>45051.541666666664</c:v>
                </c:pt>
                <c:pt idx="725">
                  <c:v>45051.552083333336</c:v>
                </c:pt>
                <c:pt idx="726">
                  <c:v>45051.5625</c:v>
                </c:pt>
                <c:pt idx="727">
                  <c:v>45051.572916666664</c:v>
                </c:pt>
                <c:pt idx="728">
                  <c:v>45051.583333333336</c:v>
                </c:pt>
                <c:pt idx="729">
                  <c:v>45051.59375</c:v>
                </c:pt>
                <c:pt idx="730">
                  <c:v>45051.604166666664</c:v>
                </c:pt>
                <c:pt idx="731">
                  <c:v>45051.614583333336</c:v>
                </c:pt>
                <c:pt idx="732">
                  <c:v>45051.625</c:v>
                </c:pt>
                <c:pt idx="733">
                  <c:v>45051.635416666664</c:v>
                </c:pt>
                <c:pt idx="734">
                  <c:v>45051.645833333336</c:v>
                </c:pt>
                <c:pt idx="735">
                  <c:v>45051.65625</c:v>
                </c:pt>
                <c:pt idx="736">
                  <c:v>45051.666666666664</c:v>
                </c:pt>
                <c:pt idx="737">
                  <c:v>45051.677083333336</c:v>
                </c:pt>
                <c:pt idx="738">
                  <c:v>45051.6875</c:v>
                </c:pt>
                <c:pt idx="739">
                  <c:v>45051.697916666664</c:v>
                </c:pt>
                <c:pt idx="740">
                  <c:v>45051.708333333336</c:v>
                </c:pt>
                <c:pt idx="741">
                  <c:v>45051.71875</c:v>
                </c:pt>
                <c:pt idx="742">
                  <c:v>45051.729166666664</c:v>
                </c:pt>
                <c:pt idx="743">
                  <c:v>45051.739583333336</c:v>
                </c:pt>
                <c:pt idx="744">
                  <c:v>45051.75</c:v>
                </c:pt>
                <c:pt idx="745">
                  <c:v>45051.760416666664</c:v>
                </c:pt>
                <c:pt idx="746">
                  <c:v>45051.770833333336</c:v>
                </c:pt>
                <c:pt idx="747">
                  <c:v>45051.78125</c:v>
                </c:pt>
                <c:pt idx="748">
                  <c:v>45051.791666666664</c:v>
                </c:pt>
                <c:pt idx="749">
                  <c:v>45051.802083333336</c:v>
                </c:pt>
                <c:pt idx="750">
                  <c:v>45051.8125</c:v>
                </c:pt>
                <c:pt idx="751">
                  <c:v>45051.822916666664</c:v>
                </c:pt>
                <c:pt idx="752">
                  <c:v>45051.833333333336</c:v>
                </c:pt>
                <c:pt idx="753">
                  <c:v>45051.84375</c:v>
                </c:pt>
                <c:pt idx="754">
                  <c:v>45051.854166666664</c:v>
                </c:pt>
                <c:pt idx="755">
                  <c:v>45051.864583333336</c:v>
                </c:pt>
                <c:pt idx="756">
                  <c:v>45051.875</c:v>
                </c:pt>
                <c:pt idx="757">
                  <c:v>45051.885416666664</c:v>
                </c:pt>
                <c:pt idx="758">
                  <c:v>45051.895833333336</c:v>
                </c:pt>
                <c:pt idx="759">
                  <c:v>45051.90625</c:v>
                </c:pt>
                <c:pt idx="760">
                  <c:v>45051.916666666664</c:v>
                </c:pt>
                <c:pt idx="761">
                  <c:v>45051.927083333336</c:v>
                </c:pt>
                <c:pt idx="762">
                  <c:v>45051.9375</c:v>
                </c:pt>
                <c:pt idx="763">
                  <c:v>45051.947916666664</c:v>
                </c:pt>
                <c:pt idx="764">
                  <c:v>45051.958333333336</c:v>
                </c:pt>
                <c:pt idx="765">
                  <c:v>45051.96875</c:v>
                </c:pt>
                <c:pt idx="766">
                  <c:v>45051.979166666664</c:v>
                </c:pt>
                <c:pt idx="767">
                  <c:v>45051.989583333336</c:v>
                </c:pt>
              </c:numCache>
            </c:numRef>
          </c:xVal>
          <c:yVal>
            <c:numRef>
              <c:f>Clogging!$D$3:$D$770</c:f>
              <c:numCache>
                <c:formatCode>0.00E+00</c:formatCode>
                <c:ptCount val="768"/>
                <c:pt idx="0">
                  <c:v>-2.8499999999999998E-6</c:v>
                </c:pt>
                <c:pt idx="1">
                  <c:v>-2.8600000000000001E-6</c:v>
                </c:pt>
                <c:pt idx="2">
                  <c:v>-2.8700000000000001E-6</c:v>
                </c:pt>
                <c:pt idx="3">
                  <c:v>-2.88E-6</c:v>
                </c:pt>
                <c:pt idx="4">
                  <c:v>-2.88E-6</c:v>
                </c:pt>
                <c:pt idx="5">
                  <c:v>-2.88E-6</c:v>
                </c:pt>
                <c:pt idx="6">
                  <c:v>-2.8700000000000001E-6</c:v>
                </c:pt>
                <c:pt idx="7">
                  <c:v>-2.8600000000000001E-6</c:v>
                </c:pt>
                <c:pt idx="8">
                  <c:v>-2.8399999999999999E-6</c:v>
                </c:pt>
                <c:pt idx="9">
                  <c:v>-2.8200000000000001E-6</c:v>
                </c:pt>
                <c:pt idx="10">
                  <c:v>-2.79E-6</c:v>
                </c:pt>
                <c:pt idx="11">
                  <c:v>-2.7599999999999998E-6</c:v>
                </c:pt>
                <c:pt idx="12">
                  <c:v>-2.7199999999999998E-6</c:v>
                </c:pt>
                <c:pt idx="13">
                  <c:v>-2.6800000000000002E-6</c:v>
                </c:pt>
                <c:pt idx="14">
                  <c:v>-2.6400000000000001E-6</c:v>
                </c:pt>
                <c:pt idx="15">
                  <c:v>-2.5900000000000002E-6</c:v>
                </c:pt>
                <c:pt idx="16">
                  <c:v>-2.5399999999999998E-6</c:v>
                </c:pt>
                <c:pt idx="17">
                  <c:v>-2.4899999999999999E-6</c:v>
                </c:pt>
                <c:pt idx="18">
                  <c:v>-2.4399999999999999E-6</c:v>
                </c:pt>
                <c:pt idx="19">
                  <c:v>-2.3800000000000001E-6</c:v>
                </c:pt>
                <c:pt idx="20">
                  <c:v>-2.3199999999999998E-6</c:v>
                </c:pt>
                <c:pt idx="21">
                  <c:v>-2.26E-6</c:v>
                </c:pt>
                <c:pt idx="22">
                  <c:v>-2.2000000000000001E-6</c:v>
                </c:pt>
                <c:pt idx="23">
                  <c:v>-2.1399999999999998E-6</c:v>
                </c:pt>
                <c:pt idx="24">
                  <c:v>-2.08E-6</c:v>
                </c:pt>
                <c:pt idx="25">
                  <c:v>-2.0200000000000001E-6</c:v>
                </c:pt>
                <c:pt idx="26">
                  <c:v>-1.9599999999999999E-6</c:v>
                </c:pt>
                <c:pt idx="27">
                  <c:v>-1.9E-6</c:v>
                </c:pt>
                <c:pt idx="28">
                  <c:v>-1.84E-6</c:v>
                </c:pt>
                <c:pt idx="29">
                  <c:v>-1.7799999999999999E-6</c:v>
                </c:pt>
                <c:pt idx="30">
                  <c:v>-1.73E-6</c:v>
                </c:pt>
                <c:pt idx="31">
                  <c:v>-1.6700000000000001E-6</c:v>
                </c:pt>
                <c:pt idx="32">
                  <c:v>-1.6199999999999999E-6</c:v>
                </c:pt>
                <c:pt idx="33">
                  <c:v>-1.57E-6</c:v>
                </c:pt>
                <c:pt idx="34">
                  <c:v>-1.5200000000000001E-6</c:v>
                </c:pt>
                <c:pt idx="35">
                  <c:v>-1.48E-6</c:v>
                </c:pt>
                <c:pt idx="36">
                  <c:v>-1.44E-6</c:v>
                </c:pt>
                <c:pt idx="37">
                  <c:v>-1.3999999999999999E-6</c:v>
                </c:pt>
                <c:pt idx="38">
                  <c:v>-1.3599999999999999E-6</c:v>
                </c:pt>
                <c:pt idx="39">
                  <c:v>-1.3200000000000001E-6</c:v>
                </c:pt>
                <c:pt idx="40">
                  <c:v>-1.2899999999999999E-6</c:v>
                </c:pt>
                <c:pt idx="41">
                  <c:v>-1.2500000000000001E-6</c:v>
                </c:pt>
                <c:pt idx="42">
                  <c:v>-1.22E-6</c:v>
                </c:pt>
                <c:pt idx="43">
                  <c:v>-1.19E-6</c:v>
                </c:pt>
                <c:pt idx="44">
                  <c:v>-1.1599999999999999E-6</c:v>
                </c:pt>
                <c:pt idx="45">
                  <c:v>-1.1400000000000001E-6</c:v>
                </c:pt>
                <c:pt idx="46">
                  <c:v>-1.11E-6</c:v>
                </c:pt>
                <c:pt idx="47">
                  <c:v>-1.0899999999999999E-6</c:v>
                </c:pt>
                <c:pt idx="48">
                  <c:v>-1.0699999999999999E-6</c:v>
                </c:pt>
                <c:pt idx="49">
                  <c:v>-1.0499999999999999E-6</c:v>
                </c:pt>
                <c:pt idx="50">
                  <c:v>-1.04E-6</c:v>
                </c:pt>
                <c:pt idx="51">
                  <c:v>-1.02E-6</c:v>
                </c:pt>
                <c:pt idx="52">
                  <c:v>-1.0100000000000001E-6</c:v>
                </c:pt>
                <c:pt idx="53">
                  <c:v>-1.0100000000000001E-6</c:v>
                </c:pt>
                <c:pt idx="54">
                  <c:v>-1.0100000000000001E-6</c:v>
                </c:pt>
                <c:pt idx="55">
                  <c:v>-1.0100000000000001E-6</c:v>
                </c:pt>
                <c:pt idx="56">
                  <c:v>-1.02E-6</c:v>
                </c:pt>
                <c:pt idx="57">
                  <c:v>-1.02E-6</c:v>
                </c:pt>
                <c:pt idx="58">
                  <c:v>-1.0300000000000001E-6</c:v>
                </c:pt>
                <c:pt idx="59">
                  <c:v>-1.0300000000000001E-6</c:v>
                </c:pt>
                <c:pt idx="60">
                  <c:v>-1.0300000000000001E-6</c:v>
                </c:pt>
                <c:pt idx="61">
                  <c:v>-1.0300000000000001E-6</c:v>
                </c:pt>
                <c:pt idx="62">
                  <c:v>-1.02E-6</c:v>
                </c:pt>
                <c:pt idx="63">
                  <c:v>-9.9999999999999995E-7</c:v>
                </c:pt>
                <c:pt idx="64">
                  <c:v>-9.7900000000000007E-7</c:v>
                </c:pt>
                <c:pt idx="65">
                  <c:v>-9.569999999999999E-7</c:v>
                </c:pt>
                <c:pt idx="66">
                  <c:v>-9.3699999999999999E-7</c:v>
                </c:pt>
                <c:pt idx="67">
                  <c:v>-9.2099999999999995E-7</c:v>
                </c:pt>
                <c:pt idx="68">
                  <c:v>-9.1200000000000001E-7</c:v>
                </c:pt>
                <c:pt idx="69">
                  <c:v>-9.1200000000000001E-7</c:v>
                </c:pt>
                <c:pt idx="70">
                  <c:v>-9.1999999999999998E-7</c:v>
                </c:pt>
                <c:pt idx="71">
                  <c:v>-9.3399999999999997E-7</c:v>
                </c:pt>
                <c:pt idx="72">
                  <c:v>-9.5000000000000001E-7</c:v>
                </c:pt>
                <c:pt idx="73">
                  <c:v>-9.6700000000000002E-7</c:v>
                </c:pt>
                <c:pt idx="74">
                  <c:v>-9.8400000000000002E-7</c:v>
                </c:pt>
                <c:pt idx="75">
                  <c:v>-9.9999999999999995E-7</c:v>
                </c:pt>
                <c:pt idx="76">
                  <c:v>-1.02E-6</c:v>
                </c:pt>
                <c:pt idx="77">
                  <c:v>-1.04E-6</c:v>
                </c:pt>
                <c:pt idx="78">
                  <c:v>-1.0499999999999999E-6</c:v>
                </c:pt>
                <c:pt idx="79">
                  <c:v>-1.0699999999999999E-6</c:v>
                </c:pt>
                <c:pt idx="80">
                  <c:v>-1.08E-6</c:v>
                </c:pt>
                <c:pt idx="81">
                  <c:v>-1.1000000000000001E-6</c:v>
                </c:pt>
                <c:pt idx="82">
                  <c:v>-1.1200000000000001E-6</c:v>
                </c:pt>
                <c:pt idx="83">
                  <c:v>-1.13E-6</c:v>
                </c:pt>
                <c:pt idx="84">
                  <c:v>-1.1400000000000001E-6</c:v>
                </c:pt>
                <c:pt idx="85">
                  <c:v>-1.1599999999999999E-6</c:v>
                </c:pt>
                <c:pt idx="86">
                  <c:v>-1.17E-6</c:v>
                </c:pt>
                <c:pt idx="87">
                  <c:v>-1.19E-6</c:v>
                </c:pt>
                <c:pt idx="88">
                  <c:v>-1.1999999999999999E-6</c:v>
                </c:pt>
                <c:pt idx="89">
                  <c:v>-1.22E-6</c:v>
                </c:pt>
                <c:pt idx="90">
                  <c:v>-1.2300000000000001E-6</c:v>
                </c:pt>
                <c:pt idx="91">
                  <c:v>-1.2500000000000001E-6</c:v>
                </c:pt>
                <c:pt idx="92">
                  <c:v>-1.26E-6</c:v>
                </c:pt>
                <c:pt idx="93">
                  <c:v>-1.2699999999999999E-6</c:v>
                </c:pt>
                <c:pt idx="94">
                  <c:v>-1.28E-6</c:v>
                </c:pt>
                <c:pt idx="95">
                  <c:v>-1.2899999999999999E-6</c:v>
                </c:pt>
                <c:pt idx="96">
                  <c:v>-1.3E-6</c:v>
                </c:pt>
                <c:pt idx="97">
                  <c:v>-1.3E-6</c:v>
                </c:pt>
                <c:pt idx="98">
                  <c:v>-1.31E-6</c:v>
                </c:pt>
                <c:pt idx="99">
                  <c:v>-1.31E-6</c:v>
                </c:pt>
                <c:pt idx="100">
                  <c:v>-1.3E-6</c:v>
                </c:pt>
                <c:pt idx="101">
                  <c:v>-1.3E-6</c:v>
                </c:pt>
                <c:pt idx="102">
                  <c:v>-1.2899999999999999E-6</c:v>
                </c:pt>
                <c:pt idx="103">
                  <c:v>-1.2899999999999999E-6</c:v>
                </c:pt>
                <c:pt idx="104">
                  <c:v>-1.28E-6</c:v>
                </c:pt>
                <c:pt idx="105">
                  <c:v>-1.26E-6</c:v>
                </c:pt>
                <c:pt idx="106">
                  <c:v>-1.2500000000000001E-6</c:v>
                </c:pt>
                <c:pt idx="107">
                  <c:v>-1.2300000000000001E-6</c:v>
                </c:pt>
                <c:pt idx="108">
                  <c:v>-1.22E-6</c:v>
                </c:pt>
                <c:pt idx="109">
                  <c:v>-1.19E-6</c:v>
                </c:pt>
                <c:pt idx="110">
                  <c:v>-1.17E-6</c:v>
                </c:pt>
                <c:pt idx="111">
                  <c:v>-1.1400000000000001E-6</c:v>
                </c:pt>
                <c:pt idx="112">
                  <c:v>-1.1000000000000001E-6</c:v>
                </c:pt>
                <c:pt idx="113">
                  <c:v>-1.0699999999999999E-6</c:v>
                </c:pt>
                <c:pt idx="114">
                  <c:v>-1.0300000000000001E-6</c:v>
                </c:pt>
                <c:pt idx="115">
                  <c:v>-9.8400000000000002E-7</c:v>
                </c:pt>
                <c:pt idx="116">
                  <c:v>-9.4E-7</c:v>
                </c:pt>
                <c:pt idx="117">
                  <c:v>-8.9400000000000004E-7</c:v>
                </c:pt>
                <c:pt idx="118">
                  <c:v>-8.47E-7</c:v>
                </c:pt>
                <c:pt idx="119">
                  <c:v>-8.0100000000000004E-7</c:v>
                </c:pt>
                <c:pt idx="120">
                  <c:v>-7.54E-7</c:v>
                </c:pt>
                <c:pt idx="121">
                  <c:v>-7.0800000000000004E-7</c:v>
                </c:pt>
                <c:pt idx="122">
                  <c:v>-6.6300000000000005E-7</c:v>
                </c:pt>
                <c:pt idx="123">
                  <c:v>-6.1799999999999995E-7</c:v>
                </c:pt>
                <c:pt idx="124">
                  <c:v>-5.7400000000000003E-7</c:v>
                </c:pt>
                <c:pt idx="125">
                  <c:v>-5.3200000000000005E-7</c:v>
                </c:pt>
                <c:pt idx="126">
                  <c:v>-4.8999999999999997E-7</c:v>
                </c:pt>
                <c:pt idx="127">
                  <c:v>-4.4900000000000001E-7</c:v>
                </c:pt>
                <c:pt idx="128">
                  <c:v>-4.0900000000000002E-7</c:v>
                </c:pt>
                <c:pt idx="129">
                  <c:v>-3.7099999999999997E-7</c:v>
                </c:pt>
                <c:pt idx="130">
                  <c:v>-3.3500000000000002E-7</c:v>
                </c:pt>
                <c:pt idx="131">
                  <c:v>-2.9999999999999999E-7</c:v>
                </c:pt>
                <c:pt idx="132">
                  <c:v>-2.67E-7</c:v>
                </c:pt>
                <c:pt idx="133">
                  <c:v>-2.3699999999999999E-7</c:v>
                </c:pt>
                <c:pt idx="134">
                  <c:v>-2.1E-7</c:v>
                </c:pt>
                <c:pt idx="135">
                  <c:v>-1.85E-7</c:v>
                </c:pt>
                <c:pt idx="136">
                  <c:v>-1.6400000000000001E-7</c:v>
                </c:pt>
                <c:pt idx="137">
                  <c:v>-1.4499999999999999E-7</c:v>
                </c:pt>
                <c:pt idx="138">
                  <c:v>-1.29E-7</c:v>
                </c:pt>
                <c:pt idx="139">
                  <c:v>-1.1600000000000001E-7</c:v>
                </c:pt>
                <c:pt idx="140">
                  <c:v>-1.06E-7</c:v>
                </c:pt>
                <c:pt idx="141">
                  <c:v>-9.8700000000000004E-8</c:v>
                </c:pt>
                <c:pt idx="142">
                  <c:v>-9.4500000000000006E-8</c:v>
                </c:pt>
                <c:pt idx="143">
                  <c:v>-9.2900000000000005E-8</c:v>
                </c:pt>
                <c:pt idx="144">
                  <c:v>-9.3999999999999995E-8</c:v>
                </c:pt>
                <c:pt idx="145">
                  <c:v>-9.7300000000000004E-8</c:v>
                </c:pt>
                <c:pt idx="146">
                  <c:v>-1.03E-7</c:v>
                </c:pt>
                <c:pt idx="147">
                  <c:v>-1.1000000000000001E-7</c:v>
                </c:pt>
                <c:pt idx="148">
                  <c:v>-1.1999999999999999E-7</c:v>
                </c:pt>
                <c:pt idx="149">
                  <c:v>-1.31E-7</c:v>
                </c:pt>
                <c:pt idx="150">
                  <c:v>-1.43E-7</c:v>
                </c:pt>
                <c:pt idx="151">
                  <c:v>-1.5800000000000001E-7</c:v>
                </c:pt>
                <c:pt idx="152">
                  <c:v>-1.73E-7</c:v>
                </c:pt>
                <c:pt idx="153">
                  <c:v>-1.8900000000000001E-7</c:v>
                </c:pt>
                <c:pt idx="154">
                  <c:v>-2.0599999999999999E-7</c:v>
                </c:pt>
                <c:pt idx="155">
                  <c:v>-2.23E-7</c:v>
                </c:pt>
                <c:pt idx="156">
                  <c:v>-2.41E-7</c:v>
                </c:pt>
                <c:pt idx="157">
                  <c:v>-2.5899999999999998E-7</c:v>
                </c:pt>
                <c:pt idx="158">
                  <c:v>-2.7799999999999997E-7</c:v>
                </c:pt>
                <c:pt idx="159">
                  <c:v>-2.9900000000000002E-7</c:v>
                </c:pt>
                <c:pt idx="160">
                  <c:v>-3.2099999999999998E-7</c:v>
                </c:pt>
                <c:pt idx="161">
                  <c:v>-3.46E-7</c:v>
                </c:pt>
                <c:pt idx="162">
                  <c:v>-3.72E-7</c:v>
                </c:pt>
                <c:pt idx="163">
                  <c:v>-4.01E-7</c:v>
                </c:pt>
                <c:pt idx="164">
                  <c:v>-4.3099999999999998E-7</c:v>
                </c:pt>
                <c:pt idx="165">
                  <c:v>-4.6199999999999998E-7</c:v>
                </c:pt>
                <c:pt idx="166">
                  <c:v>-4.9500000000000003E-7</c:v>
                </c:pt>
                <c:pt idx="167">
                  <c:v>-5.2900000000000004E-7</c:v>
                </c:pt>
                <c:pt idx="168">
                  <c:v>-5.6499999999999999E-7</c:v>
                </c:pt>
                <c:pt idx="169">
                  <c:v>-6.0100000000000005E-7</c:v>
                </c:pt>
                <c:pt idx="170">
                  <c:v>-6.37E-7</c:v>
                </c:pt>
                <c:pt idx="171">
                  <c:v>-6.75E-7</c:v>
                </c:pt>
                <c:pt idx="172">
                  <c:v>-7.1299999999999999E-7</c:v>
                </c:pt>
                <c:pt idx="173">
                  <c:v>-7.5099999999999999E-7</c:v>
                </c:pt>
                <c:pt idx="174">
                  <c:v>-7.9100000000000003E-7</c:v>
                </c:pt>
                <c:pt idx="175">
                  <c:v>-8.2999999999999999E-7</c:v>
                </c:pt>
                <c:pt idx="176">
                  <c:v>-8.7000000000000003E-7</c:v>
                </c:pt>
                <c:pt idx="177">
                  <c:v>-9.0800000000000003E-7</c:v>
                </c:pt>
                <c:pt idx="178">
                  <c:v>-9.4300000000000001E-7</c:v>
                </c:pt>
                <c:pt idx="179">
                  <c:v>-9.7600000000000006E-7</c:v>
                </c:pt>
                <c:pt idx="180">
                  <c:v>-1.0100000000000001E-6</c:v>
                </c:pt>
                <c:pt idx="181">
                  <c:v>-1.0300000000000001E-6</c:v>
                </c:pt>
                <c:pt idx="182">
                  <c:v>-1.06E-6</c:v>
                </c:pt>
                <c:pt idx="183">
                  <c:v>-1.0899999999999999E-6</c:v>
                </c:pt>
                <c:pt idx="184">
                  <c:v>-1.1200000000000001E-6</c:v>
                </c:pt>
                <c:pt idx="185">
                  <c:v>-1.1400000000000001E-6</c:v>
                </c:pt>
                <c:pt idx="186">
                  <c:v>-1.17E-6</c:v>
                </c:pt>
                <c:pt idx="187">
                  <c:v>-1.1999999999999999E-6</c:v>
                </c:pt>
                <c:pt idx="188">
                  <c:v>-1.2300000000000001E-6</c:v>
                </c:pt>
                <c:pt idx="189">
                  <c:v>-1.2500000000000001E-6</c:v>
                </c:pt>
                <c:pt idx="190">
                  <c:v>-1.28E-6</c:v>
                </c:pt>
                <c:pt idx="191">
                  <c:v>-1.3E-6</c:v>
                </c:pt>
                <c:pt idx="192">
                  <c:v>-1.3200000000000001E-6</c:v>
                </c:pt>
                <c:pt idx="193">
                  <c:v>-1.3400000000000001E-6</c:v>
                </c:pt>
                <c:pt idx="194">
                  <c:v>-1.3599999999999999E-6</c:v>
                </c:pt>
                <c:pt idx="195">
                  <c:v>-1.3799999999999999E-6</c:v>
                </c:pt>
                <c:pt idx="196">
                  <c:v>-1.3999999999999999E-6</c:v>
                </c:pt>
                <c:pt idx="197">
                  <c:v>-1.4100000000000001E-6</c:v>
                </c:pt>
                <c:pt idx="198">
                  <c:v>-1.4300000000000001E-6</c:v>
                </c:pt>
                <c:pt idx="199">
                  <c:v>-1.44E-6</c:v>
                </c:pt>
                <c:pt idx="200">
                  <c:v>-1.4500000000000001E-6</c:v>
                </c:pt>
                <c:pt idx="201">
                  <c:v>-1.4699999999999999E-6</c:v>
                </c:pt>
                <c:pt idx="202">
                  <c:v>-1.48E-6</c:v>
                </c:pt>
                <c:pt idx="203">
                  <c:v>-1.4899999999999999E-6</c:v>
                </c:pt>
                <c:pt idx="204">
                  <c:v>-1.4899999999999999E-6</c:v>
                </c:pt>
                <c:pt idx="205">
                  <c:v>-1.5E-6</c:v>
                </c:pt>
                <c:pt idx="206">
                  <c:v>-1.5099999999999999E-6</c:v>
                </c:pt>
                <c:pt idx="207">
                  <c:v>-1.5200000000000001E-6</c:v>
                </c:pt>
                <c:pt idx="208">
                  <c:v>-1.5200000000000001E-6</c:v>
                </c:pt>
                <c:pt idx="209">
                  <c:v>-1.5200000000000001E-6</c:v>
                </c:pt>
                <c:pt idx="210">
                  <c:v>-1.53E-6</c:v>
                </c:pt>
                <c:pt idx="211">
                  <c:v>-1.53E-6</c:v>
                </c:pt>
                <c:pt idx="212">
                  <c:v>-1.53E-6</c:v>
                </c:pt>
                <c:pt idx="213">
                  <c:v>-1.53E-6</c:v>
                </c:pt>
                <c:pt idx="214">
                  <c:v>-1.5200000000000001E-6</c:v>
                </c:pt>
                <c:pt idx="215">
                  <c:v>-1.5200000000000001E-6</c:v>
                </c:pt>
                <c:pt idx="216">
                  <c:v>-1.5200000000000001E-6</c:v>
                </c:pt>
                <c:pt idx="217">
                  <c:v>-1.5099999999999999E-6</c:v>
                </c:pt>
                <c:pt idx="218">
                  <c:v>-1.5E-6</c:v>
                </c:pt>
                <c:pt idx="219">
                  <c:v>-1.5E-6</c:v>
                </c:pt>
                <c:pt idx="220">
                  <c:v>-1.4899999999999999E-6</c:v>
                </c:pt>
                <c:pt idx="221">
                  <c:v>-1.48E-6</c:v>
                </c:pt>
                <c:pt idx="222">
                  <c:v>-1.4699999999999999E-6</c:v>
                </c:pt>
                <c:pt idx="223">
                  <c:v>-1.46E-6</c:v>
                </c:pt>
                <c:pt idx="224">
                  <c:v>-1.46E-6</c:v>
                </c:pt>
                <c:pt idx="225">
                  <c:v>-1.4500000000000001E-6</c:v>
                </c:pt>
                <c:pt idx="226">
                  <c:v>-1.44E-6</c:v>
                </c:pt>
                <c:pt idx="227">
                  <c:v>-1.44E-6</c:v>
                </c:pt>
                <c:pt idx="228">
                  <c:v>-1.4300000000000001E-6</c:v>
                </c:pt>
                <c:pt idx="229">
                  <c:v>-1.4300000000000001E-6</c:v>
                </c:pt>
                <c:pt idx="230">
                  <c:v>-1.4300000000000001E-6</c:v>
                </c:pt>
                <c:pt idx="231">
                  <c:v>-1.4300000000000001E-6</c:v>
                </c:pt>
                <c:pt idx="232">
                  <c:v>-1.42E-6</c:v>
                </c:pt>
                <c:pt idx="233">
                  <c:v>-1.42E-6</c:v>
                </c:pt>
                <c:pt idx="234">
                  <c:v>-1.4300000000000001E-6</c:v>
                </c:pt>
                <c:pt idx="235">
                  <c:v>-1.4300000000000001E-6</c:v>
                </c:pt>
                <c:pt idx="236">
                  <c:v>-1.4300000000000001E-6</c:v>
                </c:pt>
                <c:pt idx="237">
                  <c:v>-1.4300000000000001E-6</c:v>
                </c:pt>
                <c:pt idx="238">
                  <c:v>-1.44E-6</c:v>
                </c:pt>
                <c:pt idx="239">
                  <c:v>-1.44E-6</c:v>
                </c:pt>
                <c:pt idx="240">
                  <c:v>-1.4500000000000001E-6</c:v>
                </c:pt>
                <c:pt idx="241">
                  <c:v>-1.4500000000000001E-6</c:v>
                </c:pt>
                <c:pt idx="242">
                  <c:v>-1.4500000000000001E-6</c:v>
                </c:pt>
                <c:pt idx="243">
                  <c:v>-1.46E-6</c:v>
                </c:pt>
                <c:pt idx="244">
                  <c:v>-1.46E-6</c:v>
                </c:pt>
                <c:pt idx="245">
                  <c:v>-1.46E-6</c:v>
                </c:pt>
                <c:pt idx="246">
                  <c:v>-1.4500000000000001E-6</c:v>
                </c:pt>
                <c:pt idx="247">
                  <c:v>-1.4500000000000001E-6</c:v>
                </c:pt>
                <c:pt idx="248">
                  <c:v>-1.44E-6</c:v>
                </c:pt>
                <c:pt idx="249">
                  <c:v>-1.4300000000000001E-6</c:v>
                </c:pt>
                <c:pt idx="250">
                  <c:v>-1.42E-6</c:v>
                </c:pt>
                <c:pt idx="251">
                  <c:v>-1.4100000000000001E-6</c:v>
                </c:pt>
                <c:pt idx="252">
                  <c:v>-1.3999999999999999E-6</c:v>
                </c:pt>
                <c:pt idx="253">
                  <c:v>-1.3799999999999999E-6</c:v>
                </c:pt>
                <c:pt idx="254">
                  <c:v>-1.37E-6</c:v>
                </c:pt>
                <c:pt idx="255">
                  <c:v>-1.3599999999999999E-6</c:v>
                </c:pt>
                <c:pt idx="256">
                  <c:v>-1.35E-6</c:v>
                </c:pt>
                <c:pt idx="257">
                  <c:v>-1.3400000000000001E-6</c:v>
                </c:pt>
                <c:pt idx="258">
                  <c:v>-1.33E-6</c:v>
                </c:pt>
                <c:pt idx="259">
                  <c:v>-1.3200000000000001E-6</c:v>
                </c:pt>
                <c:pt idx="260">
                  <c:v>-1.31E-6</c:v>
                </c:pt>
                <c:pt idx="261">
                  <c:v>-1.31E-6</c:v>
                </c:pt>
                <c:pt idx="262">
                  <c:v>-1.31E-6</c:v>
                </c:pt>
                <c:pt idx="263">
                  <c:v>-1.31E-6</c:v>
                </c:pt>
                <c:pt idx="264">
                  <c:v>-1.31E-6</c:v>
                </c:pt>
                <c:pt idx="265">
                  <c:v>-1.3200000000000001E-6</c:v>
                </c:pt>
                <c:pt idx="266">
                  <c:v>-1.3200000000000001E-6</c:v>
                </c:pt>
                <c:pt idx="267">
                  <c:v>-1.3200000000000001E-6</c:v>
                </c:pt>
                <c:pt idx="268">
                  <c:v>-1.33E-6</c:v>
                </c:pt>
                <c:pt idx="269">
                  <c:v>-1.3400000000000001E-6</c:v>
                </c:pt>
                <c:pt idx="270">
                  <c:v>-1.35E-6</c:v>
                </c:pt>
                <c:pt idx="271">
                  <c:v>-1.3599999999999999E-6</c:v>
                </c:pt>
                <c:pt idx="272">
                  <c:v>-1.37E-6</c:v>
                </c:pt>
                <c:pt idx="273">
                  <c:v>-1.3799999999999999E-6</c:v>
                </c:pt>
                <c:pt idx="274">
                  <c:v>-1.39E-6</c:v>
                </c:pt>
                <c:pt idx="275">
                  <c:v>-1.3999999999999999E-6</c:v>
                </c:pt>
                <c:pt idx="276">
                  <c:v>-1.4100000000000001E-6</c:v>
                </c:pt>
                <c:pt idx="277">
                  <c:v>-1.4300000000000001E-6</c:v>
                </c:pt>
                <c:pt idx="278">
                  <c:v>-1.44E-6</c:v>
                </c:pt>
                <c:pt idx="279">
                  <c:v>-1.4500000000000001E-6</c:v>
                </c:pt>
                <c:pt idx="280">
                  <c:v>-1.46E-6</c:v>
                </c:pt>
                <c:pt idx="281">
                  <c:v>-1.4699999999999999E-6</c:v>
                </c:pt>
                <c:pt idx="282">
                  <c:v>-1.48E-6</c:v>
                </c:pt>
                <c:pt idx="283">
                  <c:v>-1.4899999999999999E-6</c:v>
                </c:pt>
                <c:pt idx="284">
                  <c:v>-1.5E-6</c:v>
                </c:pt>
                <c:pt idx="285">
                  <c:v>-1.5099999999999999E-6</c:v>
                </c:pt>
                <c:pt idx="286">
                  <c:v>-1.5099999999999999E-6</c:v>
                </c:pt>
                <c:pt idx="287">
                  <c:v>-1.5200000000000001E-6</c:v>
                </c:pt>
                <c:pt idx="288">
                  <c:v>-1.5200000000000001E-6</c:v>
                </c:pt>
                <c:pt idx="289">
                  <c:v>-1.53E-6</c:v>
                </c:pt>
                <c:pt idx="290">
                  <c:v>-1.53E-6</c:v>
                </c:pt>
                <c:pt idx="291">
                  <c:v>-1.53E-6</c:v>
                </c:pt>
                <c:pt idx="292">
                  <c:v>-1.5400000000000001E-6</c:v>
                </c:pt>
                <c:pt idx="293">
                  <c:v>-1.5400000000000001E-6</c:v>
                </c:pt>
                <c:pt idx="294">
                  <c:v>-1.5400000000000001E-6</c:v>
                </c:pt>
                <c:pt idx="295">
                  <c:v>-1.53E-6</c:v>
                </c:pt>
                <c:pt idx="296">
                  <c:v>-1.53E-6</c:v>
                </c:pt>
                <c:pt idx="297">
                  <c:v>-1.53E-6</c:v>
                </c:pt>
                <c:pt idx="298">
                  <c:v>-1.5200000000000001E-6</c:v>
                </c:pt>
                <c:pt idx="299">
                  <c:v>-1.5099999999999999E-6</c:v>
                </c:pt>
                <c:pt idx="300">
                  <c:v>-1.5E-6</c:v>
                </c:pt>
                <c:pt idx="301">
                  <c:v>-1.48E-6</c:v>
                </c:pt>
                <c:pt idx="302">
                  <c:v>-1.46E-6</c:v>
                </c:pt>
                <c:pt idx="303">
                  <c:v>-1.44E-6</c:v>
                </c:pt>
                <c:pt idx="304">
                  <c:v>-1.42E-6</c:v>
                </c:pt>
                <c:pt idx="305">
                  <c:v>-1.3999999999999999E-6</c:v>
                </c:pt>
                <c:pt idx="306">
                  <c:v>-1.37E-6</c:v>
                </c:pt>
                <c:pt idx="307">
                  <c:v>-1.3400000000000001E-6</c:v>
                </c:pt>
                <c:pt idx="308">
                  <c:v>-1.31E-6</c:v>
                </c:pt>
                <c:pt idx="309">
                  <c:v>-1.28E-6</c:v>
                </c:pt>
                <c:pt idx="310">
                  <c:v>-1.2500000000000001E-6</c:v>
                </c:pt>
                <c:pt idx="311">
                  <c:v>-1.22E-6</c:v>
                </c:pt>
                <c:pt idx="312">
                  <c:v>-1.1999999999999999E-6</c:v>
                </c:pt>
                <c:pt idx="313">
                  <c:v>-1.1799999999999999E-6</c:v>
                </c:pt>
                <c:pt idx="314">
                  <c:v>-1.1599999999999999E-6</c:v>
                </c:pt>
                <c:pt idx="315">
                  <c:v>-1.15E-6</c:v>
                </c:pt>
                <c:pt idx="316">
                  <c:v>-1.1400000000000001E-6</c:v>
                </c:pt>
                <c:pt idx="317">
                  <c:v>-1.13E-6</c:v>
                </c:pt>
                <c:pt idx="318">
                  <c:v>-1.1200000000000001E-6</c:v>
                </c:pt>
                <c:pt idx="319">
                  <c:v>-1.11E-6</c:v>
                </c:pt>
                <c:pt idx="320">
                  <c:v>-1.11E-6</c:v>
                </c:pt>
                <c:pt idx="321">
                  <c:v>-1.1000000000000001E-6</c:v>
                </c:pt>
                <c:pt idx="322">
                  <c:v>-1.1000000000000001E-6</c:v>
                </c:pt>
                <c:pt idx="323">
                  <c:v>-1.0899999999999999E-6</c:v>
                </c:pt>
                <c:pt idx="324">
                  <c:v>-1.08E-6</c:v>
                </c:pt>
                <c:pt idx="325">
                  <c:v>-1.0699999999999999E-6</c:v>
                </c:pt>
                <c:pt idx="326">
                  <c:v>-1.06E-6</c:v>
                </c:pt>
                <c:pt idx="327">
                  <c:v>-1.0499999999999999E-6</c:v>
                </c:pt>
                <c:pt idx="328">
                  <c:v>-1.0300000000000001E-6</c:v>
                </c:pt>
                <c:pt idx="329">
                  <c:v>-1.0100000000000001E-6</c:v>
                </c:pt>
                <c:pt idx="330">
                  <c:v>-9.9199999999999999E-7</c:v>
                </c:pt>
                <c:pt idx="331">
                  <c:v>-9.6700000000000002E-7</c:v>
                </c:pt>
                <c:pt idx="332">
                  <c:v>-9.4E-7</c:v>
                </c:pt>
                <c:pt idx="333">
                  <c:v>-9.1200000000000001E-7</c:v>
                </c:pt>
                <c:pt idx="334">
                  <c:v>-8.8400000000000003E-7</c:v>
                </c:pt>
                <c:pt idx="335">
                  <c:v>-8.5700000000000001E-7</c:v>
                </c:pt>
                <c:pt idx="336">
                  <c:v>-8.3399999999999998E-7</c:v>
                </c:pt>
                <c:pt idx="337">
                  <c:v>-8.1699999999999997E-7</c:v>
                </c:pt>
                <c:pt idx="338">
                  <c:v>-8.0800000000000004E-7</c:v>
                </c:pt>
                <c:pt idx="339">
                  <c:v>-8.0699999999999996E-7</c:v>
                </c:pt>
                <c:pt idx="340">
                  <c:v>-8.16E-7</c:v>
                </c:pt>
                <c:pt idx="341">
                  <c:v>-8.3399999999999998E-7</c:v>
                </c:pt>
                <c:pt idx="342">
                  <c:v>-8.6000000000000002E-7</c:v>
                </c:pt>
                <c:pt idx="343">
                  <c:v>-8.9100000000000002E-7</c:v>
                </c:pt>
                <c:pt idx="344">
                  <c:v>-9.2399999999999996E-7</c:v>
                </c:pt>
                <c:pt idx="345">
                  <c:v>-9.5600000000000004E-7</c:v>
                </c:pt>
                <c:pt idx="346">
                  <c:v>-9.850000000000001E-7</c:v>
                </c:pt>
                <c:pt idx="347">
                  <c:v>-1.0100000000000001E-6</c:v>
                </c:pt>
                <c:pt idx="348">
                  <c:v>-1.0300000000000001E-6</c:v>
                </c:pt>
                <c:pt idx="349">
                  <c:v>-1.04E-6</c:v>
                </c:pt>
                <c:pt idx="350">
                  <c:v>-1.04E-6</c:v>
                </c:pt>
                <c:pt idx="351">
                  <c:v>-1.0499999999999999E-6</c:v>
                </c:pt>
                <c:pt idx="352">
                  <c:v>-1.0499999999999999E-6</c:v>
                </c:pt>
                <c:pt idx="353">
                  <c:v>-1.0499999999999999E-6</c:v>
                </c:pt>
                <c:pt idx="354">
                  <c:v>-1.06E-6</c:v>
                </c:pt>
                <c:pt idx="355">
                  <c:v>-1.0699999999999999E-6</c:v>
                </c:pt>
                <c:pt idx="356">
                  <c:v>-1.08E-6</c:v>
                </c:pt>
                <c:pt idx="357">
                  <c:v>-1.0899999999999999E-6</c:v>
                </c:pt>
                <c:pt idx="358">
                  <c:v>-1.1000000000000001E-6</c:v>
                </c:pt>
                <c:pt idx="359">
                  <c:v>-1.1200000000000001E-6</c:v>
                </c:pt>
                <c:pt idx="360">
                  <c:v>-1.1400000000000001E-6</c:v>
                </c:pt>
                <c:pt idx="361">
                  <c:v>-1.1599999999999999E-6</c:v>
                </c:pt>
                <c:pt idx="362">
                  <c:v>-1.19E-6</c:v>
                </c:pt>
                <c:pt idx="363">
                  <c:v>-1.2100000000000001E-6</c:v>
                </c:pt>
                <c:pt idx="364">
                  <c:v>-1.2300000000000001E-6</c:v>
                </c:pt>
                <c:pt idx="365">
                  <c:v>-1.2500000000000001E-6</c:v>
                </c:pt>
                <c:pt idx="366">
                  <c:v>-1.2699999999999999E-6</c:v>
                </c:pt>
                <c:pt idx="367">
                  <c:v>-1.2899999999999999E-6</c:v>
                </c:pt>
                <c:pt idx="368">
                  <c:v>-1.31E-6</c:v>
                </c:pt>
                <c:pt idx="369">
                  <c:v>-1.3200000000000001E-6</c:v>
                </c:pt>
                <c:pt idx="370">
                  <c:v>-1.33E-6</c:v>
                </c:pt>
                <c:pt idx="371">
                  <c:v>-1.3400000000000001E-6</c:v>
                </c:pt>
                <c:pt idx="372">
                  <c:v>-1.3400000000000001E-6</c:v>
                </c:pt>
                <c:pt idx="373">
                  <c:v>-1.3400000000000001E-6</c:v>
                </c:pt>
                <c:pt idx="374">
                  <c:v>-1.33E-6</c:v>
                </c:pt>
                <c:pt idx="375">
                  <c:v>-1.3200000000000001E-6</c:v>
                </c:pt>
                <c:pt idx="376">
                  <c:v>-1.31E-6</c:v>
                </c:pt>
                <c:pt idx="377">
                  <c:v>-1.2899999999999999E-6</c:v>
                </c:pt>
                <c:pt idx="378">
                  <c:v>-1.2699999999999999E-6</c:v>
                </c:pt>
                <c:pt idx="379">
                  <c:v>-1.24E-6</c:v>
                </c:pt>
                <c:pt idx="380">
                  <c:v>-1.22E-6</c:v>
                </c:pt>
                <c:pt idx="381">
                  <c:v>-1.19E-6</c:v>
                </c:pt>
                <c:pt idx="382">
                  <c:v>-1.1599999999999999E-6</c:v>
                </c:pt>
                <c:pt idx="383">
                  <c:v>-1.1400000000000001E-6</c:v>
                </c:pt>
                <c:pt idx="384">
                  <c:v>-1.11E-6</c:v>
                </c:pt>
                <c:pt idx="385">
                  <c:v>-1.0899999999999999E-6</c:v>
                </c:pt>
                <c:pt idx="386">
                  <c:v>-1.08E-6</c:v>
                </c:pt>
                <c:pt idx="387">
                  <c:v>-1.0699999999999999E-6</c:v>
                </c:pt>
                <c:pt idx="388">
                  <c:v>-1.0699999999999999E-6</c:v>
                </c:pt>
                <c:pt idx="389">
                  <c:v>-1.0699999999999999E-6</c:v>
                </c:pt>
                <c:pt idx="390">
                  <c:v>-1.08E-6</c:v>
                </c:pt>
                <c:pt idx="391">
                  <c:v>-1.0899999999999999E-6</c:v>
                </c:pt>
                <c:pt idx="392">
                  <c:v>-1.1000000000000001E-6</c:v>
                </c:pt>
                <c:pt idx="393">
                  <c:v>-1.11E-6</c:v>
                </c:pt>
                <c:pt idx="394">
                  <c:v>-1.1200000000000001E-6</c:v>
                </c:pt>
                <c:pt idx="395">
                  <c:v>-1.11E-6</c:v>
                </c:pt>
                <c:pt idx="396">
                  <c:v>-1.1000000000000001E-6</c:v>
                </c:pt>
                <c:pt idx="397">
                  <c:v>-1.08E-6</c:v>
                </c:pt>
                <c:pt idx="398">
                  <c:v>-1.0499999999999999E-6</c:v>
                </c:pt>
                <c:pt idx="399">
                  <c:v>-1.0100000000000001E-6</c:v>
                </c:pt>
                <c:pt idx="400">
                  <c:v>-9.6500000000000008E-7</c:v>
                </c:pt>
                <c:pt idx="401">
                  <c:v>-9.1500000000000003E-7</c:v>
                </c:pt>
                <c:pt idx="402">
                  <c:v>-8.6099999999999999E-7</c:v>
                </c:pt>
                <c:pt idx="403">
                  <c:v>-8.0299999999999998E-7</c:v>
                </c:pt>
                <c:pt idx="404">
                  <c:v>-7.4199999999999995E-7</c:v>
                </c:pt>
                <c:pt idx="405">
                  <c:v>-6.8100000000000002E-7</c:v>
                </c:pt>
                <c:pt idx="406">
                  <c:v>-6.1999999999999999E-7</c:v>
                </c:pt>
                <c:pt idx="407">
                  <c:v>-5.6000000000000004E-7</c:v>
                </c:pt>
                <c:pt idx="408">
                  <c:v>-5.0500000000000004E-7</c:v>
                </c:pt>
                <c:pt idx="409">
                  <c:v>-4.5400000000000002E-7</c:v>
                </c:pt>
                <c:pt idx="410">
                  <c:v>-4.0900000000000002E-7</c:v>
                </c:pt>
                <c:pt idx="411">
                  <c:v>-3.72E-7</c:v>
                </c:pt>
                <c:pt idx="412">
                  <c:v>-3.4200000000000002E-7</c:v>
                </c:pt>
                <c:pt idx="413">
                  <c:v>-3.2000000000000001E-7</c:v>
                </c:pt>
                <c:pt idx="414">
                  <c:v>-3.0699999999999998E-7</c:v>
                </c:pt>
                <c:pt idx="415">
                  <c:v>-3.0100000000000001E-7</c:v>
                </c:pt>
                <c:pt idx="416">
                  <c:v>-3.03E-7</c:v>
                </c:pt>
                <c:pt idx="417">
                  <c:v>-3.1199999999999999E-7</c:v>
                </c:pt>
                <c:pt idx="418">
                  <c:v>-3.2800000000000003E-7</c:v>
                </c:pt>
                <c:pt idx="419">
                  <c:v>-3.4900000000000001E-7</c:v>
                </c:pt>
                <c:pt idx="420">
                  <c:v>-3.7599999999999998E-7</c:v>
                </c:pt>
                <c:pt idx="421">
                  <c:v>-4.0699999999999998E-7</c:v>
                </c:pt>
                <c:pt idx="422">
                  <c:v>-4.4299999999999998E-7</c:v>
                </c:pt>
                <c:pt idx="423">
                  <c:v>-4.8400000000000005E-7</c:v>
                </c:pt>
                <c:pt idx="424">
                  <c:v>-5.2699999999999999E-7</c:v>
                </c:pt>
                <c:pt idx="425">
                  <c:v>-5.7299999999999996E-7</c:v>
                </c:pt>
                <c:pt idx="426">
                  <c:v>-6.2200000000000004E-7</c:v>
                </c:pt>
                <c:pt idx="427">
                  <c:v>-6.7199999999999998E-7</c:v>
                </c:pt>
                <c:pt idx="428">
                  <c:v>-7.2200000000000003E-7</c:v>
                </c:pt>
                <c:pt idx="429">
                  <c:v>-7.7300000000000005E-7</c:v>
                </c:pt>
                <c:pt idx="430">
                  <c:v>-8.23E-7</c:v>
                </c:pt>
                <c:pt idx="431">
                  <c:v>-8.7199999999999997E-7</c:v>
                </c:pt>
                <c:pt idx="432">
                  <c:v>-9.1999999999999998E-7</c:v>
                </c:pt>
                <c:pt idx="433">
                  <c:v>-9.6500000000000008E-7</c:v>
                </c:pt>
                <c:pt idx="434">
                  <c:v>-1.0100000000000001E-6</c:v>
                </c:pt>
                <c:pt idx="435">
                  <c:v>-1.0499999999999999E-6</c:v>
                </c:pt>
                <c:pt idx="436">
                  <c:v>-1.08E-6</c:v>
                </c:pt>
                <c:pt idx="437">
                  <c:v>-1.11E-6</c:v>
                </c:pt>
                <c:pt idx="438">
                  <c:v>-1.1400000000000001E-6</c:v>
                </c:pt>
                <c:pt idx="439">
                  <c:v>-1.1599999999999999E-6</c:v>
                </c:pt>
                <c:pt idx="440">
                  <c:v>-1.1799999999999999E-6</c:v>
                </c:pt>
                <c:pt idx="441">
                  <c:v>-1.19E-6</c:v>
                </c:pt>
                <c:pt idx="442">
                  <c:v>-1.1999999999999999E-6</c:v>
                </c:pt>
                <c:pt idx="443">
                  <c:v>-1.2100000000000001E-6</c:v>
                </c:pt>
                <c:pt idx="444">
                  <c:v>-1.2100000000000001E-6</c:v>
                </c:pt>
                <c:pt idx="445">
                  <c:v>-1.22E-6</c:v>
                </c:pt>
                <c:pt idx="446">
                  <c:v>-1.22E-6</c:v>
                </c:pt>
                <c:pt idx="447">
                  <c:v>-1.22E-6</c:v>
                </c:pt>
                <c:pt idx="448">
                  <c:v>-1.2300000000000001E-6</c:v>
                </c:pt>
                <c:pt idx="449">
                  <c:v>-1.2300000000000001E-6</c:v>
                </c:pt>
                <c:pt idx="450">
                  <c:v>-1.24E-6</c:v>
                </c:pt>
                <c:pt idx="451">
                  <c:v>-1.2500000000000001E-6</c:v>
                </c:pt>
                <c:pt idx="452">
                  <c:v>-1.26E-6</c:v>
                </c:pt>
                <c:pt idx="453">
                  <c:v>-1.28E-6</c:v>
                </c:pt>
                <c:pt idx="454">
                  <c:v>-1.2899999999999999E-6</c:v>
                </c:pt>
                <c:pt idx="455">
                  <c:v>-1.3200000000000001E-6</c:v>
                </c:pt>
                <c:pt idx="456">
                  <c:v>-1.3400000000000001E-6</c:v>
                </c:pt>
                <c:pt idx="457">
                  <c:v>-1.3599999999999999E-6</c:v>
                </c:pt>
                <c:pt idx="458">
                  <c:v>-1.39E-6</c:v>
                </c:pt>
                <c:pt idx="459">
                  <c:v>-1.42E-6</c:v>
                </c:pt>
                <c:pt idx="460">
                  <c:v>-1.4500000000000001E-6</c:v>
                </c:pt>
                <c:pt idx="461">
                  <c:v>-1.48E-6</c:v>
                </c:pt>
                <c:pt idx="462">
                  <c:v>-1.5099999999999999E-6</c:v>
                </c:pt>
                <c:pt idx="463">
                  <c:v>-1.53E-6</c:v>
                </c:pt>
                <c:pt idx="464">
                  <c:v>-1.5600000000000001E-6</c:v>
                </c:pt>
                <c:pt idx="465">
                  <c:v>-1.59E-6</c:v>
                </c:pt>
                <c:pt idx="466">
                  <c:v>-1.6199999999999999E-6</c:v>
                </c:pt>
                <c:pt idx="467">
                  <c:v>-1.64E-6</c:v>
                </c:pt>
                <c:pt idx="468">
                  <c:v>-1.6700000000000001E-6</c:v>
                </c:pt>
                <c:pt idx="469">
                  <c:v>-1.6899999999999999E-6</c:v>
                </c:pt>
                <c:pt idx="470">
                  <c:v>-1.7099999999999999E-6</c:v>
                </c:pt>
                <c:pt idx="471">
                  <c:v>-1.73E-6</c:v>
                </c:pt>
                <c:pt idx="472">
                  <c:v>-1.75E-6</c:v>
                </c:pt>
                <c:pt idx="473">
                  <c:v>-1.7600000000000001E-6</c:v>
                </c:pt>
                <c:pt idx="474">
                  <c:v>-1.77E-6</c:v>
                </c:pt>
                <c:pt idx="475">
                  <c:v>-1.7799999999999999E-6</c:v>
                </c:pt>
                <c:pt idx="476">
                  <c:v>-1.7799999999999999E-6</c:v>
                </c:pt>
                <c:pt idx="477">
                  <c:v>-1.7799999999999999E-6</c:v>
                </c:pt>
                <c:pt idx="478">
                  <c:v>-1.77E-6</c:v>
                </c:pt>
                <c:pt idx="479">
                  <c:v>-1.77E-6</c:v>
                </c:pt>
                <c:pt idx="480">
                  <c:v>-1.7600000000000001E-6</c:v>
                </c:pt>
                <c:pt idx="481">
                  <c:v>-1.7400000000000001E-6</c:v>
                </c:pt>
                <c:pt idx="482">
                  <c:v>-1.73E-6</c:v>
                </c:pt>
                <c:pt idx="483">
                  <c:v>-1.7099999999999999E-6</c:v>
                </c:pt>
                <c:pt idx="484">
                  <c:v>-1.6899999999999999E-6</c:v>
                </c:pt>
                <c:pt idx="485">
                  <c:v>-1.6700000000000001E-6</c:v>
                </c:pt>
                <c:pt idx="486">
                  <c:v>-1.6500000000000001E-6</c:v>
                </c:pt>
                <c:pt idx="487">
                  <c:v>-1.6199999999999999E-6</c:v>
                </c:pt>
                <c:pt idx="488">
                  <c:v>-1.5999999999999999E-6</c:v>
                </c:pt>
                <c:pt idx="489">
                  <c:v>-1.5799999999999999E-6</c:v>
                </c:pt>
                <c:pt idx="490">
                  <c:v>-1.5600000000000001E-6</c:v>
                </c:pt>
                <c:pt idx="491">
                  <c:v>-1.5400000000000001E-6</c:v>
                </c:pt>
                <c:pt idx="492">
                  <c:v>-1.5200000000000001E-6</c:v>
                </c:pt>
                <c:pt idx="493">
                  <c:v>-1.5E-6</c:v>
                </c:pt>
                <c:pt idx="494">
                  <c:v>-1.4899999999999999E-6</c:v>
                </c:pt>
                <c:pt idx="495">
                  <c:v>-1.4699999999999999E-6</c:v>
                </c:pt>
                <c:pt idx="496">
                  <c:v>-1.4500000000000001E-6</c:v>
                </c:pt>
                <c:pt idx="497">
                  <c:v>-1.44E-6</c:v>
                </c:pt>
                <c:pt idx="498">
                  <c:v>-1.42E-6</c:v>
                </c:pt>
                <c:pt idx="499">
                  <c:v>-1.4100000000000001E-6</c:v>
                </c:pt>
                <c:pt idx="500">
                  <c:v>-1.39E-6</c:v>
                </c:pt>
                <c:pt idx="501">
                  <c:v>-1.3799999999999999E-6</c:v>
                </c:pt>
                <c:pt idx="502">
                  <c:v>-1.3599999999999999E-6</c:v>
                </c:pt>
                <c:pt idx="503">
                  <c:v>-1.35E-6</c:v>
                </c:pt>
                <c:pt idx="504">
                  <c:v>-1.3400000000000001E-6</c:v>
                </c:pt>
                <c:pt idx="505">
                  <c:v>-1.3200000000000001E-6</c:v>
                </c:pt>
                <c:pt idx="506">
                  <c:v>-1.31E-6</c:v>
                </c:pt>
                <c:pt idx="507">
                  <c:v>-1.3E-6</c:v>
                </c:pt>
                <c:pt idx="508">
                  <c:v>-1.2899999999999999E-6</c:v>
                </c:pt>
                <c:pt idx="509">
                  <c:v>-1.2899999999999999E-6</c:v>
                </c:pt>
                <c:pt idx="510">
                  <c:v>-1.28E-6</c:v>
                </c:pt>
                <c:pt idx="511">
                  <c:v>-1.28E-6</c:v>
                </c:pt>
                <c:pt idx="512">
                  <c:v>-1.28E-6</c:v>
                </c:pt>
                <c:pt idx="513">
                  <c:v>-1.28E-6</c:v>
                </c:pt>
                <c:pt idx="514">
                  <c:v>-1.2899999999999999E-6</c:v>
                </c:pt>
                <c:pt idx="515">
                  <c:v>-1.2899999999999999E-6</c:v>
                </c:pt>
                <c:pt idx="516">
                  <c:v>-1.3E-6</c:v>
                </c:pt>
                <c:pt idx="517">
                  <c:v>-1.31E-6</c:v>
                </c:pt>
                <c:pt idx="518">
                  <c:v>-1.33E-6</c:v>
                </c:pt>
                <c:pt idx="519">
                  <c:v>-1.3400000000000001E-6</c:v>
                </c:pt>
                <c:pt idx="520">
                  <c:v>-1.3599999999999999E-6</c:v>
                </c:pt>
                <c:pt idx="521">
                  <c:v>-1.37E-6</c:v>
                </c:pt>
                <c:pt idx="522">
                  <c:v>-1.3999999999999999E-6</c:v>
                </c:pt>
                <c:pt idx="523">
                  <c:v>-1.42E-6</c:v>
                </c:pt>
                <c:pt idx="524">
                  <c:v>-1.44E-6</c:v>
                </c:pt>
                <c:pt idx="525">
                  <c:v>-1.4699999999999999E-6</c:v>
                </c:pt>
                <c:pt idx="526">
                  <c:v>-1.5E-6</c:v>
                </c:pt>
                <c:pt idx="527">
                  <c:v>-1.53E-6</c:v>
                </c:pt>
                <c:pt idx="528">
                  <c:v>-1.5600000000000001E-6</c:v>
                </c:pt>
                <c:pt idx="529">
                  <c:v>-1.59E-6</c:v>
                </c:pt>
                <c:pt idx="530">
                  <c:v>-1.6300000000000001E-6</c:v>
                </c:pt>
                <c:pt idx="531">
                  <c:v>-1.66E-6</c:v>
                </c:pt>
                <c:pt idx="532">
                  <c:v>-1.7E-6</c:v>
                </c:pt>
                <c:pt idx="533">
                  <c:v>-1.7400000000000001E-6</c:v>
                </c:pt>
                <c:pt idx="534">
                  <c:v>-1.7799999999999999E-6</c:v>
                </c:pt>
                <c:pt idx="535">
                  <c:v>-1.8199999999999999E-6</c:v>
                </c:pt>
                <c:pt idx="536">
                  <c:v>-1.8500000000000001E-6</c:v>
                </c:pt>
                <c:pt idx="537">
                  <c:v>-1.8899999999999999E-6</c:v>
                </c:pt>
                <c:pt idx="538">
                  <c:v>-1.9300000000000002E-6</c:v>
                </c:pt>
                <c:pt idx="539">
                  <c:v>-1.9700000000000002E-6</c:v>
                </c:pt>
                <c:pt idx="540">
                  <c:v>-1.9999999999999999E-6</c:v>
                </c:pt>
                <c:pt idx="541">
                  <c:v>-2.04E-6</c:v>
                </c:pt>
                <c:pt idx="542">
                  <c:v>-2.0700000000000001E-6</c:v>
                </c:pt>
                <c:pt idx="543">
                  <c:v>-2.1100000000000001E-6</c:v>
                </c:pt>
                <c:pt idx="544">
                  <c:v>-2.1399999999999998E-6</c:v>
                </c:pt>
                <c:pt idx="545">
                  <c:v>-2.17E-6</c:v>
                </c:pt>
                <c:pt idx="546">
                  <c:v>-2.2000000000000001E-6</c:v>
                </c:pt>
                <c:pt idx="547">
                  <c:v>-2.2299999999999998E-6</c:v>
                </c:pt>
                <c:pt idx="548">
                  <c:v>-2.2500000000000001E-6</c:v>
                </c:pt>
                <c:pt idx="549">
                  <c:v>-2.2800000000000002E-6</c:v>
                </c:pt>
                <c:pt idx="550">
                  <c:v>-2.3E-6</c:v>
                </c:pt>
                <c:pt idx="551">
                  <c:v>-2.3199999999999998E-6</c:v>
                </c:pt>
                <c:pt idx="552">
                  <c:v>-2.34E-6</c:v>
                </c:pt>
                <c:pt idx="553">
                  <c:v>-2.3599999999999999E-6</c:v>
                </c:pt>
                <c:pt idx="554">
                  <c:v>-2.3800000000000001E-6</c:v>
                </c:pt>
                <c:pt idx="555">
                  <c:v>-2.3999999999999999E-6</c:v>
                </c:pt>
                <c:pt idx="556">
                  <c:v>-2.4099999999999998E-6</c:v>
                </c:pt>
                <c:pt idx="557">
                  <c:v>-2.4200000000000001E-6</c:v>
                </c:pt>
                <c:pt idx="558">
                  <c:v>-2.4399999999999999E-6</c:v>
                </c:pt>
                <c:pt idx="559">
                  <c:v>-2.4499999999999998E-6</c:v>
                </c:pt>
                <c:pt idx="560">
                  <c:v>-2.4600000000000002E-6</c:v>
                </c:pt>
                <c:pt idx="561">
                  <c:v>-2.4700000000000001E-6</c:v>
                </c:pt>
                <c:pt idx="562">
                  <c:v>-2.48E-6</c:v>
                </c:pt>
                <c:pt idx="563">
                  <c:v>-2.4899999999999999E-6</c:v>
                </c:pt>
                <c:pt idx="564">
                  <c:v>-2.5000000000000002E-6</c:v>
                </c:pt>
                <c:pt idx="565">
                  <c:v>-2.5000000000000002E-6</c:v>
                </c:pt>
                <c:pt idx="566">
                  <c:v>-2.5100000000000001E-6</c:v>
                </c:pt>
                <c:pt idx="567">
                  <c:v>-2.52E-6</c:v>
                </c:pt>
                <c:pt idx="568">
                  <c:v>-2.5299999999999999E-6</c:v>
                </c:pt>
                <c:pt idx="569">
                  <c:v>-2.5399999999999998E-6</c:v>
                </c:pt>
                <c:pt idx="570">
                  <c:v>-2.5500000000000001E-6</c:v>
                </c:pt>
                <c:pt idx="571">
                  <c:v>-2.5600000000000001E-6</c:v>
                </c:pt>
                <c:pt idx="572">
                  <c:v>-2.5799999999999999E-6</c:v>
                </c:pt>
                <c:pt idx="573">
                  <c:v>-2.5900000000000002E-6</c:v>
                </c:pt>
                <c:pt idx="574">
                  <c:v>-2.6000000000000001E-6</c:v>
                </c:pt>
                <c:pt idx="575">
                  <c:v>-2.6199999999999999E-6</c:v>
                </c:pt>
                <c:pt idx="576">
                  <c:v>-2.6299999999999998E-6</c:v>
                </c:pt>
                <c:pt idx="577">
                  <c:v>-2.6400000000000001E-6</c:v>
                </c:pt>
                <c:pt idx="578">
                  <c:v>-2.6599999999999999E-6</c:v>
                </c:pt>
                <c:pt idx="579">
                  <c:v>-2.6699999999999998E-6</c:v>
                </c:pt>
                <c:pt idx="580">
                  <c:v>-2.6900000000000001E-6</c:v>
                </c:pt>
                <c:pt idx="581">
                  <c:v>-2.7E-6</c:v>
                </c:pt>
                <c:pt idx="582">
                  <c:v>-2.7099999999999999E-6</c:v>
                </c:pt>
                <c:pt idx="583">
                  <c:v>-2.7199999999999998E-6</c:v>
                </c:pt>
                <c:pt idx="584">
                  <c:v>-2.74E-6</c:v>
                </c:pt>
                <c:pt idx="585">
                  <c:v>-2.7499999999999999E-6</c:v>
                </c:pt>
                <c:pt idx="586">
                  <c:v>-2.7599999999999998E-6</c:v>
                </c:pt>
                <c:pt idx="587">
                  <c:v>-2.7700000000000002E-6</c:v>
                </c:pt>
                <c:pt idx="588">
                  <c:v>-2.7700000000000002E-6</c:v>
                </c:pt>
                <c:pt idx="589">
                  <c:v>-2.7800000000000001E-6</c:v>
                </c:pt>
                <c:pt idx="590">
                  <c:v>-2.7800000000000001E-6</c:v>
                </c:pt>
                <c:pt idx="591">
                  <c:v>-2.79E-6</c:v>
                </c:pt>
                <c:pt idx="592">
                  <c:v>-2.79E-6</c:v>
                </c:pt>
                <c:pt idx="593">
                  <c:v>-2.79E-6</c:v>
                </c:pt>
                <c:pt idx="594">
                  <c:v>-2.79E-6</c:v>
                </c:pt>
                <c:pt idx="595">
                  <c:v>-2.7800000000000001E-6</c:v>
                </c:pt>
                <c:pt idx="596">
                  <c:v>-2.7800000000000001E-6</c:v>
                </c:pt>
                <c:pt idx="597">
                  <c:v>-2.7800000000000001E-6</c:v>
                </c:pt>
                <c:pt idx="598">
                  <c:v>-2.7700000000000002E-6</c:v>
                </c:pt>
                <c:pt idx="599">
                  <c:v>-2.7599999999999998E-6</c:v>
                </c:pt>
                <c:pt idx="600">
                  <c:v>-2.7599999999999998E-6</c:v>
                </c:pt>
                <c:pt idx="601">
                  <c:v>-2.7499999999999999E-6</c:v>
                </c:pt>
                <c:pt idx="602">
                  <c:v>-2.74E-6</c:v>
                </c:pt>
                <c:pt idx="603">
                  <c:v>-2.7300000000000001E-6</c:v>
                </c:pt>
                <c:pt idx="604">
                  <c:v>-2.7199999999999998E-6</c:v>
                </c:pt>
                <c:pt idx="605">
                  <c:v>-2.7199999999999998E-6</c:v>
                </c:pt>
                <c:pt idx="606">
                  <c:v>-2.7099999999999999E-6</c:v>
                </c:pt>
                <c:pt idx="607">
                  <c:v>-2.7E-6</c:v>
                </c:pt>
                <c:pt idx="608">
                  <c:v>-2.7E-6</c:v>
                </c:pt>
                <c:pt idx="609">
                  <c:v>-2.6900000000000001E-6</c:v>
                </c:pt>
                <c:pt idx="610">
                  <c:v>-2.6900000000000001E-6</c:v>
                </c:pt>
                <c:pt idx="611">
                  <c:v>-2.6800000000000002E-6</c:v>
                </c:pt>
                <c:pt idx="612">
                  <c:v>-2.6800000000000002E-6</c:v>
                </c:pt>
                <c:pt idx="613">
                  <c:v>-2.6800000000000002E-6</c:v>
                </c:pt>
                <c:pt idx="614">
                  <c:v>-2.6800000000000002E-6</c:v>
                </c:pt>
                <c:pt idx="615">
                  <c:v>-2.6699999999999998E-6</c:v>
                </c:pt>
                <c:pt idx="616">
                  <c:v>-2.6699999999999998E-6</c:v>
                </c:pt>
                <c:pt idx="617">
                  <c:v>-2.6699999999999998E-6</c:v>
                </c:pt>
                <c:pt idx="618">
                  <c:v>-2.6699999999999998E-6</c:v>
                </c:pt>
                <c:pt idx="619">
                  <c:v>-2.6699999999999998E-6</c:v>
                </c:pt>
                <c:pt idx="620">
                  <c:v>-2.6699999999999998E-6</c:v>
                </c:pt>
                <c:pt idx="621">
                  <c:v>-2.6599999999999999E-6</c:v>
                </c:pt>
                <c:pt idx="622">
                  <c:v>-2.6599999999999999E-6</c:v>
                </c:pt>
                <c:pt idx="623">
                  <c:v>-2.6599999999999999E-6</c:v>
                </c:pt>
                <c:pt idx="624">
                  <c:v>-2.6599999999999999E-6</c:v>
                </c:pt>
                <c:pt idx="625">
                  <c:v>-2.6599999999999999E-6</c:v>
                </c:pt>
                <c:pt idx="626">
                  <c:v>-2.65E-6</c:v>
                </c:pt>
                <c:pt idx="627">
                  <c:v>-2.65E-6</c:v>
                </c:pt>
                <c:pt idx="628">
                  <c:v>-2.65E-6</c:v>
                </c:pt>
                <c:pt idx="629">
                  <c:v>-2.65E-6</c:v>
                </c:pt>
                <c:pt idx="630">
                  <c:v>-2.6400000000000001E-6</c:v>
                </c:pt>
                <c:pt idx="631">
                  <c:v>-2.6400000000000001E-6</c:v>
                </c:pt>
                <c:pt idx="632">
                  <c:v>-2.6400000000000001E-6</c:v>
                </c:pt>
                <c:pt idx="633">
                  <c:v>-2.6299999999999998E-6</c:v>
                </c:pt>
                <c:pt idx="634">
                  <c:v>-2.6299999999999998E-6</c:v>
                </c:pt>
                <c:pt idx="635">
                  <c:v>-2.6299999999999998E-6</c:v>
                </c:pt>
                <c:pt idx="636">
                  <c:v>-2.6299999999999998E-6</c:v>
                </c:pt>
                <c:pt idx="637">
                  <c:v>-2.6199999999999999E-6</c:v>
                </c:pt>
                <c:pt idx="638">
                  <c:v>-2.6199999999999999E-6</c:v>
                </c:pt>
                <c:pt idx="639">
                  <c:v>-2.6199999999999999E-6</c:v>
                </c:pt>
                <c:pt idx="640">
                  <c:v>-2.6199999999999999E-6</c:v>
                </c:pt>
                <c:pt idx="641">
                  <c:v>-2.6199999999999999E-6</c:v>
                </c:pt>
                <c:pt idx="642">
                  <c:v>-2.6199999999999999E-6</c:v>
                </c:pt>
                <c:pt idx="643">
                  <c:v>-2.6199999999999999E-6</c:v>
                </c:pt>
                <c:pt idx="644">
                  <c:v>-2.6199999999999999E-6</c:v>
                </c:pt>
                <c:pt idx="645">
                  <c:v>-2.6299999999999998E-6</c:v>
                </c:pt>
                <c:pt idx="646">
                  <c:v>-2.6299999999999998E-6</c:v>
                </c:pt>
                <c:pt idx="647">
                  <c:v>-2.6299999999999998E-6</c:v>
                </c:pt>
                <c:pt idx="648">
                  <c:v>-2.6299999999999998E-6</c:v>
                </c:pt>
                <c:pt idx="649">
                  <c:v>-2.6299999999999998E-6</c:v>
                </c:pt>
                <c:pt idx="650">
                  <c:v>-2.6299999999999998E-6</c:v>
                </c:pt>
                <c:pt idx="651">
                  <c:v>-2.6299999999999998E-6</c:v>
                </c:pt>
                <c:pt idx="652">
                  <c:v>-2.6400000000000001E-6</c:v>
                </c:pt>
                <c:pt idx="653">
                  <c:v>-2.6400000000000001E-6</c:v>
                </c:pt>
                <c:pt idx="654">
                  <c:v>-2.6400000000000001E-6</c:v>
                </c:pt>
                <c:pt idx="655">
                  <c:v>-2.6400000000000001E-6</c:v>
                </c:pt>
                <c:pt idx="656">
                  <c:v>-2.6400000000000001E-6</c:v>
                </c:pt>
                <c:pt idx="657">
                  <c:v>-2.6400000000000001E-6</c:v>
                </c:pt>
                <c:pt idx="658">
                  <c:v>-2.6400000000000001E-6</c:v>
                </c:pt>
                <c:pt idx="659">
                  <c:v>-2.6400000000000001E-6</c:v>
                </c:pt>
                <c:pt idx="660">
                  <c:v>-2.6400000000000001E-6</c:v>
                </c:pt>
                <c:pt idx="661">
                  <c:v>-2.6400000000000001E-6</c:v>
                </c:pt>
                <c:pt idx="662">
                  <c:v>-2.6400000000000001E-6</c:v>
                </c:pt>
                <c:pt idx="663">
                  <c:v>-2.6400000000000001E-6</c:v>
                </c:pt>
                <c:pt idx="664">
                  <c:v>-2.6400000000000001E-6</c:v>
                </c:pt>
                <c:pt idx="665">
                  <c:v>-2.6400000000000001E-6</c:v>
                </c:pt>
                <c:pt idx="666">
                  <c:v>-2.6299999999999998E-6</c:v>
                </c:pt>
                <c:pt idx="667">
                  <c:v>-2.6299999999999998E-6</c:v>
                </c:pt>
                <c:pt idx="668">
                  <c:v>-2.6299999999999998E-6</c:v>
                </c:pt>
                <c:pt idx="669">
                  <c:v>-2.6299999999999998E-6</c:v>
                </c:pt>
                <c:pt idx="670">
                  <c:v>-2.6299999999999998E-6</c:v>
                </c:pt>
                <c:pt idx="671">
                  <c:v>-2.6199999999999999E-6</c:v>
                </c:pt>
                <c:pt idx="672">
                  <c:v>-2.6199999999999999E-6</c:v>
                </c:pt>
                <c:pt idx="673">
                  <c:v>-2.6199999999999999E-6</c:v>
                </c:pt>
                <c:pt idx="674">
                  <c:v>-2.6199999999999999E-6</c:v>
                </c:pt>
                <c:pt idx="675">
                  <c:v>-2.6199999999999999E-6</c:v>
                </c:pt>
                <c:pt idx="676">
                  <c:v>-2.6199999999999999E-6</c:v>
                </c:pt>
                <c:pt idx="677">
                  <c:v>-2.6199999999999999E-6</c:v>
                </c:pt>
                <c:pt idx="678">
                  <c:v>-2.6199999999999999E-6</c:v>
                </c:pt>
                <c:pt idx="679">
                  <c:v>-2.6199999999999999E-6</c:v>
                </c:pt>
                <c:pt idx="680">
                  <c:v>-2.6199999999999999E-6</c:v>
                </c:pt>
                <c:pt idx="681">
                  <c:v>-2.6199999999999999E-6</c:v>
                </c:pt>
                <c:pt idx="682">
                  <c:v>-2.61E-6</c:v>
                </c:pt>
                <c:pt idx="683">
                  <c:v>-2.61E-6</c:v>
                </c:pt>
                <c:pt idx="684">
                  <c:v>-2.61E-6</c:v>
                </c:pt>
                <c:pt idx="685">
                  <c:v>-2.6000000000000001E-6</c:v>
                </c:pt>
                <c:pt idx="686">
                  <c:v>-2.6000000000000001E-6</c:v>
                </c:pt>
                <c:pt idx="687">
                  <c:v>-2.5900000000000002E-6</c:v>
                </c:pt>
                <c:pt idx="688">
                  <c:v>-2.5900000000000002E-6</c:v>
                </c:pt>
                <c:pt idx="689">
                  <c:v>-2.5799999999999999E-6</c:v>
                </c:pt>
                <c:pt idx="690">
                  <c:v>-2.57E-6</c:v>
                </c:pt>
                <c:pt idx="691">
                  <c:v>-2.57E-6</c:v>
                </c:pt>
                <c:pt idx="692">
                  <c:v>-2.5600000000000001E-6</c:v>
                </c:pt>
                <c:pt idx="693">
                  <c:v>-2.5600000000000001E-6</c:v>
                </c:pt>
                <c:pt idx="694">
                  <c:v>-2.5500000000000001E-6</c:v>
                </c:pt>
                <c:pt idx="695">
                  <c:v>-2.5399999999999998E-6</c:v>
                </c:pt>
                <c:pt idx="696">
                  <c:v>-2.5399999999999998E-6</c:v>
                </c:pt>
                <c:pt idx="697">
                  <c:v>-2.5299999999999999E-6</c:v>
                </c:pt>
                <c:pt idx="698">
                  <c:v>-2.5299999999999999E-6</c:v>
                </c:pt>
                <c:pt idx="699">
                  <c:v>-2.52E-6</c:v>
                </c:pt>
                <c:pt idx="700">
                  <c:v>-2.52E-6</c:v>
                </c:pt>
                <c:pt idx="701">
                  <c:v>-2.5100000000000001E-6</c:v>
                </c:pt>
                <c:pt idx="702">
                  <c:v>-2.5100000000000001E-6</c:v>
                </c:pt>
                <c:pt idx="703">
                  <c:v>-2.5100000000000001E-6</c:v>
                </c:pt>
                <c:pt idx="704">
                  <c:v>-2.5000000000000002E-6</c:v>
                </c:pt>
                <c:pt idx="705">
                  <c:v>-2.5000000000000002E-6</c:v>
                </c:pt>
                <c:pt idx="706">
                  <c:v>-2.5000000000000002E-6</c:v>
                </c:pt>
                <c:pt idx="707">
                  <c:v>-2.5000000000000002E-6</c:v>
                </c:pt>
                <c:pt idx="708">
                  <c:v>-2.4899999999999999E-6</c:v>
                </c:pt>
                <c:pt idx="709">
                  <c:v>-2.4899999999999999E-6</c:v>
                </c:pt>
                <c:pt idx="710">
                  <c:v>-2.4899999999999999E-6</c:v>
                </c:pt>
                <c:pt idx="711">
                  <c:v>-2.48E-6</c:v>
                </c:pt>
                <c:pt idx="712">
                  <c:v>-2.48E-6</c:v>
                </c:pt>
                <c:pt idx="713">
                  <c:v>-2.4700000000000001E-6</c:v>
                </c:pt>
                <c:pt idx="714">
                  <c:v>-2.4600000000000002E-6</c:v>
                </c:pt>
                <c:pt idx="715">
                  <c:v>-2.4600000000000002E-6</c:v>
                </c:pt>
                <c:pt idx="716">
                  <c:v>-2.4600000000000002E-6</c:v>
                </c:pt>
                <c:pt idx="717">
                  <c:v>-2.4499999999999998E-6</c:v>
                </c:pt>
                <c:pt idx="718">
                  <c:v>-2.4499999999999998E-6</c:v>
                </c:pt>
                <c:pt idx="719">
                  <c:v>-2.4600000000000002E-6</c:v>
                </c:pt>
                <c:pt idx="720">
                  <c:v>-2.4600000000000002E-6</c:v>
                </c:pt>
                <c:pt idx="721">
                  <c:v>-2.4600000000000002E-6</c:v>
                </c:pt>
                <c:pt idx="722">
                  <c:v>-2.4700000000000001E-6</c:v>
                </c:pt>
                <c:pt idx="723">
                  <c:v>-2.4700000000000001E-6</c:v>
                </c:pt>
                <c:pt idx="724">
                  <c:v>-2.48E-6</c:v>
                </c:pt>
                <c:pt idx="725">
                  <c:v>-2.48E-6</c:v>
                </c:pt>
                <c:pt idx="726">
                  <c:v>-2.4899999999999999E-6</c:v>
                </c:pt>
                <c:pt idx="727">
                  <c:v>-2.4899999999999999E-6</c:v>
                </c:pt>
                <c:pt idx="728">
                  <c:v>-2.5000000000000002E-6</c:v>
                </c:pt>
                <c:pt idx="729">
                  <c:v>-2.5100000000000001E-6</c:v>
                </c:pt>
                <c:pt idx="730">
                  <c:v>-2.5100000000000001E-6</c:v>
                </c:pt>
                <c:pt idx="731">
                  <c:v>-2.52E-6</c:v>
                </c:pt>
                <c:pt idx="732">
                  <c:v>-2.52E-6</c:v>
                </c:pt>
                <c:pt idx="733">
                  <c:v>-2.5299999999999999E-6</c:v>
                </c:pt>
                <c:pt idx="734">
                  <c:v>-2.5299999999999999E-6</c:v>
                </c:pt>
                <c:pt idx="735">
                  <c:v>-2.5399999999999998E-6</c:v>
                </c:pt>
                <c:pt idx="736">
                  <c:v>-2.5500000000000001E-6</c:v>
                </c:pt>
                <c:pt idx="737">
                  <c:v>-2.5500000000000001E-6</c:v>
                </c:pt>
                <c:pt idx="738">
                  <c:v>-2.5600000000000001E-6</c:v>
                </c:pt>
                <c:pt idx="739">
                  <c:v>-2.5600000000000001E-6</c:v>
                </c:pt>
                <c:pt idx="740">
                  <c:v>-2.5600000000000001E-6</c:v>
                </c:pt>
                <c:pt idx="741">
                  <c:v>-2.57E-6</c:v>
                </c:pt>
                <c:pt idx="742">
                  <c:v>-2.57E-6</c:v>
                </c:pt>
                <c:pt idx="743">
                  <c:v>-2.5799999999999999E-6</c:v>
                </c:pt>
                <c:pt idx="744">
                  <c:v>-2.5799999999999999E-6</c:v>
                </c:pt>
                <c:pt idx="745">
                  <c:v>-2.5799999999999999E-6</c:v>
                </c:pt>
                <c:pt idx="746">
                  <c:v>-2.5900000000000002E-6</c:v>
                </c:pt>
                <c:pt idx="747">
                  <c:v>-2.5900000000000002E-6</c:v>
                </c:pt>
                <c:pt idx="748">
                  <c:v>-2.5900000000000002E-6</c:v>
                </c:pt>
                <c:pt idx="749">
                  <c:v>-2.5900000000000002E-6</c:v>
                </c:pt>
                <c:pt idx="750">
                  <c:v>-2.6000000000000001E-6</c:v>
                </c:pt>
                <c:pt idx="751">
                  <c:v>-2.6000000000000001E-6</c:v>
                </c:pt>
                <c:pt idx="752">
                  <c:v>-2.6000000000000001E-6</c:v>
                </c:pt>
                <c:pt idx="753">
                  <c:v>-2.6000000000000001E-6</c:v>
                </c:pt>
                <c:pt idx="754">
                  <c:v>-2.61E-6</c:v>
                </c:pt>
                <c:pt idx="755">
                  <c:v>-2.61E-6</c:v>
                </c:pt>
                <c:pt idx="756">
                  <c:v>-2.61E-6</c:v>
                </c:pt>
                <c:pt idx="757">
                  <c:v>-2.61E-6</c:v>
                </c:pt>
                <c:pt idx="758">
                  <c:v>-2.6199999999999999E-6</c:v>
                </c:pt>
                <c:pt idx="759">
                  <c:v>-2.6199999999999999E-6</c:v>
                </c:pt>
                <c:pt idx="760">
                  <c:v>-2.6199999999999999E-6</c:v>
                </c:pt>
                <c:pt idx="761">
                  <c:v>-2.6199999999999999E-6</c:v>
                </c:pt>
                <c:pt idx="762">
                  <c:v>-2.6199999999999999E-6</c:v>
                </c:pt>
                <c:pt idx="763">
                  <c:v>-2.6199999999999999E-6</c:v>
                </c:pt>
                <c:pt idx="764">
                  <c:v>-2.6199999999999999E-6</c:v>
                </c:pt>
                <c:pt idx="765">
                  <c:v>-2.6199999999999999E-6</c:v>
                </c:pt>
                <c:pt idx="766">
                  <c:v>-2.6199999999999999E-6</c:v>
                </c:pt>
                <c:pt idx="767">
                  <c:v>-2.6199999999999999E-6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CF-4458-8B4D-CFEF253D3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46128"/>
        <c:axId val="821819984"/>
      </c:scatterChart>
      <c:valAx>
        <c:axId val="4261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19984"/>
        <c:crosses val="autoZero"/>
        <c:crossBetween val="midCat"/>
      </c:valAx>
      <c:valAx>
        <c:axId val="8218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4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>
                <a:latin typeface="+mn-lt"/>
              </a:rPr>
              <a:t>closed baskets d60/10</a:t>
            </a:r>
            <a:endParaRPr lang="en-US" b="0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('Full season'!$B$9,'Full season'!$E$9)</c:f>
              <c:numCache>
                <c:formatCode>General</c:formatCode>
                <c:ptCount val="2"/>
                <c:pt idx="0">
                  <c:v>-0.76890365350683598</c:v>
                </c:pt>
                <c:pt idx="1">
                  <c:v>-0.76890365350683598</c:v>
                </c:pt>
              </c:numCache>
            </c:numRef>
          </c:xVal>
          <c:yVal>
            <c:numRef>
              <c:f>('Full season'!$C$10,'Full season'!$D$10)</c:f>
              <c:numCache>
                <c:formatCode>General</c:formatCode>
                <c:ptCount val="2"/>
                <c:pt idx="0">
                  <c:v>6.9020469503636726</c:v>
                </c:pt>
                <c:pt idx="1">
                  <c:v>5.1304766040556204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5-4742-895E-8AA215E8AA2D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'Full season'!$F$9</c:f>
              <c:numCache>
                <c:formatCode>General</c:formatCode>
                <c:ptCount val="1"/>
                <c:pt idx="0">
                  <c:v>-2.9301998007830576</c:v>
                </c:pt>
              </c:numCache>
            </c:numRef>
          </c:xVal>
          <c:yVal>
            <c:numRef>
              <c:f>'Full season'!$G$10</c:f>
              <c:numCache>
                <c:formatCode>General</c:formatCode>
                <c:ptCount val="1"/>
                <c:pt idx="0">
                  <c:v>5.2124809522263265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95-4742-895E-8AA215E8AA2D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'Full season'!$I$9</c:f>
              <c:numCache>
                <c:formatCode>General</c:formatCode>
                <c:ptCount val="1"/>
                <c:pt idx="0">
                  <c:v>-1.6007445209527931</c:v>
                </c:pt>
              </c:numCache>
            </c:numRef>
          </c:xVal>
          <c:yVal>
            <c:numRef>
              <c:f>'Full season'!$I$10</c:f>
              <c:numCache>
                <c:formatCode>General</c:formatCode>
                <c:ptCount val="1"/>
                <c:pt idx="0">
                  <c:v>7.1183270135442775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95-4742-895E-8AA215E8AA2D}"/>
            </c:ext>
          </c:extLst>
        </c:ser>
        <c:ser>
          <c:idx val="3"/>
          <c:order val="3"/>
          <c:tx>
            <c:v>T5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('Full season'!$J$9,'Full season'!$M$9)</c:f>
              <c:numCache>
                <c:formatCode>General</c:formatCode>
                <c:ptCount val="2"/>
                <c:pt idx="0">
                  <c:v>0.89113147331274356</c:v>
                </c:pt>
                <c:pt idx="1">
                  <c:v>0.89113147331274356</c:v>
                </c:pt>
              </c:numCache>
            </c:numRef>
          </c:xVal>
          <c:yVal>
            <c:numRef>
              <c:f>'Full season'!$K$10:$L$10</c:f>
              <c:numCache>
                <c:formatCode>General</c:formatCode>
                <c:ptCount val="2"/>
                <c:pt idx="0">
                  <c:v>8.1263930667286441</c:v>
                </c:pt>
                <c:pt idx="1">
                  <c:v>7.0546521535091955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95-4742-895E-8AA215E8AA2D}"/>
            </c:ext>
          </c:extLst>
        </c:ser>
        <c:ser>
          <c:idx val="4"/>
          <c:order val="4"/>
          <c:tx>
            <c:v>T6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('Full season'!$N$9,'Full season'!$Q$9)</c:f>
              <c:numCache>
                <c:formatCode>General</c:formatCode>
                <c:ptCount val="2"/>
                <c:pt idx="0">
                  <c:v>-0.52869758984338644</c:v>
                </c:pt>
                <c:pt idx="1">
                  <c:v>-0.52869758984338644</c:v>
                </c:pt>
              </c:numCache>
            </c:numRef>
          </c:xVal>
          <c:yVal>
            <c:numRef>
              <c:f>'Full season'!$O$10:$P$10</c:f>
              <c:numCache>
                <c:formatCode>General</c:formatCode>
                <c:ptCount val="2"/>
                <c:pt idx="0">
                  <c:v>5.1373285295207847</c:v>
                </c:pt>
                <c:pt idx="1">
                  <c:v>6.849774344585903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95-4742-895E-8AA215E8AA2D}"/>
            </c:ext>
          </c:extLst>
        </c:ser>
        <c:ser>
          <c:idx val="5"/>
          <c:order val="5"/>
          <c:tx>
            <c:v>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('Full season'!$R$9,'Full season'!$U$9)</c:f>
              <c:numCache>
                <c:formatCode>General</c:formatCode>
                <c:ptCount val="2"/>
                <c:pt idx="0">
                  <c:v>-0.93090709539038952</c:v>
                </c:pt>
                <c:pt idx="1">
                  <c:v>-0.93090709539038952</c:v>
                </c:pt>
              </c:numCache>
            </c:numRef>
          </c:xVal>
          <c:yVal>
            <c:numRef>
              <c:f>'Full season'!$S$10:$T$10</c:f>
              <c:numCache>
                <c:formatCode>General</c:formatCode>
                <c:ptCount val="2"/>
                <c:pt idx="0">
                  <c:v>4.8774907347038283</c:v>
                </c:pt>
                <c:pt idx="1">
                  <c:v>4.6111318827256573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95-4742-895E-8AA215E8AA2D}"/>
            </c:ext>
          </c:extLst>
        </c:ser>
        <c:ser>
          <c:idx val="6"/>
          <c:order val="6"/>
          <c:tx>
            <c:v>T8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'Full season'!$W$9</c:f>
              <c:numCache>
                <c:formatCode>General</c:formatCode>
                <c:ptCount val="1"/>
                <c:pt idx="0">
                  <c:v>-0.41207230412252444</c:v>
                </c:pt>
              </c:numCache>
            </c:numRef>
          </c:xVal>
          <c:yVal>
            <c:numRef>
              <c:f>'Full season'!$W$10</c:f>
              <c:numCache>
                <c:formatCode>General</c:formatCode>
                <c:ptCount val="1"/>
                <c:pt idx="0">
                  <c:v>4.202341873328197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95-4742-895E-8AA215E8A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750832"/>
        <c:axId val="1362820560"/>
      </c:scatterChart>
      <c:valAx>
        <c:axId val="13717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20560"/>
        <c:crosses val="autoZero"/>
        <c:crossBetween val="midCat"/>
      </c:valAx>
      <c:valAx>
        <c:axId val="1362820560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D60/D10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5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</a:t>
            </a:r>
            <a:r>
              <a:rPr lang="es-AR" baseline="0"/>
              <a:t> Hyporheic Fluxes (Analytical)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Clogging!$J$3:$J$770</c:f>
              <c:numCache>
                <c:formatCode>m/d/yyyy\ h:mm</c:formatCode>
                <c:ptCount val="768"/>
                <c:pt idx="0">
                  <c:v>45044</c:v>
                </c:pt>
                <c:pt idx="1">
                  <c:v>45044.010416666664</c:v>
                </c:pt>
                <c:pt idx="2">
                  <c:v>45044.020833333336</c:v>
                </c:pt>
                <c:pt idx="3">
                  <c:v>45044.03125</c:v>
                </c:pt>
                <c:pt idx="4">
                  <c:v>45044.041666666664</c:v>
                </c:pt>
                <c:pt idx="5">
                  <c:v>45044.052083333336</c:v>
                </c:pt>
                <c:pt idx="6">
                  <c:v>45044.0625</c:v>
                </c:pt>
                <c:pt idx="7">
                  <c:v>45044.072916666664</c:v>
                </c:pt>
                <c:pt idx="8">
                  <c:v>45044.083333333336</c:v>
                </c:pt>
                <c:pt idx="9">
                  <c:v>45044.09375</c:v>
                </c:pt>
                <c:pt idx="10">
                  <c:v>45044.104166666664</c:v>
                </c:pt>
                <c:pt idx="11">
                  <c:v>45044.114583333336</c:v>
                </c:pt>
                <c:pt idx="12">
                  <c:v>45044.125</c:v>
                </c:pt>
                <c:pt idx="13">
                  <c:v>45044.135416666664</c:v>
                </c:pt>
                <c:pt idx="14">
                  <c:v>45044.145833333336</c:v>
                </c:pt>
                <c:pt idx="15">
                  <c:v>45044.15625</c:v>
                </c:pt>
                <c:pt idx="16">
                  <c:v>45044.166666666664</c:v>
                </c:pt>
                <c:pt idx="17">
                  <c:v>45044.177083333336</c:v>
                </c:pt>
                <c:pt idx="18">
                  <c:v>45044.1875</c:v>
                </c:pt>
                <c:pt idx="19">
                  <c:v>45044.197916666664</c:v>
                </c:pt>
                <c:pt idx="20">
                  <c:v>45044.208333333336</c:v>
                </c:pt>
                <c:pt idx="21">
                  <c:v>45044.21875</c:v>
                </c:pt>
                <c:pt idx="22">
                  <c:v>45044.229166666664</c:v>
                </c:pt>
                <c:pt idx="23">
                  <c:v>45044.239583333336</c:v>
                </c:pt>
                <c:pt idx="24">
                  <c:v>45044.25</c:v>
                </c:pt>
                <c:pt idx="25">
                  <c:v>45044.260416666664</c:v>
                </c:pt>
                <c:pt idx="26">
                  <c:v>45044.270833333336</c:v>
                </c:pt>
                <c:pt idx="27">
                  <c:v>45044.28125</c:v>
                </c:pt>
                <c:pt idx="28">
                  <c:v>45044.291666666664</c:v>
                </c:pt>
                <c:pt idx="29">
                  <c:v>45044.302083333336</c:v>
                </c:pt>
                <c:pt idx="30">
                  <c:v>45044.3125</c:v>
                </c:pt>
                <c:pt idx="31">
                  <c:v>45044.322916666664</c:v>
                </c:pt>
                <c:pt idx="32">
                  <c:v>45044.333333333336</c:v>
                </c:pt>
                <c:pt idx="33">
                  <c:v>45044.34375</c:v>
                </c:pt>
                <c:pt idx="34">
                  <c:v>45044.354166666664</c:v>
                </c:pt>
                <c:pt idx="35">
                  <c:v>45044.364583333336</c:v>
                </c:pt>
                <c:pt idx="36">
                  <c:v>45044.375</c:v>
                </c:pt>
                <c:pt idx="37">
                  <c:v>45044.385416666664</c:v>
                </c:pt>
                <c:pt idx="38">
                  <c:v>45044.395833333336</c:v>
                </c:pt>
                <c:pt idx="39">
                  <c:v>45044.40625</c:v>
                </c:pt>
                <c:pt idx="40">
                  <c:v>45044.416666666664</c:v>
                </c:pt>
                <c:pt idx="41">
                  <c:v>45044.427083333336</c:v>
                </c:pt>
                <c:pt idx="42">
                  <c:v>45044.4375</c:v>
                </c:pt>
                <c:pt idx="43">
                  <c:v>45044.447916666664</c:v>
                </c:pt>
                <c:pt idx="44">
                  <c:v>45044.458333333336</c:v>
                </c:pt>
                <c:pt idx="45">
                  <c:v>45044.46875</c:v>
                </c:pt>
                <c:pt idx="46">
                  <c:v>45044.479166666664</c:v>
                </c:pt>
                <c:pt idx="47">
                  <c:v>45044.489583333336</c:v>
                </c:pt>
                <c:pt idx="48">
                  <c:v>45044.5</c:v>
                </c:pt>
                <c:pt idx="49">
                  <c:v>45044.510416666664</c:v>
                </c:pt>
                <c:pt idx="50">
                  <c:v>45044.520833333336</c:v>
                </c:pt>
                <c:pt idx="51">
                  <c:v>45044.53125</c:v>
                </c:pt>
                <c:pt idx="52">
                  <c:v>45044.541666666664</c:v>
                </c:pt>
                <c:pt idx="53">
                  <c:v>45044.552083333336</c:v>
                </c:pt>
                <c:pt idx="54">
                  <c:v>45044.5625</c:v>
                </c:pt>
                <c:pt idx="55">
                  <c:v>45044.572916666664</c:v>
                </c:pt>
                <c:pt idx="56">
                  <c:v>45044.583333333336</c:v>
                </c:pt>
                <c:pt idx="57">
                  <c:v>45044.59375</c:v>
                </c:pt>
                <c:pt idx="58">
                  <c:v>45044.604166666664</c:v>
                </c:pt>
                <c:pt idx="59">
                  <c:v>45044.614583333336</c:v>
                </c:pt>
                <c:pt idx="60">
                  <c:v>45044.625</c:v>
                </c:pt>
                <c:pt idx="61">
                  <c:v>45044.635416666664</c:v>
                </c:pt>
                <c:pt idx="62">
                  <c:v>45044.645833333336</c:v>
                </c:pt>
                <c:pt idx="63">
                  <c:v>45044.65625</c:v>
                </c:pt>
                <c:pt idx="64">
                  <c:v>45044.666666666664</c:v>
                </c:pt>
                <c:pt idx="65">
                  <c:v>45044.677083333336</c:v>
                </c:pt>
                <c:pt idx="66">
                  <c:v>45044.6875</c:v>
                </c:pt>
                <c:pt idx="67">
                  <c:v>45044.697916666664</c:v>
                </c:pt>
                <c:pt idx="68">
                  <c:v>45044.708333333336</c:v>
                </c:pt>
                <c:pt idx="69">
                  <c:v>45044.71875</c:v>
                </c:pt>
                <c:pt idx="70">
                  <c:v>45044.729166666664</c:v>
                </c:pt>
                <c:pt idx="71">
                  <c:v>45044.739583333336</c:v>
                </c:pt>
                <c:pt idx="72">
                  <c:v>45044.75</c:v>
                </c:pt>
                <c:pt idx="73">
                  <c:v>45044.760416666664</c:v>
                </c:pt>
                <c:pt idx="74">
                  <c:v>45044.770833333336</c:v>
                </c:pt>
                <c:pt idx="75">
                  <c:v>45044.78125</c:v>
                </c:pt>
                <c:pt idx="76">
                  <c:v>45044.791666666664</c:v>
                </c:pt>
                <c:pt idx="77">
                  <c:v>45044.802083333336</c:v>
                </c:pt>
                <c:pt idx="78">
                  <c:v>45044.8125</c:v>
                </c:pt>
                <c:pt idx="79">
                  <c:v>45044.822916666664</c:v>
                </c:pt>
                <c:pt idx="80">
                  <c:v>45044.833333333336</c:v>
                </c:pt>
                <c:pt idx="81">
                  <c:v>45044.84375</c:v>
                </c:pt>
                <c:pt idx="82">
                  <c:v>45044.854166666664</c:v>
                </c:pt>
                <c:pt idx="83">
                  <c:v>45044.864583333336</c:v>
                </c:pt>
                <c:pt idx="84">
                  <c:v>45044.875</c:v>
                </c:pt>
                <c:pt idx="85">
                  <c:v>45044.885416666664</c:v>
                </c:pt>
                <c:pt idx="86">
                  <c:v>45044.895833333336</c:v>
                </c:pt>
                <c:pt idx="87">
                  <c:v>45044.90625</c:v>
                </c:pt>
                <c:pt idx="88">
                  <c:v>45044.916666666664</c:v>
                </c:pt>
                <c:pt idx="89">
                  <c:v>45044.927083333336</c:v>
                </c:pt>
                <c:pt idx="90">
                  <c:v>45044.9375</c:v>
                </c:pt>
                <c:pt idx="91">
                  <c:v>45044.947916666664</c:v>
                </c:pt>
                <c:pt idx="92">
                  <c:v>45044.958333333336</c:v>
                </c:pt>
                <c:pt idx="93">
                  <c:v>45044.96875</c:v>
                </c:pt>
                <c:pt idx="94">
                  <c:v>45044.979166666664</c:v>
                </c:pt>
                <c:pt idx="95">
                  <c:v>45044.989583333336</c:v>
                </c:pt>
                <c:pt idx="96">
                  <c:v>45045</c:v>
                </c:pt>
                <c:pt idx="97">
                  <c:v>45045.010416666664</c:v>
                </c:pt>
                <c:pt idx="98">
                  <c:v>45045.020833333336</c:v>
                </c:pt>
                <c:pt idx="99">
                  <c:v>45045.03125</c:v>
                </c:pt>
                <c:pt idx="100">
                  <c:v>45045.041666666664</c:v>
                </c:pt>
                <c:pt idx="101">
                  <c:v>45045.052083333336</c:v>
                </c:pt>
                <c:pt idx="102">
                  <c:v>45045.0625</c:v>
                </c:pt>
                <c:pt idx="103">
                  <c:v>45045.072916666664</c:v>
                </c:pt>
                <c:pt idx="104">
                  <c:v>45045.083333333336</c:v>
                </c:pt>
                <c:pt idx="105">
                  <c:v>45045.09375</c:v>
                </c:pt>
                <c:pt idx="106">
                  <c:v>45045.104166666664</c:v>
                </c:pt>
                <c:pt idx="107">
                  <c:v>45045.114583333336</c:v>
                </c:pt>
                <c:pt idx="108">
                  <c:v>45045.125</c:v>
                </c:pt>
                <c:pt idx="109">
                  <c:v>45045.135416666664</c:v>
                </c:pt>
                <c:pt idx="110">
                  <c:v>45045.145833333336</c:v>
                </c:pt>
                <c:pt idx="111">
                  <c:v>45045.15625</c:v>
                </c:pt>
                <c:pt idx="112">
                  <c:v>45045.166666666664</c:v>
                </c:pt>
                <c:pt idx="113">
                  <c:v>45045.177083333336</c:v>
                </c:pt>
                <c:pt idx="114">
                  <c:v>45045.1875</c:v>
                </c:pt>
                <c:pt idx="115">
                  <c:v>45045.197916666664</c:v>
                </c:pt>
                <c:pt idx="116">
                  <c:v>45045.208333333336</c:v>
                </c:pt>
                <c:pt idx="117">
                  <c:v>45045.21875</c:v>
                </c:pt>
                <c:pt idx="118">
                  <c:v>45045.229166666664</c:v>
                </c:pt>
                <c:pt idx="119">
                  <c:v>45045.239583333336</c:v>
                </c:pt>
                <c:pt idx="120">
                  <c:v>45045.25</c:v>
                </c:pt>
                <c:pt idx="121">
                  <c:v>45045.260416666664</c:v>
                </c:pt>
                <c:pt idx="122">
                  <c:v>45045.270833333336</c:v>
                </c:pt>
                <c:pt idx="123">
                  <c:v>45045.28125</c:v>
                </c:pt>
                <c:pt idx="124">
                  <c:v>45045.291666666664</c:v>
                </c:pt>
                <c:pt idx="125">
                  <c:v>45045.302083333336</c:v>
                </c:pt>
                <c:pt idx="126">
                  <c:v>45045.3125</c:v>
                </c:pt>
                <c:pt idx="127">
                  <c:v>45045.322916666664</c:v>
                </c:pt>
                <c:pt idx="128">
                  <c:v>45045.333333333336</c:v>
                </c:pt>
                <c:pt idx="129">
                  <c:v>45045.34375</c:v>
                </c:pt>
                <c:pt idx="130">
                  <c:v>45045.354166666664</c:v>
                </c:pt>
                <c:pt idx="131">
                  <c:v>45045.364583333336</c:v>
                </c:pt>
                <c:pt idx="132">
                  <c:v>45045.375</c:v>
                </c:pt>
                <c:pt idx="133">
                  <c:v>45045.385416666664</c:v>
                </c:pt>
                <c:pt idx="134">
                  <c:v>45045.395833333336</c:v>
                </c:pt>
                <c:pt idx="135">
                  <c:v>45045.40625</c:v>
                </c:pt>
                <c:pt idx="136">
                  <c:v>45045.416666666664</c:v>
                </c:pt>
                <c:pt idx="137">
                  <c:v>45045.427083333336</c:v>
                </c:pt>
                <c:pt idx="138">
                  <c:v>45045.4375</c:v>
                </c:pt>
                <c:pt idx="139">
                  <c:v>45045.447916666664</c:v>
                </c:pt>
                <c:pt idx="140">
                  <c:v>45045.458333333336</c:v>
                </c:pt>
                <c:pt idx="141">
                  <c:v>45045.46875</c:v>
                </c:pt>
                <c:pt idx="142">
                  <c:v>45045.479166666664</c:v>
                </c:pt>
                <c:pt idx="143">
                  <c:v>45045.489583333336</c:v>
                </c:pt>
                <c:pt idx="144">
                  <c:v>45045.5</c:v>
                </c:pt>
                <c:pt idx="145">
                  <c:v>45045.510416666664</c:v>
                </c:pt>
                <c:pt idx="146">
                  <c:v>45045.520833333336</c:v>
                </c:pt>
                <c:pt idx="147">
                  <c:v>45045.53125</c:v>
                </c:pt>
                <c:pt idx="148">
                  <c:v>45045.541666666664</c:v>
                </c:pt>
                <c:pt idx="149">
                  <c:v>45045.552083333336</c:v>
                </c:pt>
                <c:pt idx="150">
                  <c:v>45045.5625</c:v>
                </c:pt>
                <c:pt idx="151">
                  <c:v>45045.572916666664</c:v>
                </c:pt>
                <c:pt idx="152">
                  <c:v>45045.583333333336</c:v>
                </c:pt>
                <c:pt idx="153">
                  <c:v>45045.59375</c:v>
                </c:pt>
                <c:pt idx="154">
                  <c:v>45045.604166666664</c:v>
                </c:pt>
                <c:pt idx="155">
                  <c:v>45045.614583333336</c:v>
                </c:pt>
                <c:pt idx="156">
                  <c:v>45045.625</c:v>
                </c:pt>
                <c:pt idx="157">
                  <c:v>45045.635416666664</c:v>
                </c:pt>
                <c:pt idx="158">
                  <c:v>45045.645833333336</c:v>
                </c:pt>
                <c:pt idx="159">
                  <c:v>45045.65625</c:v>
                </c:pt>
                <c:pt idx="160">
                  <c:v>45045.666666666664</c:v>
                </c:pt>
                <c:pt idx="161">
                  <c:v>45045.677083333336</c:v>
                </c:pt>
                <c:pt idx="162">
                  <c:v>45045.6875</c:v>
                </c:pt>
                <c:pt idx="163">
                  <c:v>45045.697916666664</c:v>
                </c:pt>
                <c:pt idx="164">
                  <c:v>45045.708333333336</c:v>
                </c:pt>
                <c:pt idx="165">
                  <c:v>45045.71875</c:v>
                </c:pt>
                <c:pt idx="166">
                  <c:v>45045.729166666664</c:v>
                </c:pt>
                <c:pt idx="167">
                  <c:v>45045.739583333336</c:v>
                </c:pt>
                <c:pt idx="168">
                  <c:v>45045.75</c:v>
                </c:pt>
                <c:pt idx="169">
                  <c:v>45045.760416666664</c:v>
                </c:pt>
                <c:pt idx="170">
                  <c:v>45045.770833333336</c:v>
                </c:pt>
                <c:pt idx="171">
                  <c:v>45045.78125</c:v>
                </c:pt>
                <c:pt idx="172">
                  <c:v>45045.791666666664</c:v>
                </c:pt>
                <c:pt idx="173">
                  <c:v>45045.802083333336</c:v>
                </c:pt>
                <c:pt idx="174">
                  <c:v>45045.8125</c:v>
                </c:pt>
                <c:pt idx="175">
                  <c:v>45045.822916666664</c:v>
                </c:pt>
                <c:pt idx="176">
                  <c:v>45045.833333333336</c:v>
                </c:pt>
                <c:pt idx="177">
                  <c:v>45045.84375</c:v>
                </c:pt>
                <c:pt idx="178">
                  <c:v>45045.854166666664</c:v>
                </c:pt>
                <c:pt idx="179">
                  <c:v>45045.864583333336</c:v>
                </c:pt>
                <c:pt idx="180">
                  <c:v>45045.875</c:v>
                </c:pt>
                <c:pt idx="181">
                  <c:v>45045.885416666664</c:v>
                </c:pt>
                <c:pt idx="182">
                  <c:v>45045.895833333336</c:v>
                </c:pt>
                <c:pt idx="183">
                  <c:v>45045.90625</c:v>
                </c:pt>
                <c:pt idx="184">
                  <c:v>45045.916666666664</c:v>
                </c:pt>
                <c:pt idx="185">
                  <c:v>45045.927083333336</c:v>
                </c:pt>
                <c:pt idx="186">
                  <c:v>45045.9375</c:v>
                </c:pt>
                <c:pt idx="187">
                  <c:v>45045.947916666664</c:v>
                </c:pt>
                <c:pt idx="188">
                  <c:v>45045.958333333336</c:v>
                </c:pt>
                <c:pt idx="189">
                  <c:v>45045.96875</c:v>
                </c:pt>
                <c:pt idx="190">
                  <c:v>45045.979166666664</c:v>
                </c:pt>
                <c:pt idx="191">
                  <c:v>45045.989583333336</c:v>
                </c:pt>
                <c:pt idx="192">
                  <c:v>45046</c:v>
                </c:pt>
                <c:pt idx="193">
                  <c:v>45046.010416666664</c:v>
                </c:pt>
                <c:pt idx="194">
                  <c:v>45046.020833333336</c:v>
                </c:pt>
                <c:pt idx="195">
                  <c:v>45046.03125</c:v>
                </c:pt>
                <c:pt idx="196">
                  <c:v>45046.041666666664</c:v>
                </c:pt>
                <c:pt idx="197">
                  <c:v>45046.052083333336</c:v>
                </c:pt>
                <c:pt idx="198">
                  <c:v>45046.0625</c:v>
                </c:pt>
                <c:pt idx="199">
                  <c:v>45046.072916666664</c:v>
                </c:pt>
                <c:pt idx="200">
                  <c:v>45046.083333333336</c:v>
                </c:pt>
                <c:pt idx="201">
                  <c:v>45046.09375</c:v>
                </c:pt>
                <c:pt idx="202">
                  <c:v>45046.104166666664</c:v>
                </c:pt>
                <c:pt idx="203">
                  <c:v>45046.114583333336</c:v>
                </c:pt>
                <c:pt idx="204">
                  <c:v>45046.125</c:v>
                </c:pt>
                <c:pt idx="205">
                  <c:v>45046.135416666664</c:v>
                </c:pt>
                <c:pt idx="206">
                  <c:v>45046.145833333336</c:v>
                </c:pt>
                <c:pt idx="207">
                  <c:v>45046.15625</c:v>
                </c:pt>
                <c:pt idx="208">
                  <c:v>45046.166666666664</c:v>
                </c:pt>
                <c:pt idx="209">
                  <c:v>45046.177083333336</c:v>
                </c:pt>
                <c:pt idx="210">
                  <c:v>45046.1875</c:v>
                </c:pt>
                <c:pt idx="211">
                  <c:v>45046.197916666664</c:v>
                </c:pt>
                <c:pt idx="212">
                  <c:v>45046.208333333336</c:v>
                </c:pt>
                <c:pt idx="213">
                  <c:v>45046.21875</c:v>
                </c:pt>
                <c:pt idx="214">
                  <c:v>45046.229166666664</c:v>
                </c:pt>
                <c:pt idx="215">
                  <c:v>45046.239583333336</c:v>
                </c:pt>
                <c:pt idx="216">
                  <c:v>45046.25</c:v>
                </c:pt>
                <c:pt idx="217">
                  <c:v>45046.260416666664</c:v>
                </c:pt>
                <c:pt idx="218">
                  <c:v>45046.270833333336</c:v>
                </c:pt>
                <c:pt idx="219">
                  <c:v>45046.28125</c:v>
                </c:pt>
                <c:pt idx="220">
                  <c:v>45046.291666666664</c:v>
                </c:pt>
                <c:pt idx="221">
                  <c:v>45046.302083333336</c:v>
                </c:pt>
                <c:pt idx="222">
                  <c:v>45046.3125</c:v>
                </c:pt>
                <c:pt idx="223">
                  <c:v>45046.322916666664</c:v>
                </c:pt>
                <c:pt idx="224">
                  <c:v>45046.333333333336</c:v>
                </c:pt>
                <c:pt idx="225">
                  <c:v>45046.34375</c:v>
                </c:pt>
                <c:pt idx="226">
                  <c:v>45046.354166666664</c:v>
                </c:pt>
                <c:pt idx="227">
                  <c:v>45046.364583333336</c:v>
                </c:pt>
                <c:pt idx="228">
                  <c:v>45046.375</c:v>
                </c:pt>
                <c:pt idx="229">
                  <c:v>45046.385416666664</c:v>
                </c:pt>
                <c:pt idx="230">
                  <c:v>45046.395833333336</c:v>
                </c:pt>
                <c:pt idx="231">
                  <c:v>45046.40625</c:v>
                </c:pt>
                <c:pt idx="232">
                  <c:v>45046.416666666664</c:v>
                </c:pt>
                <c:pt idx="233">
                  <c:v>45046.427083333336</c:v>
                </c:pt>
                <c:pt idx="234">
                  <c:v>45046.4375</c:v>
                </c:pt>
                <c:pt idx="235">
                  <c:v>45046.447916666664</c:v>
                </c:pt>
                <c:pt idx="236">
                  <c:v>45046.458333333336</c:v>
                </c:pt>
                <c:pt idx="237">
                  <c:v>45046.46875</c:v>
                </c:pt>
                <c:pt idx="238">
                  <c:v>45046.479166666664</c:v>
                </c:pt>
                <c:pt idx="239">
                  <c:v>45046.489583333336</c:v>
                </c:pt>
                <c:pt idx="240">
                  <c:v>45046.5</c:v>
                </c:pt>
                <c:pt idx="241">
                  <c:v>45046.510416666664</c:v>
                </c:pt>
                <c:pt idx="242">
                  <c:v>45046.520833333336</c:v>
                </c:pt>
                <c:pt idx="243">
                  <c:v>45046.53125</c:v>
                </c:pt>
                <c:pt idx="244">
                  <c:v>45046.541666666664</c:v>
                </c:pt>
                <c:pt idx="245">
                  <c:v>45046.552083333336</c:v>
                </c:pt>
                <c:pt idx="246">
                  <c:v>45046.5625</c:v>
                </c:pt>
                <c:pt idx="247">
                  <c:v>45046.572916666664</c:v>
                </c:pt>
                <c:pt idx="248">
                  <c:v>45046.583333333336</c:v>
                </c:pt>
                <c:pt idx="249">
                  <c:v>45046.59375</c:v>
                </c:pt>
                <c:pt idx="250">
                  <c:v>45046.604166666664</c:v>
                </c:pt>
                <c:pt idx="251">
                  <c:v>45046.614583333336</c:v>
                </c:pt>
                <c:pt idx="252">
                  <c:v>45046.625</c:v>
                </c:pt>
                <c:pt idx="253">
                  <c:v>45046.635416666664</c:v>
                </c:pt>
                <c:pt idx="254">
                  <c:v>45046.645833333336</c:v>
                </c:pt>
                <c:pt idx="255">
                  <c:v>45046.65625</c:v>
                </c:pt>
                <c:pt idx="256">
                  <c:v>45046.666666666664</c:v>
                </c:pt>
                <c:pt idx="257">
                  <c:v>45046.677083333336</c:v>
                </c:pt>
                <c:pt idx="258">
                  <c:v>45046.6875</c:v>
                </c:pt>
                <c:pt idx="259">
                  <c:v>45046.697916666664</c:v>
                </c:pt>
                <c:pt idx="260">
                  <c:v>45046.708333333336</c:v>
                </c:pt>
                <c:pt idx="261">
                  <c:v>45046.71875</c:v>
                </c:pt>
                <c:pt idx="262">
                  <c:v>45046.729166666664</c:v>
                </c:pt>
                <c:pt idx="263">
                  <c:v>45046.739583333336</c:v>
                </c:pt>
                <c:pt idx="264">
                  <c:v>45046.75</c:v>
                </c:pt>
                <c:pt idx="265">
                  <c:v>45046.760416666664</c:v>
                </c:pt>
                <c:pt idx="266">
                  <c:v>45046.770833333336</c:v>
                </c:pt>
                <c:pt idx="267">
                  <c:v>45046.78125</c:v>
                </c:pt>
                <c:pt idx="268">
                  <c:v>45046.791666666664</c:v>
                </c:pt>
                <c:pt idx="269">
                  <c:v>45046.802083333336</c:v>
                </c:pt>
                <c:pt idx="270">
                  <c:v>45046.8125</c:v>
                </c:pt>
                <c:pt idx="271">
                  <c:v>45046.822916666664</c:v>
                </c:pt>
                <c:pt idx="272">
                  <c:v>45046.833333333336</c:v>
                </c:pt>
                <c:pt idx="273">
                  <c:v>45046.84375</c:v>
                </c:pt>
                <c:pt idx="274">
                  <c:v>45046.854166666664</c:v>
                </c:pt>
                <c:pt idx="275">
                  <c:v>45046.864583333336</c:v>
                </c:pt>
                <c:pt idx="276">
                  <c:v>45046.875</c:v>
                </c:pt>
                <c:pt idx="277">
                  <c:v>45046.885416666664</c:v>
                </c:pt>
                <c:pt idx="278">
                  <c:v>45046.895833333336</c:v>
                </c:pt>
                <c:pt idx="279">
                  <c:v>45046.90625</c:v>
                </c:pt>
                <c:pt idx="280">
                  <c:v>45046.916666666664</c:v>
                </c:pt>
                <c:pt idx="281">
                  <c:v>45046.927083333336</c:v>
                </c:pt>
                <c:pt idx="282">
                  <c:v>45046.9375</c:v>
                </c:pt>
                <c:pt idx="283">
                  <c:v>45046.947916666664</c:v>
                </c:pt>
                <c:pt idx="284">
                  <c:v>45046.958333333336</c:v>
                </c:pt>
                <c:pt idx="285">
                  <c:v>45046.96875</c:v>
                </c:pt>
                <c:pt idx="286">
                  <c:v>45046.979166666664</c:v>
                </c:pt>
                <c:pt idx="287">
                  <c:v>45046.989583333336</c:v>
                </c:pt>
                <c:pt idx="288">
                  <c:v>45047</c:v>
                </c:pt>
                <c:pt idx="289">
                  <c:v>45047.010416666664</c:v>
                </c:pt>
                <c:pt idx="290">
                  <c:v>45047.020833333336</c:v>
                </c:pt>
                <c:pt idx="291">
                  <c:v>45047.03125</c:v>
                </c:pt>
                <c:pt idx="292">
                  <c:v>45047.041666666664</c:v>
                </c:pt>
                <c:pt idx="293">
                  <c:v>45047.052083333336</c:v>
                </c:pt>
                <c:pt idx="294">
                  <c:v>45047.0625</c:v>
                </c:pt>
                <c:pt idx="295">
                  <c:v>45047.072916666664</c:v>
                </c:pt>
                <c:pt idx="296">
                  <c:v>45047.083333333336</c:v>
                </c:pt>
                <c:pt idx="297">
                  <c:v>45047.09375</c:v>
                </c:pt>
                <c:pt idx="298">
                  <c:v>45047.104166666664</c:v>
                </c:pt>
                <c:pt idx="299">
                  <c:v>45047.114583333336</c:v>
                </c:pt>
                <c:pt idx="300">
                  <c:v>45047.125</c:v>
                </c:pt>
                <c:pt idx="301">
                  <c:v>45047.135416666664</c:v>
                </c:pt>
                <c:pt idx="302">
                  <c:v>45047.145833333336</c:v>
                </c:pt>
                <c:pt idx="303">
                  <c:v>45047.15625</c:v>
                </c:pt>
                <c:pt idx="304">
                  <c:v>45047.166666666664</c:v>
                </c:pt>
                <c:pt idx="305">
                  <c:v>45047.177083333336</c:v>
                </c:pt>
                <c:pt idx="306">
                  <c:v>45047.1875</c:v>
                </c:pt>
                <c:pt idx="307">
                  <c:v>45047.197916666664</c:v>
                </c:pt>
                <c:pt idx="308">
                  <c:v>45047.208333333336</c:v>
                </c:pt>
                <c:pt idx="309">
                  <c:v>45047.21875</c:v>
                </c:pt>
                <c:pt idx="310">
                  <c:v>45047.229166666664</c:v>
                </c:pt>
                <c:pt idx="311">
                  <c:v>45047.239583333336</c:v>
                </c:pt>
                <c:pt idx="312">
                  <c:v>45047.25</c:v>
                </c:pt>
                <c:pt idx="313">
                  <c:v>45047.260416666664</c:v>
                </c:pt>
                <c:pt idx="314">
                  <c:v>45047.270833333336</c:v>
                </c:pt>
                <c:pt idx="315">
                  <c:v>45047.28125</c:v>
                </c:pt>
                <c:pt idx="316">
                  <c:v>45047.291666666664</c:v>
                </c:pt>
                <c:pt idx="317">
                  <c:v>45047.302083333336</c:v>
                </c:pt>
                <c:pt idx="318">
                  <c:v>45047.3125</c:v>
                </c:pt>
                <c:pt idx="319">
                  <c:v>45047.322916666664</c:v>
                </c:pt>
                <c:pt idx="320">
                  <c:v>45047.333333333336</c:v>
                </c:pt>
                <c:pt idx="321">
                  <c:v>45047.34375</c:v>
                </c:pt>
                <c:pt idx="322">
                  <c:v>45047.354166666664</c:v>
                </c:pt>
                <c:pt idx="323">
                  <c:v>45047.364583333336</c:v>
                </c:pt>
                <c:pt idx="324">
                  <c:v>45047.375</c:v>
                </c:pt>
                <c:pt idx="325">
                  <c:v>45047.385416666664</c:v>
                </c:pt>
                <c:pt idx="326">
                  <c:v>45047.395833333336</c:v>
                </c:pt>
                <c:pt idx="327">
                  <c:v>45047.40625</c:v>
                </c:pt>
                <c:pt idx="328">
                  <c:v>45047.416666666664</c:v>
                </c:pt>
                <c:pt idx="329">
                  <c:v>45047.427083333336</c:v>
                </c:pt>
                <c:pt idx="330">
                  <c:v>45047.4375</c:v>
                </c:pt>
                <c:pt idx="331">
                  <c:v>45047.447916666664</c:v>
                </c:pt>
                <c:pt idx="332">
                  <c:v>45047.458333333336</c:v>
                </c:pt>
                <c:pt idx="333">
                  <c:v>45047.46875</c:v>
                </c:pt>
                <c:pt idx="334">
                  <c:v>45047.479166666664</c:v>
                </c:pt>
                <c:pt idx="335">
                  <c:v>45047.489583333336</c:v>
                </c:pt>
                <c:pt idx="336">
                  <c:v>45047.5</c:v>
                </c:pt>
                <c:pt idx="337">
                  <c:v>45047.510416666664</c:v>
                </c:pt>
                <c:pt idx="338">
                  <c:v>45047.520833333336</c:v>
                </c:pt>
                <c:pt idx="339">
                  <c:v>45047.53125</c:v>
                </c:pt>
                <c:pt idx="340">
                  <c:v>45047.541666666664</c:v>
                </c:pt>
                <c:pt idx="341">
                  <c:v>45047.552083333336</c:v>
                </c:pt>
                <c:pt idx="342">
                  <c:v>45047.5625</c:v>
                </c:pt>
                <c:pt idx="343">
                  <c:v>45047.572916666664</c:v>
                </c:pt>
                <c:pt idx="344">
                  <c:v>45047.583333333336</c:v>
                </c:pt>
                <c:pt idx="345">
                  <c:v>45047.59375</c:v>
                </c:pt>
                <c:pt idx="346">
                  <c:v>45047.604166666664</c:v>
                </c:pt>
                <c:pt idx="347">
                  <c:v>45047.614583333336</c:v>
                </c:pt>
                <c:pt idx="348">
                  <c:v>45047.625</c:v>
                </c:pt>
                <c:pt idx="349">
                  <c:v>45047.635416666664</c:v>
                </c:pt>
                <c:pt idx="350">
                  <c:v>45047.645833333336</c:v>
                </c:pt>
                <c:pt idx="351">
                  <c:v>45047.65625</c:v>
                </c:pt>
                <c:pt idx="352">
                  <c:v>45047.666666666664</c:v>
                </c:pt>
                <c:pt idx="353">
                  <c:v>45047.677083333336</c:v>
                </c:pt>
                <c:pt idx="354">
                  <c:v>45047.6875</c:v>
                </c:pt>
                <c:pt idx="355">
                  <c:v>45047.697916666664</c:v>
                </c:pt>
                <c:pt idx="356">
                  <c:v>45047.708333333336</c:v>
                </c:pt>
                <c:pt idx="357">
                  <c:v>45047.71875</c:v>
                </c:pt>
                <c:pt idx="358">
                  <c:v>45047.729166666664</c:v>
                </c:pt>
                <c:pt idx="359">
                  <c:v>45047.739583333336</c:v>
                </c:pt>
                <c:pt idx="360">
                  <c:v>45047.75</c:v>
                </c:pt>
                <c:pt idx="361">
                  <c:v>45047.760416666664</c:v>
                </c:pt>
                <c:pt idx="362">
                  <c:v>45047.770833333336</c:v>
                </c:pt>
                <c:pt idx="363">
                  <c:v>45047.78125</c:v>
                </c:pt>
                <c:pt idx="364">
                  <c:v>45047.791666666664</c:v>
                </c:pt>
                <c:pt idx="365">
                  <c:v>45047.802083333336</c:v>
                </c:pt>
                <c:pt idx="366">
                  <c:v>45047.8125</c:v>
                </c:pt>
                <c:pt idx="367">
                  <c:v>45047.822916666664</c:v>
                </c:pt>
                <c:pt idx="368">
                  <c:v>45047.833333333336</c:v>
                </c:pt>
                <c:pt idx="369">
                  <c:v>45047.84375</c:v>
                </c:pt>
                <c:pt idx="370">
                  <c:v>45047.854166666664</c:v>
                </c:pt>
                <c:pt idx="371">
                  <c:v>45047.864583333336</c:v>
                </c:pt>
                <c:pt idx="372">
                  <c:v>45047.875</c:v>
                </c:pt>
                <c:pt idx="373">
                  <c:v>45047.885416666664</c:v>
                </c:pt>
                <c:pt idx="374">
                  <c:v>45047.895833333336</c:v>
                </c:pt>
                <c:pt idx="375">
                  <c:v>45047.90625</c:v>
                </c:pt>
                <c:pt idx="376">
                  <c:v>45047.916666666664</c:v>
                </c:pt>
                <c:pt idx="377">
                  <c:v>45047.927083333336</c:v>
                </c:pt>
                <c:pt idx="378">
                  <c:v>45047.9375</c:v>
                </c:pt>
                <c:pt idx="379">
                  <c:v>45047.947916666664</c:v>
                </c:pt>
                <c:pt idx="380">
                  <c:v>45047.958333333336</c:v>
                </c:pt>
                <c:pt idx="381">
                  <c:v>45047.96875</c:v>
                </c:pt>
                <c:pt idx="382">
                  <c:v>45047.979166666664</c:v>
                </c:pt>
                <c:pt idx="383">
                  <c:v>45047.989583333336</c:v>
                </c:pt>
                <c:pt idx="384">
                  <c:v>45048</c:v>
                </c:pt>
                <c:pt idx="385">
                  <c:v>45048.010416666664</c:v>
                </c:pt>
                <c:pt idx="386">
                  <c:v>45048.020833333336</c:v>
                </c:pt>
                <c:pt idx="387">
                  <c:v>45048.03125</c:v>
                </c:pt>
                <c:pt idx="388">
                  <c:v>45048.041666666664</c:v>
                </c:pt>
                <c:pt idx="389">
                  <c:v>45048.052083333336</c:v>
                </c:pt>
                <c:pt idx="390">
                  <c:v>45048.0625</c:v>
                </c:pt>
                <c:pt idx="391">
                  <c:v>45048.072916666664</c:v>
                </c:pt>
                <c:pt idx="392">
                  <c:v>45048.083333333336</c:v>
                </c:pt>
                <c:pt idx="393">
                  <c:v>45048.09375</c:v>
                </c:pt>
                <c:pt idx="394">
                  <c:v>45048.104166666664</c:v>
                </c:pt>
                <c:pt idx="395">
                  <c:v>45048.114583333336</c:v>
                </c:pt>
                <c:pt idx="396">
                  <c:v>45048.125</c:v>
                </c:pt>
                <c:pt idx="397">
                  <c:v>45048.135416666664</c:v>
                </c:pt>
                <c:pt idx="398">
                  <c:v>45048.145833333336</c:v>
                </c:pt>
                <c:pt idx="399">
                  <c:v>45048.15625</c:v>
                </c:pt>
                <c:pt idx="400">
                  <c:v>45048.166666666664</c:v>
                </c:pt>
                <c:pt idx="401">
                  <c:v>45048.177083333336</c:v>
                </c:pt>
                <c:pt idx="402">
                  <c:v>45048.1875</c:v>
                </c:pt>
                <c:pt idx="403">
                  <c:v>45048.197916666664</c:v>
                </c:pt>
                <c:pt idx="404">
                  <c:v>45048.208333333336</c:v>
                </c:pt>
                <c:pt idx="405">
                  <c:v>45048.21875</c:v>
                </c:pt>
                <c:pt idx="406">
                  <c:v>45048.229166666664</c:v>
                </c:pt>
                <c:pt idx="407">
                  <c:v>45048.239583333336</c:v>
                </c:pt>
                <c:pt idx="408">
                  <c:v>45048.25</c:v>
                </c:pt>
                <c:pt idx="409">
                  <c:v>45048.260416666664</c:v>
                </c:pt>
                <c:pt idx="410">
                  <c:v>45048.270833333336</c:v>
                </c:pt>
                <c:pt idx="411">
                  <c:v>45048.28125</c:v>
                </c:pt>
                <c:pt idx="412">
                  <c:v>45048.291666666664</c:v>
                </c:pt>
                <c:pt idx="413">
                  <c:v>45048.302083333336</c:v>
                </c:pt>
                <c:pt idx="414">
                  <c:v>45048.3125</c:v>
                </c:pt>
                <c:pt idx="415">
                  <c:v>45048.322916666664</c:v>
                </c:pt>
                <c:pt idx="416">
                  <c:v>45048.333333333336</c:v>
                </c:pt>
                <c:pt idx="417">
                  <c:v>45048.34375</c:v>
                </c:pt>
                <c:pt idx="418">
                  <c:v>45048.354166666664</c:v>
                </c:pt>
                <c:pt idx="419">
                  <c:v>45048.364583333336</c:v>
                </c:pt>
                <c:pt idx="420">
                  <c:v>45048.375</c:v>
                </c:pt>
                <c:pt idx="421">
                  <c:v>45048.385416666664</c:v>
                </c:pt>
                <c:pt idx="422">
                  <c:v>45048.395833333336</c:v>
                </c:pt>
                <c:pt idx="423">
                  <c:v>45048.40625</c:v>
                </c:pt>
                <c:pt idx="424">
                  <c:v>45048.416666666664</c:v>
                </c:pt>
                <c:pt idx="425">
                  <c:v>45048.427083333336</c:v>
                </c:pt>
                <c:pt idx="426">
                  <c:v>45048.4375</c:v>
                </c:pt>
                <c:pt idx="427">
                  <c:v>45048.447916666664</c:v>
                </c:pt>
                <c:pt idx="428">
                  <c:v>45048.458333333336</c:v>
                </c:pt>
                <c:pt idx="429">
                  <c:v>45048.46875</c:v>
                </c:pt>
                <c:pt idx="430">
                  <c:v>45048.479166666664</c:v>
                </c:pt>
                <c:pt idx="431">
                  <c:v>45048.489583333336</c:v>
                </c:pt>
                <c:pt idx="432">
                  <c:v>45048.5</c:v>
                </c:pt>
                <c:pt idx="433">
                  <c:v>45048.510416666664</c:v>
                </c:pt>
                <c:pt idx="434">
                  <c:v>45048.520833333336</c:v>
                </c:pt>
                <c:pt idx="435">
                  <c:v>45048.53125</c:v>
                </c:pt>
                <c:pt idx="436">
                  <c:v>45048.541666666664</c:v>
                </c:pt>
                <c:pt idx="437">
                  <c:v>45048.552083333336</c:v>
                </c:pt>
                <c:pt idx="438">
                  <c:v>45048.5625</c:v>
                </c:pt>
                <c:pt idx="439">
                  <c:v>45048.572916666664</c:v>
                </c:pt>
                <c:pt idx="440">
                  <c:v>45048.583333333336</c:v>
                </c:pt>
                <c:pt idx="441">
                  <c:v>45048.59375</c:v>
                </c:pt>
                <c:pt idx="442">
                  <c:v>45048.604166666664</c:v>
                </c:pt>
                <c:pt idx="443">
                  <c:v>45048.614583333336</c:v>
                </c:pt>
                <c:pt idx="444">
                  <c:v>45048.625</c:v>
                </c:pt>
                <c:pt idx="445">
                  <c:v>45048.635416666664</c:v>
                </c:pt>
                <c:pt idx="446">
                  <c:v>45048.645833333336</c:v>
                </c:pt>
                <c:pt idx="447">
                  <c:v>45048.65625</c:v>
                </c:pt>
                <c:pt idx="448">
                  <c:v>45048.666666666664</c:v>
                </c:pt>
                <c:pt idx="449">
                  <c:v>45048.677083333336</c:v>
                </c:pt>
                <c:pt idx="450">
                  <c:v>45048.6875</c:v>
                </c:pt>
                <c:pt idx="451">
                  <c:v>45048.697916666664</c:v>
                </c:pt>
                <c:pt idx="452">
                  <c:v>45048.708333333336</c:v>
                </c:pt>
                <c:pt idx="453">
                  <c:v>45048.71875</c:v>
                </c:pt>
                <c:pt idx="454">
                  <c:v>45048.729166666664</c:v>
                </c:pt>
                <c:pt idx="455">
                  <c:v>45048.739583333336</c:v>
                </c:pt>
                <c:pt idx="456">
                  <c:v>45048.75</c:v>
                </c:pt>
                <c:pt idx="457">
                  <c:v>45048.760416666664</c:v>
                </c:pt>
                <c:pt idx="458">
                  <c:v>45048.770833333336</c:v>
                </c:pt>
                <c:pt idx="459">
                  <c:v>45048.78125</c:v>
                </c:pt>
                <c:pt idx="460">
                  <c:v>45048.791666666664</c:v>
                </c:pt>
                <c:pt idx="461">
                  <c:v>45048.802083333336</c:v>
                </c:pt>
                <c:pt idx="462">
                  <c:v>45048.8125</c:v>
                </c:pt>
                <c:pt idx="463">
                  <c:v>45048.822916666664</c:v>
                </c:pt>
                <c:pt idx="464">
                  <c:v>45048.833333333336</c:v>
                </c:pt>
                <c:pt idx="465">
                  <c:v>45048.84375</c:v>
                </c:pt>
                <c:pt idx="466">
                  <c:v>45048.854166666664</c:v>
                </c:pt>
                <c:pt idx="467">
                  <c:v>45048.864583333336</c:v>
                </c:pt>
                <c:pt idx="468">
                  <c:v>45048.875</c:v>
                </c:pt>
                <c:pt idx="469">
                  <c:v>45048.885416666664</c:v>
                </c:pt>
                <c:pt idx="470">
                  <c:v>45048.895833333336</c:v>
                </c:pt>
                <c:pt idx="471">
                  <c:v>45048.90625</c:v>
                </c:pt>
                <c:pt idx="472">
                  <c:v>45048.916666666664</c:v>
                </c:pt>
                <c:pt idx="473">
                  <c:v>45048.927083333336</c:v>
                </c:pt>
                <c:pt idx="474">
                  <c:v>45048.9375</c:v>
                </c:pt>
                <c:pt idx="475">
                  <c:v>45048.947916666664</c:v>
                </c:pt>
                <c:pt idx="476">
                  <c:v>45048.958333333336</c:v>
                </c:pt>
                <c:pt idx="477">
                  <c:v>45048.96875</c:v>
                </c:pt>
                <c:pt idx="478">
                  <c:v>45048.979166666664</c:v>
                </c:pt>
                <c:pt idx="479">
                  <c:v>45048.989583333336</c:v>
                </c:pt>
                <c:pt idx="480">
                  <c:v>45049</c:v>
                </c:pt>
                <c:pt idx="481">
                  <c:v>45049.010416666664</c:v>
                </c:pt>
                <c:pt idx="482">
                  <c:v>45049.020833333336</c:v>
                </c:pt>
                <c:pt idx="483">
                  <c:v>45049.03125</c:v>
                </c:pt>
                <c:pt idx="484">
                  <c:v>45049.041666666664</c:v>
                </c:pt>
                <c:pt idx="485">
                  <c:v>45049.052083333336</c:v>
                </c:pt>
                <c:pt idx="486">
                  <c:v>45049.0625</c:v>
                </c:pt>
                <c:pt idx="487">
                  <c:v>45049.072916666664</c:v>
                </c:pt>
                <c:pt idx="488">
                  <c:v>45049.083333333336</c:v>
                </c:pt>
                <c:pt idx="489">
                  <c:v>45049.09375</c:v>
                </c:pt>
                <c:pt idx="490">
                  <c:v>45049.104166666664</c:v>
                </c:pt>
                <c:pt idx="491">
                  <c:v>45049.114583333336</c:v>
                </c:pt>
                <c:pt idx="492">
                  <c:v>45049.125</c:v>
                </c:pt>
                <c:pt idx="493">
                  <c:v>45049.135416666664</c:v>
                </c:pt>
                <c:pt idx="494">
                  <c:v>45049.145833333336</c:v>
                </c:pt>
                <c:pt idx="495">
                  <c:v>45049.15625</c:v>
                </c:pt>
                <c:pt idx="496">
                  <c:v>45049.166666666664</c:v>
                </c:pt>
                <c:pt idx="497">
                  <c:v>45049.177083333336</c:v>
                </c:pt>
                <c:pt idx="498">
                  <c:v>45049.1875</c:v>
                </c:pt>
                <c:pt idx="499">
                  <c:v>45049.197916666664</c:v>
                </c:pt>
                <c:pt idx="500">
                  <c:v>45049.208333333336</c:v>
                </c:pt>
                <c:pt idx="501">
                  <c:v>45049.21875</c:v>
                </c:pt>
                <c:pt idx="502">
                  <c:v>45049.229166666664</c:v>
                </c:pt>
                <c:pt idx="503">
                  <c:v>45049.239583333336</c:v>
                </c:pt>
                <c:pt idx="504">
                  <c:v>45049.25</c:v>
                </c:pt>
                <c:pt idx="505">
                  <c:v>45049.260416666664</c:v>
                </c:pt>
                <c:pt idx="506">
                  <c:v>45049.270833333336</c:v>
                </c:pt>
                <c:pt idx="507">
                  <c:v>45049.28125</c:v>
                </c:pt>
                <c:pt idx="508">
                  <c:v>45049.291666666664</c:v>
                </c:pt>
                <c:pt idx="509">
                  <c:v>45049.302083333336</c:v>
                </c:pt>
                <c:pt idx="510">
                  <c:v>45049.3125</c:v>
                </c:pt>
                <c:pt idx="511">
                  <c:v>45049.322916666664</c:v>
                </c:pt>
                <c:pt idx="512">
                  <c:v>45049.333333333336</c:v>
                </c:pt>
                <c:pt idx="513">
                  <c:v>45049.34375</c:v>
                </c:pt>
                <c:pt idx="514">
                  <c:v>45049.354166666664</c:v>
                </c:pt>
                <c:pt idx="515">
                  <c:v>45049.364583333336</c:v>
                </c:pt>
                <c:pt idx="516">
                  <c:v>45049.375</c:v>
                </c:pt>
                <c:pt idx="517">
                  <c:v>45049.385416666664</c:v>
                </c:pt>
                <c:pt idx="518">
                  <c:v>45049.395833333336</c:v>
                </c:pt>
                <c:pt idx="519">
                  <c:v>45049.40625</c:v>
                </c:pt>
                <c:pt idx="520">
                  <c:v>45049.416666666664</c:v>
                </c:pt>
                <c:pt idx="521">
                  <c:v>45049.427083333336</c:v>
                </c:pt>
                <c:pt idx="522">
                  <c:v>45049.4375</c:v>
                </c:pt>
                <c:pt idx="523">
                  <c:v>45049.447916666664</c:v>
                </c:pt>
                <c:pt idx="524">
                  <c:v>45049.458333333336</c:v>
                </c:pt>
                <c:pt idx="525">
                  <c:v>45049.46875</c:v>
                </c:pt>
                <c:pt idx="526">
                  <c:v>45049.479166666664</c:v>
                </c:pt>
                <c:pt idx="527">
                  <c:v>45049.489583333336</c:v>
                </c:pt>
                <c:pt idx="528">
                  <c:v>45049.5</c:v>
                </c:pt>
                <c:pt idx="529">
                  <c:v>45049.510416666664</c:v>
                </c:pt>
                <c:pt idx="530">
                  <c:v>45049.520833333336</c:v>
                </c:pt>
                <c:pt idx="531">
                  <c:v>45049.53125</c:v>
                </c:pt>
                <c:pt idx="532">
                  <c:v>45049.541666666664</c:v>
                </c:pt>
                <c:pt idx="533">
                  <c:v>45049.552083333336</c:v>
                </c:pt>
                <c:pt idx="534">
                  <c:v>45049.5625</c:v>
                </c:pt>
                <c:pt idx="535">
                  <c:v>45049.572916666664</c:v>
                </c:pt>
                <c:pt idx="536">
                  <c:v>45049.583333333336</c:v>
                </c:pt>
                <c:pt idx="537">
                  <c:v>45049.59375</c:v>
                </c:pt>
                <c:pt idx="538">
                  <c:v>45049.604166666664</c:v>
                </c:pt>
                <c:pt idx="539">
                  <c:v>45049.614583333336</c:v>
                </c:pt>
                <c:pt idx="540">
                  <c:v>45049.625</c:v>
                </c:pt>
                <c:pt idx="541">
                  <c:v>45049.635416666664</c:v>
                </c:pt>
                <c:pt idx="542">
                  <c:v>45049.645833333336</c:v>
                </c:pt>
                <c:pt idx="543">
                  <c:v>45049.65625</c:v>
                </c:pt>
                <c:pt idx="544">
                  <c:v>45049.666666666664</c:v>
                </c:pt>
                <c:pt idx="545">
                  <c:v>45049.677083333336</c:v>
                </c:pt>
                <c:pt idx="546">
                  <c:v>45049.6875</c:v>
                </c:pt>
                <c:pt idx="547">
                  <c:v>45049.697916666664</c:v>
                </c:pt>
                <c:pt idx="548">
                  <c:v>45049.708333333336</c:v>
                </c:pt>
                <c:pt idx="549">
                  <c:v>45049.71875</c:v>
                </c:pt>
                <c:pt idx="550">
                  <c:v>45049.729166666664</c:v>
                </c:pt>
                <c:pt idx="551">
                  <c:v>45049.739583333336</c:v>
                </c:pt>
                <c:pt idx="552">
                  <c:v>45049.75</c:v>
                </c:pt>
                <c:pt idx="553">
                  <c:v>45049.760416666664</c:v>
                </c:pt>
                <c:pt idx="554">
                  <c:v>45049.770833333336</c:v>
                </c:pt>
                <c:pt idx="555">
                  <c:v>45049.78125</c:v>
                </c:pt>
                <c:pt idx="556">
                  <c:v>45049.791666666664</c:v>
                </c:pt>
                <c:pt idx="557">
                  <c:v>45049.802083333336</c:v>
                </c:pt>
                <c:pt idx="558">
                  <c:v>45049.8125</c:v>
                </c:pt>
                <c:pt idx="559">
                  <c:v>45049.822916666664</c:v>
                </c:pt>
                <c:pt idx="560">
                  <c:v>45049.833333333336</c:v>
                </c:pt>
                <c:pt idx="561">
                  <c:v>45049.84375</c:v>
                </c:pt>
                <c:pt idx="562">
                  <c:v>45049.854166666664</c:v>
                </c:pt>
                <c:pt idx="563">
                  <c:v>45049.864583333336</c:v>
                </c:pt>
                <c:pt idx="564">
                  <c:v>45049.875</c:v>
                </c:pt>
                <c:pt idx="565">
                  <c:v>45049.885416666664</c:v>
                </c:pt>
                <c:pt idx="566">
                  <c:v>45049.895833333336</c:v>
                </c:pt>
                <c:pt idx="567">
                  <c:v>45049.90625</c:v>
                </c:pt>
                <c:pt idx="568">
                  <c:v>45049.916666666664</c:v>
                </c:pt>
                <c:pt idx="569">
                  <c:v>45049.927083333336</c:v>
                </c:pt>
                <c:pt idx="570">
                  <c:v>45049.9375</c:v>
                </c:pt>
                <c:pt idx="571">
                  <c:v>45049.947916666664</c:v>
                </c:pt>
                <c:pt idx="572">
                  <c:v>45049.958333333336</c:v>
                </c:pt>
                <c:pt idx="573">
                  <c:v>45049.96875</c:v>
                </c:pt>
                <c:pt idx="574">
                  <c:v>45049.979166666664</c:v>
                </c:pt>
                <c:pt idx="575">
                  <c:v>45049.989583333336</c:v>
                </c:pt>
                <c:pt idx="576">
                  <c:v>45050</c:v>
                </c:pt>
                <c:pt idx="577">
                  <c:v>45050.010416666664</c:v>
                </c:pt>
                <c:pt idx="578">
                  <c:v>45050.020833333336</c:v>
                </c:pt>
                <c:pt idx="579">
                  <c:v>45050.03125</c:v>
                </c:pt>
                <c:pt idx="580">
                  <c:v>45050.041666666664</c:v>
                </c:pt>
                <c:pt idx="581">
                  <c:v>45050.052083333336</c:v>
                </c:pt>
                <c:pt idx="582">
                  <c:v>45050.0625</c:v>
                </c:pt>
                <c:pt idx="583">
                  <c:v>45050.072916666664</c:v>
                </c:pt>
                <c:pt idx="584">
                  <c:v>45050.083333333336</c:v>
                </c:pt>
                <c:pt idx="585">
                  <c:v>45050.09375</c:v>
                </c:pt>
                <c:pt idx="586">
                  <c:v>45050.104166666664</c:v>
                </c:pt>
                <c:pt idx="587">
                  <c:v>45050.114583333336</c:v>
                </c:pt>
                <c:pt idx="588">
                  <c:v>45050.125</c:v>
                </c:pt>
                <c:pt idx="589">
                  <c:v>45050.135416666664</c:v>
                </c:pt>
                <c:pt idx="590">
                  <c:v>45050.145833333336</c:v>
                </c:pt>
                <c:pt idx="591">
                  <c:v>45050.15625</c:v>
                </c:pt>
                <c:pt idx="592">
                  <c:v>45050.166666666664</c:v>
                </c:pt>
                <c:pt idx="593">
                  <c:v>45050.177083333336</c:v>
                </c:pt>
                <c:pt idx="594">
                  <c:v>45050.1875</c:v>
                </c:pt>
                <c:pt idx="595">
                  <c:v>45050.197916666664</c:v>
                </c:pt>
                <c:pt idx="596">
                  <c:v>45050.208333333336</c:v>
                </c:pt>
                <c:pt idx="597">
                  <c:v>45050.21875</c:v>
                </c:pt>
                <c:pt idx="598">
                  <c:v>45050.229166666664</c:v>
                </c:pt>
                <c:pt idx="599">
                  <c:v>45050.239583333336</c:v>
                </c:pt>
                <c:pt idx="600">
                  <c:v>45050.25</c:v>
                </c:pt>
                <c:pt idx="601">
                  <c:v>45050.260416666664</c:v>
                </c:pt>
                <c:pt idx="602">
                  <c:v>45050.270833333336</c:v>
                </c:pt>
                <c:pt idx="603">
                  <c:v>45050.28125</c:v>
                </c:pt>
                <c:pt idx="604">
                  <c:v>45050.291666666664</c:v>
                </c:pt>
                <c:pt idx="605">
                  <c:v>45050.302083333336</c:v>
                </c:pt>
                <c:pt idx="606">
                  <c:v>45050.3125</c:v>
                </c:pt>
                <c:pt idx="607">
                  <c:v>45050.322916666664</c:v>
                </c:pt>
                <c:pt idx="608">
                  <c:v>45050.333333333336</c:v>
                </c:pt>
                <c:pt idx="609">
                  <c:v>45050.34375</c:v>
                </c:pt>
                <c:pt idx="610">
                  <c:v>45050.354166666664</c:v>
                </c:pt>
                <c:pt idx="611">
                  <c:v>45050.364583333336</c:v>
                </c:pt>
                <c:pt idx="612">
                  <c:v>45050.375</c:v>
                </c:pt>
                <c:pt idx="613">
                  <c:v>45050.385416666664</c:v>
                </c:pt>
                <c:pt idx="614">
                  <c:v>45050.395833333336</c:v>
                </c:pt>
                <c:pt idx="615">
                  <c:v>45050.40625</c:v>
                </c:pt>
                <c:pt idx="616">
                  <c:v>45050.416666666664</c:v>
                </c:pt>
                <c:pt idx="617">
                  <c:v>45050.427083333336</c:v>
                </c:pt>
                <c:pt idx="618">
                  <c:v>45050.4375</c:v>
                </c:pt>
                <c:pt idx="619">
                  <c:v>45050.447916666664</c:v>
                </c:pt>
                <c:pt idx="620">
                  <c:v>45050.458333333336</c:v>
                </c:pt>
                <c:pt idx="621">
                  <c:v>45050.46875</c:v>
                </c:pt>
                <c:pt idx="622">
                  <c:v>45050.479166666664</c:v>
                </c:pt>
                <c:pt idx="623">
                  <c:v>45050.489583333336</c:v>
                </c:pt>
                <c:pt idx="624">
                  <c:v>45050.5</c:v>
                </c:pt>
                <c:pt idx="625">
                  <c:v>45050.510416666664</c:v>
                </c:pt>
                <c:pt idx="626">
                  <c:v>45050.520833333336</c:v>
                </c:pt>
                <c:pt idx="627">
                  <c:v>45050.53125</c:v>
                </c:pt>
                <c:pt idx="628">
                  <c:v>45050.541666666664</c:v>
                </c:pt>
                <c:pt idx="629">
                  <c:v>45050.552083333336</c:v>
                </c:pt>
                <c:pt idx="630">
                  <c:v>45050.5625</c:v>
                </c:pt>
                <c:pt idx="631">
                  <c:v>45050.572916666664</c:v>
                </c:pt>
                <c:pt idx="632">
                  <c:v>45050.583333333336</c:v>
                </c:pt>
                <c:pt idx="633">
                  <c:v>45050.59375</c:v>
                </c:pt>
                <c:pt idx="634">
                  <c:v>45050.604166666664</c:v>
                </c:pt>
                <c:pt idx="635">
                  <c:v>45050.614583333336</c:v>
                </c:pt>
                <c:pt idx="636">
                  <c:v>45050.625</c:v>
                </c:pt>
                <c:pt idx="637">
                  <c:v>45050.635416666664</c:v>
                </c:pt>
                <c:pt idx="638">
                  <c:v>45050.645833333336</c:v>
                </c:pt>
                <c:pt idx="639">
                  <c:v>45050.65625</c:v>
                </c:pt>
                <c:pt idx="640">
                  <c:v>45050.666666666664</c:v>
                </c:pt>
                <c:pt idx="641">
                  <c:v>45050.677083333336</c:v>
                </c:pt>
                <c:pt idx="642">
                  <c:v>45050.6875</c:v>
                </c:pt>
                <c:pt idx="643">
                  <c:v>45050.697916666664</c:v>
                </c:pt>
                <c:pt idx="644">
                  <c:v>45050.708333333336</c:v>
                </c:pt>
                <c:pt idx="645">
                  <c:v>45050.71875</c:v>
                </c:pt>
                <c:pt idx="646">
                  <c:v>45050.729166666664</c:v>
                </c:pt>
                <c:pt idx="647">
                  <c:v>45050.739583333336</c:v>
                </c:pt>
                <c:pt idx="648">
                  <c:v>45050.75</c:v>
                </c:pt>
                <c:pt idx="649">
                  <c:v>45050.760416666664</c:v>
                </c:pt>
                <c:pt idx="650">
                  <c:v>45050.770833333336</c:v>
                </c:pt>
                <c:pt idx="651">
                  <c:v>45050.78125</c:v>
                </c:pt>
                <c:pt idx="652">
                  <c:v>45050.791666666664</c:v>
                </c:pt>
                <c:pt idx="653">
                  <c:v>45050.802083333336</c:v>
                </c:pt>
                <c:pt idx="654">
                  <c:v>45050.8125</c:v>
                </c:pt>
                <c:pt idx="655">
                  <c:v>45050.822916666664</c:v>
                </c:pt>
                <c:pt idx="656">
                  <c:v>45050.833333333336</c:v>
                </c:pt>
                <c:pt idx="657">
                  <c:v>45050.84375</c:v>
                </c:pt>
                <c:pt idx="658">
                  <c:v>45050.854166666664</c:v>
                </c:pt>
                <c:pt idx="659">
                  <c:v>45050.864583333336</c:v>
                </c:pt>
                <c:pt idx="660">
                  <c:v>45050.875</c:v>
                </c:pt>
                <c:pt idx="661">
                  <c:v>45050.885416666664</c:v>
                </c:pt>
                <c:pt idx="662">
                  <c:v>45050.895833333336</c:v>
                </c:pt>
                <c:pt idx="663">
                  <c:v>45050.90625</c:v>
                </c:pt>
                <c:pt idx="664">
                  <c:v>45050.916666666664</c:v>
                </c:pt>
                <c:pt idx="665">
                  <c:v>45050.927083333336</c:v>
                </c:pt>
                <c:pt idx="666">
                  <c:v>45050.9375</c:v>
                </c:pt>
                <c:pt idx="667">
                  <c:v>45050.947916666664</c:v>
                </c:pt>
                <c:pt idx="668">
                  <c:v>45050.958333333336</c:v>
                </c:pt>
                <c:pt idx="669">
                  <c:v>45050.96875</c:v>
                </c:pt>
                <c:pt idx="670">
                  <c:v>45050.979166666664</c:v>
                </c:pt>
                <c:pt idx="671">
                  <c:v>45050.989583333336</c:v>
                </c:pt>
                <c:pt idx="672">
                  <c:v>45051</c:v>
                </c:pt>
                <c:pt idx="673">
                  <c:v>45051.010416666664</c:v>
                </c:pt>
                <c:pt idx="674">
                  <c:v>45051.020833333336</c:v>
                </c:pt>
                <c:pt idx="675">
                  <c:v>45051.03125</c:v>
                </c:pt>
                <c:pt idx="676">
                  <c:v>45051.041666666664</c:v>
                </c:pt>
                <c:pt idx="677">
                  <c:v>45051.052083333336</c:v>
                </c:pt>
                <c:pt idx="678">
                  <c:v>45051.0625</c:v>
                </c:pt>
                <c:pt idx="679">
                  <c:v>45051.072916666664</c:v>
                </c:pt>
                <c:pt idx="680">
                  <c:v>45051.083333333336</c:v>
                </c:pt>
                <c:pt idx="681">
                  <c:v>45051.09375</c:v>
                </c:pt>
                <c:pt idx="682">
                  <c:v>45051.104166666664</c:v>
                </c:pt>
                <c:pt idx="683">
                  <c:v>45051.114583333336</c:v>
                </c:pt>
                <c:pt idx="684">
                  <c:v>45051.125</c:v>
                </c:pt>
                <c:pt idx="685">
                  <c:v>45051.135416666664</c:v>
                </c:pt>
                <c:pt idx="686">
                  <c:v>45051.145833333336</c:v>
                </c:pt>
                <c:pt idx="687">
                  <c:v>45051.15625</c:v>
                </c:pt>
                <c:pt idx="688">
                  <c:v>45051.166666666664</c:v>
                </c:pt>
                <c:pt idx="689">
                  <c:v>45051.177083333336</c:v>
                </c:pt>
                <c:pt idx="690">
                  <c:v>45051.1875</c:v>
                </c:pt>
                <c:pt idx="691">
                  <c:v>45051.197916666664</c:v>
                </c:pt>
                <c:pt idx="692">
                  <c:v>45051.208333333336</c:v>
                </c:pt>
                <c:pt idx="693">
                  <c:v>45051.21875</c:v>
                </c:pt>
                <c:pt idx="694">
                  <c:v>45051.229166666664</c:v>
                </c:pt>
                <c:pt idx="695">
                  <c:v>45051.239583333336</c:v>
                </c:pt>
                <c:pt idx="696">
                  <c:v>45051.25</c:v>
                </c:pt>
                <c:pt idx="697">
                  <c:v>45051.260416666664</c:v>
                </c:pt>
                <c:pt idx="698">
                  <c:v>45051.270833333336</c:v>
                </c:pt>
                <c:pt idx="699">
                  <c:v>45051.28125</c:v>
                </c:pt>
                <c:pt idx="700">
                  <c:v>45051.291666666664</c:v>
                </c:pt>
                <c:pt idx="701">
                  <c:v>45051.302083333336</c:v>
                </c:pt>
                <c:pt idx="702">
                  <c:v>45051.3125</c:v>
                </c:pt>
                <c:pt idx="703">
                  <c:v>45051.322916666664</c:v>
                </c:pt>
                <c:pt idx="704">
                  <c:v>45051.333333333336</c:v>
                </c:pt>
                <c:pt idx="705">
                  <c:v>45051.34375</c:v>
                </c:pt>
                <c:pt idx="706">
                  <c:v>45051.354166666664</c:v>
                </c:pt>
                <c:pt idx="707">
                  <c:v>45051.364583333336</c:v>
                </c:pt>
                <c:pt idx="708">
                  <c:v>45051.375</c:v>
                </c:pt>
                <c:pt idx="709">
                  <c:v>45051.385416666664</c:v>
                </c:pt>
                <c:pt idx="710">
                  <c:v>45051.395833333336</c:v>
                </c:pt>
                <c:pt idx="711">
                  <c:v>45051.40625</c:v>
                </c:pt>
                <c:pt idx="712">
                  <c:v>45051.416666666664</c:v>
                </c:pt>
                <c:pt idx="713">
                  <c:v>45051.427083333336</c:v>
                </c:pt>
                <c:pt idx="714">
                  <c:v>45051.4375</c:v>
                </c:pt>
                <c:pt idx="715">
                  <c:v>45051.447916666664</c:v>
                </c:pt>
                <c:pt idx="716">
                  <c:v>45051.458333333336</c:v>
                </c:pt>
                <c:pt idx="717">
                  <c:v>45051.46875</c:v>
                </c:pt>
                <c:pt idx="718">
                  <c:v>45051.479166666664</c:v>
                </c:pt>
                <c:pt idx="719">
                  <c:v>45051.489583333336</c:v>
                </c:pt>
                <c:pt idx="720">
                  <c:v>45051.5</c:v>
                </c:pt>
                <c:pt idx="721">
                  <c:v>45051.510416666664</c:v>
                </c:pt>
                <c:pt idx="722">
                  <c:v>45051.520833333336</c:v>
                </c:pt>
                <c:pt idx="723">
                  <c:v>45051.53125</c:v>
                </c:pt>
                <c:pt idx="724">
                  <c:v>45051.541666666664</c:v>
                </c:pt>
                <c:pt idx="725">
                  <c:v>45051.552083333336</c:v>
                </c:pt>
                <c:pt idx="726">
                  <c:v>45051.5625</c:v>
                </c:pt>
                <c:pt idx="727">
                  <c:v>45051.572916666664</c:v>
                </c:pt>
                <c:pt idx="728">
                  <c:v>45051.583333333336</c:v>
                </c:pt>
                <c:pt idx="729">
                  <c:v>45051.59375</c:v>
                </c:pt>
                <c:pt idx="730">
                  <c:v>45051.604166666664</c:v>
                </c:pt>
                <c:pt idx="731">
                  <c:v>45051.614583333336</c:v>
                </c:pt>
                <c:pt idx="732">
                  <c:v>45051.625</c:v>
                </c:pt>
                <c:pt idx="733">
                  <c:v>45051.635416666664</c:v>
                </c:pt>
                <c:pt idx="734">
                  <c:v>45051.645833333336</c:v>
                </c:pt>
                <c:pt idx="735">
                  <c:v>45051.65625</c:v>
                </c:pt>
                <c:pt idx="736">
                  <c:v>45051.666666666664</c:v>
                </c:pt>
                <c:pt idx="737">
                  <c:v>45051.677083333336</c:v>
                </c:pt>
                <c:pt idx="738">
                  <c:v>45051.6875</c:v>
                </c:pt>
                <c:pt idx="739">
                  <c:v>45051.697916666664</c:v>
                </c:pt>
                <c:pt idx="740">
                  <c:v>45051.708333333336</c:v>
                </c:pt>
                <c:pt idx="741">
                  <c:v>45051.71875</c:v>
                </c:pt>
                <c:pt idx="742">
                  <c:v>45051.729166666664</c:v>
                </c:pt>
                <c:pt idx="743">
                  <c:v>45051.739583333336</c:v>
                </c:pt>
                <c:pt idx="744">
                  <c:v>45051.75</c:v>
                </c:pt>
                <c:pt idx="745">
                  <c:v>45051.760416666664</c:v>
                </c:pt>
                <c:pt idx="746">
                  <c:v>45051.770833333336</c:v>
                </c:pt>
                <c:pt idx="747">
                  <c:v>45051.78125</c:v>
                </c:pt>
                <c:pt idx="748">
                  <c:v>45051.791666666664</c:v>
                </c:pt>
                <c:pt idx="749">
                  <c:v>45051.802083333336</c:v>
                </c:pt>
                <c:pt idx="750">
                  <c:v>45051.8125</c:v>
                </c:pt>
                <c:pt idx="751">
                  <c:v>45051.822916666664</c:v>
                </c:pt>
                <c:pt idx="752">
                  <c:v>45051.833333333336</c:v>
                </c:pt>
                <c:pt idx="753">
                  <c:v>45051.84375</c:v>
                </c:pt>
                <c:pt idx="754">
                  <c:v>45051.854166666664</c:v>
                </c:pt>
                <c:pt idx="755">
                  <c:v>45051.864583333336</c:v>
                </c:pt>
                <c:pt idx="756">
                  <c:v>45051.875</c:v>
                </c:pt>
                <c:pt idx="757">
                  <c:v>45051.885416666664</c:v>
                </c:pt>
                <c:pt idx="758">
                  <c:v>45051.895833333336</c:v>
                </c:pt>
                <c:pt idx="759">
                  <c:v>45051.90625</c:v>
                </c:pt>
                <c:pt idx="760">
                  <c:v>45051.916666666664</c:v>
                </c:pt>
                <c:pt idx="761">
                  <c:v>45051.927083333336</c:v>
                </c:pt>
                <c:pt idx="762">
                  <c:v>45051.9375</c:v>
                </c:pt>
                <c:pt idx="763">
                  <c:v>45051.947916666664</c:v>
                </c:pt>
                <c:pt idx="764">
                  <c:v>45051.958333333336</c:v>
                </c:pt>
                <c:pt idx="765">
                  <c:v>45051.96875</c:v>
                </c:pt>
                <c:pt idx="766">
                  <c:v>45051.979166666664</c:v>
                </c:pt>
                <c:pt idx="767">
                  <c:v>45051.989583333336</c:v>
                </c:pt>
              </c:numCache>
            </c:numRef>
          </c:xVal>
          <c:yVal>
            <c:numRef>
              <c:f>Clogging!$K$3:$K$770</c:f>
              <c:numCache>
                <c:formatCode>0.00E+00</c:formatCode>
                <c:ptCount val="768"/>
                <c:pt idx="0">
                  <c:v>1.37E-6</c:v>
                </c:pt>
                <c:pt idx="1">
                  <c:v>1.3799999999999999E-6</c:v>
                </c:pt>
                <c:pt idx="2">
                  <c:v>1.3799999999999999E-6</c:v>
                </c:pt>
                <c:pt idx="3">
                  <c:v>1.3799999999999999E-6</c:v>
                </c:pt>
                <c:pt idx="4">
                  <c:v>1.3799999999999999E-6</c:v>
                </c:pt>
                <c:pt idx="5">
                  <c:v>1.3799999999999999E-6</c:v>
                </c:pt>
                <c:pt idx="6">
                  <c:v>1.3799999999999999E-6</c:v>
                </c:pt>
                <c:pt idx="7">
                  <c:v>1.37E-6</c:v>
                </c:pt>
                <c:pt idx="8">
                  <c:v>1.37E-6</c:v>
                </c:pt>
                <c:pt idx="9">
                  <c:v>1.3799999999999999E-6</c:v>
                </c:pt>
                <c:pt idx="10">
                  <c:v>1.3799999999999999E-6</c:v>
                </c:pt>
                <c:pt idx="11">
                  <c:v>1.3799999999999999E-6</c:v>
                </c:pt>
                <c:pt idx="12">
                  <c:v>1.3799999999999999E-6</c:v>
                </c:pt>
                <c:pt idx="13">
                  <c:v>1.3799999999999999E-6</c:v>
                </c:pt>
                <c:pt idx="14">
                  <c:v>1.3799999999999999E-6</c:v>
                </c:pt>
                <c:pt idx="15">
                  <c:v>1.39E-6</c:v>
                </c:pt>
                <c:pt idx="16">
                  <c:v>1.39E-6</c:v>
                </c:pt>
                <c:pt idx="17">
                  <c:v>1.3999999999999999E-6</c:v>
                </c:pt>
                <c:pt idx="18">
                  <c:v>1.4100000000000001E-6</c:v>
                </c:pt>
                <c:pt idx="19">
                  <c:v>1.42E-6</c:v>
                </c:pt>
                <c:pt idx="20">
                  <c:v>1.4300000000000001E-6</c:v>
                </c:pt>
                <c:pt idx="21">
                  <c:v>1.44E-6</c:v>
                </c:pt>
                <c:pt idx="22">
                  <c:v>1.4500000000000001E-6</c:v>
                </c:pt>
                <c:pt idx="23">
                  <c:v>1.46E-6</c:v>
                </c:pt>
                <c:pt idx="24">
                  <c:v>1.48E-6</c:v>
                </c:pt>
                <c:pt idx="25">
                  <c:v>1.4899999999999999E-6</c:v>
                </c:pt>
                <c:pt idx="26">
                  <c:v>1.5099999999999999E-6</c:v>
                </c:pt>
                <c:pt idx="27">
                  <c:v>1.53E-6</c:v>
                </c:pt>
                <c:pt idx="28">
                  <c:v>1.55E-6</c:v>
                </c:pt>
                <c:pt idx="29">
                  <c:v>1.57E-6</c:v>
                </c:pt>
                <c:pt idx="30">
                  <c:v>1.59E-6</c:v>
                </c:pt>
                <c:pt idx="31">
                  <c:v>1.61E-6</c:v>
                </c:pt>
                <c:pt idx="32">
                  <c:v>1.6300000000000001E-6</c:v>
                </c:pt>
                <c:pt idx="33">
                  <c:v>1.6500000000000001E-6</c:v>
                </c:pt>
                <c:pt idx="34">
                  <c:v>1.6700000000000001E-6</c:v>
                </c:pt>
                <c:pt idx="35">
                  <c:v>1.6899999999999999E-6</c:v>
                </c:pt>
                <c:pt idx="36">
                  <c:v>1.7099999999999999E-6</c:v>
                </c:pt>
                <c:pt idx="37">
                  <c:v>1.7400000000000001E-6</c:v>
                </c:pt>
                <c:pt idx="38">
                  <c:v>1.7600000000000001E-6</c:v>
                </c:pt>
                <c:pt idx="39">
                  <c:v>1.7799999999999999E-6</c:v>
                </c:pt>
                <c:pt idx="40">
                  <c:v>1.7999999999999999E-6</c:v>
                </c:pt>
                <c:pt idx="41">
                  <c:v>1.81E-6</c:v>
                </c:pt>
                <c:pt idx="42">
                  <c:v>1.8300000000000001E-6</c:v>
                </c:pt>
                <c:pt idx="43">
                  <c:v>1.84E-6</c:v>
                </c:pt>
                <c:pt idx="44">
                  <c:v>1.86E-6</c:v>
                </c:pt>
                <c:pt idx="45">
                  <c:v>1.8700000000000001E-6</c:v>
                </c:pt>
                <c:pt idx="46">
                  <c:v>1.8700000000000001E-6</c:v>
                </c:pt>
                <c:pt idx="47">
                  <c:v>1.88E-6</c:v>
                </c:pt>
                <c:pt idx="48">
                  <c:v>1.8899999999999999E-6</c:v>
                </c:pt>
                <c:pt idx="49">
                  <c:v>1.8899999999999999E-6</c:v>
                </c:pt>
                <c:pt idx="50">
                  <c:v>1.8899999999999999E-6</c:v>
                </c:pt>
                <c:pt idx="51">
                  <c:v>1.9E-6</c:v>
                </c:pt>
                <c:pt idx="52">
                  <c:v>1.9E-6</c:v>
                </c:pt>
                <c:pt idx="53">
                  <c:v>1.9E-6</c:v>
                </c:pt>
                <c:pt idx="54">
                  <c:v>1.9E-6</c:v>
                </c:pt>
                <c:pt idx="55">
                  <c:v>1.9E-6</c:v>
                </c:pt>
                <c:pt idx="56">
                  <c:v>1.9E-6</c:v>
                </c:pt>
                <c:pt idx="57">
                  <c:v>1.9099999999999999E-6</c:v>
                </c:pt>
                <c:pt idx="58">
                  <c:v>1.9099999999999999E-6</c:v>
                </c:pt>
                <c:pt idx="59">
                  <c:v>1.9199999999999998E-6</c:v>
                </c:pt>
                <c:pt idx="60">
                  <c:v>1.9199999999999998E-6</c:v>
                </c:pt>
                <c:pt idx="61">
                  <c:v>1.9300000000000002E-6</c:v>
                </c:pt>
                <c:pt idx="62">
                  <c:v>1.9400000000000001E-6</c:v>
                </c:pt>
                <c:pt idx="63">
                  <c:v>1.95E-6</c:v>
                </c:pt>
                <c:pt idx="64">
                  <c:v>1.9700000000000002E-6</c:v>
                </c:pt>
                <c:pt idx="65">
                  <c:v>1.99E-6</c:v>
                </c:pt>
                <c:pt idx="66">
                  <c:v>1.9999999999999999E-6</c:v>
                </c:pt>
                <c:pt idx="67">
                  <c:v>2.03E-6</c:v>
                </c:pt>
                <c:pt idx="68">
                  <c:v>2.0499999999999999E-6</c:v>
                </c:pt>
                <c:pt idx="69">
                  <c:v>2.0700000000000001E-6</c:v>
                </c:pt>
                <c:pt idx="70">
                  <c:v>2.0999999999999998E-6</c:v>
                </c:pt>
                <c:pt idx="71">
                  <c:v>2.1299999999999999E-6</c:v>
                </c:pt>
                <c:pt idx="72">
                  <c:v>2.1600000000000001E-6</c:v>
                </c:pt>
                <c:pt idx="73">
                  <c:v>2.1900000000000002E-6</c:v>
                </c:pt>
                <c:pt idx="74">
                  <c:v>2.2299999999999998E-6</c:v>
                </c:pt>
                <c:pt idx="75">
                  <c:v>2.26E-6</c:v>
                </c:pt>
                <c:pt idx="76">
                  <c:v>2.2900000000000001E-6</c:v>
                </c:pt>
                <c:pt idx="77">
                  <c:v>2.3300000000000001E-6</c:v>
                </c:pt>
                <c:pt idx="78">
                  <c:v>2.3599999999999999E-6</c:v>
                </c:pt>
                <c:pt idx="79">
                  <c:v>2.3999999999999999E-6</c:v>
                </c:pt>
                <c:pt idx="80">
                  <c:v>2.43E-6</c:v>
                </c:pt>
                <c:pt idx="81">
                  <c:v>2.4700000000000001E-6</c:v>
                </c:pt>
                <c:pt idx="82">
                  <c:v>2.5000000000000002E-6</c:v>
                </c:pt>
                <c:pt idx="83">
                  <c:v>2.5299999999999999E-6</c:v>
                </c:pt>
                <c:pt idx="84">
                  <c:v>2.5600000000000001E-6</c:v>
                </c:pt>
                <c:pt idx="85">
                  <c:v>2.5900000000000002E-6</c:v>
                </c:pt>
                <c:pt idx="86">
                  <c:v>2.6199999999999999E-6</c:v>
                </c:pt>
                <c:pt idx="87">
                  <c:v>2.65E-6</c:v>
                </c:pt>
                <c:pt idx="88">
                  <c:v>2.6800000000000002E-6</c:v>
                </c:pt>
                <c:pt idx="89">
                  <c:v>2.7099999999999999E-6</c:v>
                </c:pt>
                <c:pt idx="90">
                  <c:v>2.7300000000000001E-6</c:v>
                </c:pt>
                <c:pt idx="91">
                  <c:v>2.7599999999999998E-6</c:v>
                </c:pt>
                <c:pt idx="92">
                  <c:v>2.7800000000000001E-6</c:v>
                </c:pt>
                <c:pt idx="93">
                  <c:v>2.7999999999999999E-6</c:v>
                </c:pt>
                <c:pt idx="94">
                  <c:v>2.8200000000000001E-6</c:v>
                </c:pt>
                <c:pt idx="95">
                  <c:v>2.8399999999999999E-6</c:v>
                </c:pt>
                <c:pt idx="96">
                  <c:v>2.8600000000000001E-6</c:v>
                </c:pt>
                <c:pt idx="97">
                  <c:v>2.88E-6</c:v>
                </c:pt>
                <c:pt idx="98">
                  <c:v>2.8899999999999999E-6</c:v>
                </c:pt>
                <c:pt idx="99">
                  <c:v>2.9100000000000001E-6</c:v>
                </c:pt>
                <c:pt idx="100">
                  <c:v>2.9299999999999999E-6</c:v>
                </c:pt>
                <c:pt idx="101">
                  <c:v>2.9399999999999998E-6</c:v>
                </c:pt>
                <c:pt idx="102">
                  <c:v>2.96E-6</c:v>
                </c:pt>
                <c:pt idx="103">
                  <c:v>2.9699999999999999E-6</c:v>
                </c:pt>
                <c:pt idx="104">
                  <c:v>2.9900000000000002E-6</c:v>
                </c:pt>
                <c:pt idx="105">
                  <c:v>3.0000000000000001E-6</c:v>
                </c:pt>
                <c:pt idx="106">
                  <c:v>3.01E-6</c:v>
                </c:pt>
                <c:pt idx="107">
                  <c:v>3.0299999999999998E-6</c:v>
                </c:pt>
                <c:pt idx="108">
                  <c:v>3.0400000000000001E-6</c:v>
                </c:pt>
                <c:pt idx="109">
                  <c:v>3.0599999999999999E-6</c:v>
                </c:pt>
                <c:pt idx="110">
                  <c:v>3.0699999999999998E-6</c:v>
                </c:pt>
                <c:pt idx="111">
                  <c:v>3.0900000000000001E-6</c:v>
                </c:pt>
                <c:pt idx="112">
                  <c:v>3.1099999999999999E-6</c:v>
                </c:pt>
                <c:pt idx="113">
                  <c:v>3.1200000000000002E-6</c:v>
                </c:pt>
                <c:pt idx="114">
                  <c:v>3.14E-6</c:v>
                </c:pt>
                <c:pt idx="115">
                  <c:v>3.1599999999999998E-6</c:v>
                </c:pt>
                <c:pt idx="116">
                  <c:v>3.18E-6</c:v>
                </c:pt>
                <c:pt idx="117">
                  <c:v>3.1999999999999999E-6</c:v>
                </c:pt>
                <c:pt idx="118">
                  <c:v>3.2200000000000001E-6</c:v>
                </c:pt>
                <c:pt idx="119">
                  <c:v>3.2399999999999999E-6</c:v>
                </c:pt>
                <c:pt idx="120">
                  <c:v>3.2600000000000001E-6</c:v>
                </c:pt>
                <c:pt idx="121">
                  <c:v>3.2799999999999999E-6</c:v>
                </c:pt>
                <c:pt idx="122">
                  <c:v>3.3100000000000001E-6</c:v>
                </c:pt>
                <c:pt idx="123">
                  <c:v>3.3299999999999999E-6</c:v>
                </c:pt>
                <c:pt idx="124">
                  <c:v>3.36E-6</c:v>
                </c:pt>
                <c:pt idx="125">
                  <c:v>3.3799999999999998E-6</c:v>
                </c:pt>
                <c:pt idx="126">
                  <c:v>3.41E-6</c:v>
                </c:pt>
                <c:pt idx="127">
                  <c:v>3.4300000000000002E-6</c:v>
                </c:pt>
                <c:pt idx="128">
                  <c:v>3.4599999999999999E-6</c:v>
                </c:pt>
                <c:pt idx="129">
                  <c:v>3.4800000000000001E-6</c:v>
                </c:pt>
                <c:pt idx="130">
                  <c:v>3.5099999999999999E-6</c:v>
                </c:pt>
                <c:pt idx="131">
                  <c:v>3.5300000000000001E-6</c:v>
                </c:pt>
                <c:pt idx="132">
                  <c:v>3.5599999999999998E-6</c:v>
                </c:pt>
                <c:pt idx="133">
                  <c:v>3.58E-6</c:v>
                </c:pt>
                <c:pt idx="134">
                  <c:v>3.6100000000000002E-6</c:v>
                </c:pt>
                <c:pt idx="135">
                  <c:v>3.63E-6</c:v>
                </c:pt>
                <c:pt idx="136">
                  <c:v>3.6500000000000002E-6</c:v>
                </c:pt>
                <c:pt idx="137">
                  <c:v>3.67E-6</c:v>
                </c:pt>
                <c:pt idx="138">
                  <c:v>3.6899999999999998E-6</c:v>
                </c:pt>
                <c:pt idx="139">
                  <c:v>3.7100000000000001E-6</c:v>
                </c:pt>
                <c:pt idx="140">
                  <c:v>3.72E-6</c:v>
                </c:pt>
                <c:pt idx="141">
                  <c:v>3.7299999999999999E-6</c:v>
                </c:pt>
                <c:pt idx="142">
                  <c:v>3.7400000000000002E-6</c:v>
                </c:pt>
                <c:pt idx="143">
                  <c:v>3.7500000000000001E-6</c:v>
                </c:pt>
                <c:pt idx="144">
                  <c:v>3.76E-6</c:v>
                </c:pt>
                <c:pt idx="145">
                  <c:v>3.76E-6</c:v>
                </c:pt>
                <c:pt idx="146">
                  <c:v>3.7699999999999999E-6</c:v>
                </c:pt>
                <c:pt idx="147">
                  <c:v>3.7699999999999999E-6</c:v>
                </c:pt>
                <c:pt idx="148">
                  <c:v>3.7699999999999999E-6</c:v>
                </c:pt>
                <c:pt idx="149">
                  <c:v>3.7699999999999999E-6</c:v>
                </c:pt>
                <c:pt idx="150">
                  <c:v>3.7699999999999999E-6</c:v>
                </c:pt>
                <c:pt idx="151">
                  <c:v>3.7699999999999999E-6</c:v>
                </c:pt>
                <c:pt idx="152">
                  <c:v>3.7699999999999999E-6</c:v>
                </c:pt>
                <c:pt idx="153">
                  <c:v>3.7799999999999998E-6</c:v>
                </c:pt>
                <c:pt idx="154">
                  <c:v>3.7799999999999998E-6</c:v>
                </c:pt>
                <c:pt idx="155">
                  <c:v>3.7799999999999998E-6</c:v>
                </c:pt>
                <c:pt idx="156">
                  <c:v>3.7900000000000001E-6</c:v>
                </c:pt>
                <c:pt idx="157">
                  <c:v>3.7900000000000001E-6</c:v>
                </c:pt>
                <c:pt idx="158">
                  <c:v>3.8E-6</c:v>
                </c:pt>
                <c:pt idx="159">
                  <c:v>3.8099999999999999E-6</c:v>
                </c:pt>
                <c:pt idx="160">
                  <c:v>3.8199999999999998E-6</c:v>
                </c:pt>
                <c:pt idx="161">
                  <c:v>3.8399999999999997E-6</c:v>
                </c:pt>
                <c:pt idx="162">
                  <c:v>3.8500000000000004E-6</c:v>
                </c:pt>
                <c:pt idx="163">
                  <c:v>3.8600000000000003E-6</c:v>
                </c:pt>
                <c:pt idx="164">
                  <c:v>3.8800000000000001E-6</c:v>
                </c:pt>
                <c:pt idx="165">
                  <c:v>3.8999999999999999E-6</c:v>
                </c:pt>
                <c:pt idx="166">
                  <c:v>3.9199999999999997E-6</c:v>
                </c:pt>
                <c:pt idx="167">
                  <c:v>3.9299999999999996E-6</c:v>
                </c:pt>
                <c:pt idx="168">
                  <c:v>3.9500000000000003E-6</c:v>
                </c:pt>
                <c:pt idx="169">
                  <c:v>3.9700000000000001E-6</c:v>
                </c:pt>
                <c:pt idx="170">
                  <c:v>3.9899999999999999E-6</c:v>
                </c:pt>
                <c:pt idx="171">
                  <c:v>4.0099999999999997E-6</c:v>
                </c:pt>
                <c:pt idx="172">
                  <c:v>4.0199999999999996E-6</c:v>
                </c:pt>
                <c:pt idx="173">
                  <c:v>4.0400000000000003E-6</c:v>
                </c:pt>
                <c:pt idx="174">
                  <c:v>4.0500000000000002E-6</c:v>
                </c:pt>
                <c:pt idx="175">
                  <c:v>4.07E-6</c:v>
                </c:pt>
                <c:pt idx="176">
                  <c:v>4.0799999999999999E-6</c:v>
                </c:pt>
                <c:pt idx="177">
                  <c:v>4.0899999999999998E-6</c:v>
                </c:pt>
                <c:pt idx="178">
                  <c:v>4.0999999999999997E-6</c:v>
                </c:pt>
                <c:pt idx="179">
                  <c:v>4.1099999999999996E-6</c:v>
                </c:pt>
                <c:pt idx="180">
                  <c:v>4.1200000000000004E-6</c:v>
                </c:pt>
                <c:pt idx="181">
                  <c:v>4.1200000000000004E-6</c:v>
                </c:pt>
                <c:pt idx="182">
                  <c:v>4.1200000000000004E-6</c:v>
                </c:pt>
                <c:pt idx="183">
                  <c:v>4.1200000000000004E-6</c:v>
                </c:pt>
                <c:pt idx="184">
                  <c:v>4.1200000000000004E-6</c:v>
                </c:pt>
                <c:pt idx="185">
                  <c:v>4.1200000000000004E-6</c:v>
                </c:pt>
                <c:pt idx="186">
                  <c:v>4.1200000000000004E-6</c:v>
                </c:pt>
                <c:pt idx="187">
                  <c:v>4.1099999999999996E-6</c:v>
                </c:pt>
                <c:pt idx="188">
                  <c:v>4.0999999999999997E-6</c:v>
                </c:pt>
                <c:pt idx="189">
                  <c:v>4.0899999999999998E-6</c:v>
                </c:pt>
                <c:pt idx="190">
                  <c:v>4.0799999999999999E-6</c:v>
                </c:pt>
                <c:pt idx="191">
                  <c:v>4.07E-6</c:v>
                </c:pt>
                <c:pt idx="192">
                  <c:v>4.0600000000000001E-6</c:v>
                </c:pt>
                <c:pt idx="193">
                  <c:v>4.0400000000000003E-6</c:v>
                </c:pt>
                <c:pt idx="194">
                  <c:v>4.0300000000000004E-6</c:v>
                </c:pt>
                <c:pt idx="195">
                  <c:v>4.0099999999999997E-6</c:v>
                </c:pt>
                <c:pt idx="196">
                  <c:v>3.9899999999999999E-6</c:v>
                </c:pt>
                <c:pt idx="197">
                  <c:v>3.98E-6</c:v>
                </c:pt>
                <c:pt idx="198">
                  <c:v>3.9600000000000002E-6</c:v>
                </c:pt>
                <c:pt idx="199">
                  <c:v>3.9400000000000004E-6</c:v>
                </c:pt>
                <c:pt idx="200">
                  <c:v>3.9199999999999997E-6</c:v>
                </c:pt>
                <c:pt idx="201">
                  <c:v>3.8999999999999999E-6</c:v>
                </c:pt>
                <c:pt idx="202">
                  <c:v>3.8800000000000001E-6</c:v>
                </c:pt>
                <c:pt idx="203">
                  <c:v>3.8700000000000002E-6</c:v>
                </c:pt>
                <c:pt idx="204">
                  <c:v>3.8500000000000004E-6</c:v>
                </c:pt>
                <c:pt idx="205">
                  <c:v>3.8299999999999998E-6</c:v>
                </c:pt>
                <c:pt idx="206">
                  <c:v>3.8199999999999998E-6</c:v>
                </c:pt>
                <c:pt idx="207">
                  <c:v>3.8E-6</c:v>
                </c:pt>
                <c:pt idx="208">
                  <c:v>3.7900000000000001E-6</c:v>
                </c:pt>
                <c:pt idx="209">
                  <c:v>3.7699999999999999E-6</c:v>
                </c:pt>
                <c:pt idx="210">
                  <c:v>3.76E-6</c:v>
                </c:pt>
                <c:pt idx="211">
                  <c:v>3.7500000000000001E-6</c:v>
                </c:pt>
                <c:pt idx="212">
                  <c:v>3.7299999999999999E-6</c:v>
                </c:pt>
                <c:pt idx="213">
                  <c:v>3.72E-6</c:v>
                </c:pt>
                <c:pt idx="214">
                  <c:v>3.72E-6</c:v>
                </c:pt>
                <c:pt idx="215">
                  <c:v>3.7100000000000001E-6</c:v>
                </c:pt>
                <c:pt idx="216">
                  <c:v>3.7000000000000002E-6</c:v>
                </c:pt>
                <c:pt idx="217">
                  <c:v>3.6899999999999998E-6</c:v>
                </c:pt>
                <c:pt idx="218">
                  <c:v>3.6899999999999998E-6</c:v>
                </c:pt>
                <c:pt idx="219">
                  <c:v>3.6799999999999999E-6</c:v>
                </c:pt>
                <c:pt idx="220">
                  <c:v>3.6799999999999999E-6</c:v>
                </c:pt>
                <c:pt idx="221">
                  <c:v>3.67E-6</c:v>
                </c:pt>
                <c:pt idx="222">
                  <c:v>3.67E-6</c:v>
                </c:pt>
                <c:pt idx="223">
                  <c:v>3.67E-6</c:v>
                </c:pt>
                <c:pt idx="224">
                  <c:v>3.67E-6</c:v>
                </c:pt>
                <c:pt idx="225">
                  <c:v>3.67E-6</c:v>
                </c:pt>
                <c:pt idx="226">
                  <c:v>3.6600000000000001E-6</c:v>
                </c:pt>
                <c:pt idx="227">
                  <c:v>3.6600000000000001E-6</c:v>
                </c:pt>
                <c:pt idx="228">
                  <c:v>3.6600000000000001E-6</c:v>
                </c:pt>
                <c:pt idx="229">
                  <c:v>3.6600000000000001E-6</c:v>
                </c:pt>
                <c:pt idx="230">
                  <c:v>3.6600000000000001E-6</c:v>
                </c:pt>
                <c:pt idx="231">
                  <c:v>3.6600000000000001E-6</c:v>
                </c:pt>
                <c:pt idx="232">
                  <c:v>3.6500000000000002E-6</c:v>
                </c:pt>
                <c:pt idx="233">
                  <c:v>3.6500000000000002E-6</c:v>
                </c:pt>
                <c:pt idx="234">
                  <c:v>3.6500000000000002E-6</c:v>
                </c:pt>
                <c:pt idx="235">
                  <c:v>3.6399999999999999E-6</c:v>
                </c:pt>
                <c:pt idx="236">
                  <c:v>3.63E-6</c:v>
                </c:pt>
                <c:pt idx="237">
                  <c:v>3.63E-6</c:v>
                </c:pt>
                <c:pt idx="238">
                  <c:v>3.6200000000000001E-6</c:v>
                </c:pt>
                <c:pt idx="239">
                  <c:v>3.6100000000000002E-6</c:v>
                </c:pt>
                <c:pt idx="240">
                  <c:v>3.5899999999999999E-6</c:v>
                </c:pt>
                <c:pt idx="241">
                  <c:v>3.58E-6</c:v>
                </c:pt>
                <c:pt idx="242">
                  <c:v>3.5599999999999998E-6</c:v>
                </c:pt>
                <c:pt idx="243">
                  <c:v>3.54E-6</c:v>
                </c:pt>
                <c:pt idx="244">
                  <c:v>3.5300000000000001E-6</c:v>
                </c:pt>
                <c:pt idx="245">
                  <c:v>3.5099999999999999E-6</c:v>
                </c:pt>
                <c:pt idx="246">
                  <c:v>3.49E-6</c:v>
                </c:pt>
                <c:pt idx="247">
                  <c:v>3.4699999999999998E-6</c:v>
                </c:pt>
                <c:pt idx="248">
                  <c:v>3.4400000000000001E-6</c:v>
                </c:pt>
                <c:pt idx="249">
                  <c:v>3.4199999999999999E-6</c:v>
                </c:pt>
                <c:pt idx="250">
                  <c:v>3.4000000000000001E-6</c:v>
                </c:pt>
                <c:pt idx="251">
                  <c:v>3.3799999999999998E-6</c:v>
                </c:pt>
                <c:pt idx="252">
                  <c:v>3.3699999999999999E-6</c:v>
                </c:pt>
                <c:pt idx="253">
                  <c:v>3.3500000000000001E-6</c:v>
                </c:pt>
                <c:pt idx="254">
                  <c:v>3.3299999999999999E-6</c:v>
                </c:pt>
                <c:pt idx="255">
                  <c:v>3.3100000000000001E-6</c:v>
                </c:pt>
                <c:pt idx="256">
                  <c:v>3.2899999999999998E-6</c:v>
                </c:pt>
                <c:pt idx="257">
                  <c:v>3.2799999999999999E-6</c:v>
                </c:pt>
                <c:pt idx="258">
                  <c:v>3.2600000000000001E-6</c:v>
                </c:pt>
                <c:pt idx="259">
                  <c:v>3.2399999999999999E-6</c:v>
                </c:pt>
                <c:pt idx="260">
                  <c:v>3.23E-6</c:v>
                </c:pt>
                <c:pt idx="261">
                  <c:v>3.2200000000000001E-6</c:v>
                </c:pt>
                <c:pt idx="262">
                  <c:v>3.1999999999999999E-6</c:v>
                </c:pt>
                <c:pt idx="263">
                  <c:v>3.19E-6</c:v>
                </c:pt>
                <c:pt idx="264">
                  <c:v>3.18E-6</c:v>
                </c:pt>
                <c:pt idx="265">
                  <c:v>3.1700000000000001E-6</c:v>
                </c:pt>
                <c:pt idx="266">
                  <c:v>3.1599999999999998E-6</c:v>
                </c:pt>
                <c:pt idx="267">
                  <c:v>3.1499999999999999E-6</c:v>
                </c:pt>
                <c:pt idx="268">
                  <c:v>3.14E-6</c:v>
                </c:pt>
                <c:pt idx="269">
                  <c:v>3.1300000000000001E-6</c:v>
                </c:pt>
                <c:pt idx="270">
                  <c:v>3.1200000000000002E-6</c:v>
                </c:pt>
                <c:pt idx="271">
                  <c:v>3.1099999999999999E-6</c:v>
                </c:pt>
                <c:pt idx="272">
                  <c:v>3.1E-6</c:v>
                </c:pt>
                <c:pt idx="273">
                  <c:v>3.0900000000000001E-6</c:v>
                </c:pt>
                <c:pt idx="274">
                  <c:v>3.0800000000000002E-6</c:v>
                </c:pt>
                <c:pt idx="275">
                  <c:v>3.0699999999999998E-6</c:v>
                </c:pt>
                <c:pt idx="276">
                  <c:v>3.05E-6</c:v>
                </c:pt>
                <c:pt idx="277">
                  <c:v>3.0400000000000001E-6</c:v>
                </c:pt>
                <c:pt idx="278">
                  <c:v>3.0299999999999998E-6</c:v>
                </c:pt>
                <c:pt idx="279">
                  <c:v>3.01E-6</c:v>
                </c:pt>
                <c:pt idx="280">
                  <c:v>3.0000000000000001E-6</c:v>
                </c:pt>
                <c:pt idx="281">
                  <c:v>2.9799999999999998E-6</c:v>
                </c:pt>
                <c:pt idx="282">
                  <c:v>2.9699999999999999E-6</c:v>
                </c:pt>
                <c:pt idx="283">
                  <c:v>2.9500000000000001E-6</c:v>
                </c:pt>
                <c:pt idx="284">
                  <c:v>2.9399999999999998E-6</c:v>
                </c:pt>
                <c:pt idx="285">
                  <c:v>2.92E-6</c:v>
                </c:pt>
                <c:pt idx="286">
                  <c:v>2.9000000000000002E-6</c:v>
                </c:pt>
                <c:pt idx="287">
                  <c:v>2.8899999999999999E-6</c:v>
                </c:pt>
                <c:pt idx="288">
                  <c:v>2.8700000000000001E-6</c:v>
                </c:pt>
                <c:pt idx="289">
                  <c:v>2.8499999999999998E-6</c:v>
                </c:pt>
                <c:pt idx="290">
                  <c:v>2.8399999999999999E-6</c:v>
                </c:pt>
                <c:pt idx="291">
                  <c:v>2.8200000000000001E-6</c:v>
                </c:pt>
                <c:pt idx="292">
                  <c:v>2.7999999999999999E-6</c:v>
                </c:pt>
                <c:pt idx="293">
                  <c:v>2.79E-6</c:v>
                </c:pt>
                <c:pt idx="294">
                  <c:v>2.7700000000000002E-6</c:v>
                </c:pt>
                <c:pt idx="295">
                  <c:v>2.7599999999999998E-6</c:v>
                </c:pt>
                <c:pt idx="296">
                  <c:v>2.74E-6</c:v>
                </c:pt>
                <c:pt idx="297">
                  <c:v>2.7300000000000001E-6</c:v>
                </c:pt>
                <c:pt idx="298">
                  <c:v>2.7199999999999998E-6</c:v>
                </c:pt>
                <c:pt idx="299">
                  <c:v>2.7E-6</c:v>
                </c:pt>
                <c:pt idx="300">
                  <c:v>2.6900000000000001E-6</c:v>
                </c:pt>
                <c:pt idx="301">
                  <c:v>2.6800000000000002E-6</c:v>
                </c:pt>
                <c:pt idx="302">
                  <c:v>2.6699999999999998E-6</c:v>
                </c:pt>
                <c:pt idx="303">
                  <c:v>2.6599999999999999E-6</c:v>
                </c:pt>
                <c:pt idx="304">
                  <c:v>2.6599999999999999E-6</c:v>
                </c:pt>
                <c:pt idx="305">
                  <c:v>2.65E-6</c:v>
                </c:pt>
                <c:pt idx="306">
                  <c:v>2.65E-6</c:v>
                </c:pt>
                <c:pt idx="307">
                  <c:v>2.6400000000000001E-6</c:v>
                </c:pt>
                <c:pt idx="308">
                  <c:v>2.6400000000000001E-6</c:v>
                </c:pt>
                <c:pt idx="309">
                  <c:v>2.6299999999999998E-6</c:v>
                </c:pt>
                <c:pt idx="310">
                  <c:v>2.6299999999999998E-6</c:v>
                </c:pt>
                <c:pt idx="311">
                  <c:v>2.6299999999999998E-6</c:v>
                </c:pt>
                <c:pt idx="312">
                  <c:v>2.6299999999999998E-6</c:v>
                </c:pt>
                <c:pt idx="313">
                  <c:v>2.6299999999999998E-6</c:v>
                </c:pt>
                <c:pt idx="314">
                  <c:v>2.6400000000000001E-6</c:v>
                </c:pt>
                <c:pt idx="315">
                  <c:v>2.6400000000000001E-6</c:v>
                </c:pt>
                <c:pt idx="316">
                  <c:v>2.6400000000000001E-6</c:v>
                </c:pt>
                <c:pt idx="317">
                  <c:v>2.65E-6</c:v>
                </c:pt>
                <c:pt idx="318">
                  <c:v>2.65E-6</c:v>
                </c:pt>
                <c:pt idx="319">
                  <c:v>2.65E-6</c:v>
                </c:pt>
                <c:pt idx="320">
                  <c:v>2.6599999999999999E-6</c:v>
                </c:pt>
                <c:pt idx="321">
                  <c:v>2.6599999999999999E-6</c:v>
                </c:pt>
                <c:pt idx="322">
                  <c:v>2.6699999999999998E-6</c:v>
                </c:pt>
                <c:pt idx="323">
                  <c:v>2.6699999999999998E-6</c:v>
                </c:pt>
                <c:pt idx="324">
                  <c:v>2.6699999999999998E-6</c:v>
                </c:pt>
                <c:pt idx="325">
                  <c:v>2.6800000000000002E-6</c:v>
                </c:pt>
                <c:pt idx="326">
                  <c:v>2.6800000000000002E-6</c:v>
                </c:pt>
                <c:pt idx="327">
                  <c:v>2.6800000000000002E-6</c:v>
                </c:pt>
                <c:pt idx="328">
                  <c:v>2.6699999999999998E-6</c:v>
                </c:pt>
                <c:pt idx="329">
                  <c:v>2.6699999999999998E-6</c:v>
                </c:pt>
                <c:pt idx="330">
                  <c:v>2.6699999999999998E-6</c:v>
                </c:pt>
                <c:pt idx="331">
                  <c:v>2.6599999999999999E-6</c:v>
                </c:pt>
                <c:pt idx="332">
                  <c:v>2.65E-6</c:v>
                </c:pt>
                <c:pt idx="333">
                  <c:v>2.6400000000000001E-6</c:v>
                </c:pt>
                <c:pt idx="334">
                  <c:v>2.6199999999999999E-6</c:v>
                </c:pt>
                <c:pt idx="335">
                  <c:v>2.6000000000000001E-6</c:v>
                </c:pt>
                <c:pt idx="336">
                  <c:v>2.5900000000000002E-6</c:v>
                </c:pt>
                <c:pt idx="337">
                  <c:v>2.57E-6</c:v>
                </c:pt>
                <c:pt idx="338">
                  <c:v>2.5399999999999998E-6</c:v>
                </c:pt>
                <c:pt idx="339">
                  <c:v>2.52E-6</c:v>
                </c:pt>
                <c:pt idx="340">
                  <c:v>2.4899999999999999E-6</c:v>
                </c:pt>
                <c:pt idx="341">
                  <c:v>2.4700000000000001E-6</c:v>
                </c:pt>
                <c:pt idx="342">
                  <c:v>2.4399999999999999E-6</c:v>
                </c:pt>
                <c:pt idx="343">
                  <c:v>2.4200000000000001E-6</c:v>
                </c:pt>
                <c:pt idx="344">
                  <c:v>2.39E-6</c:v>
                </c:pt>
                <c:pt idx="345">
                  <c:v>2.3700000000000002E-6</c:v>
                </c:pt>
                <c:pt idx="346">
                  <c:v>2.34E-6</c:v>
                </c:pt>
                <c:pt idx="347">
                  <c:v>2.3199999999999998E-6</c:v>
                </c:pt>
                <c:pt idx="348">
                  <c:v>2.3E-6</c:v>
                </c:pt>
                <c:pt idx="349">
                  <c:v>2.2800000000000002E-6</c:v>
                </c:pt>
                <c:pt idx="350">
                  <c:v>2.26E-6</c:v>
                </c:pt>
                <c:pt idx="351">
                  <c:v>2.2500000000000001E-6</c:v>
                </c:pt>
                <c:pt idx="352">
                  <c:v>2.2400000000000002E-6</c:v>
                </c:pt>
                <c:pt idx="353">
                  <c:v>2.2299999999999998E-6</c:v>
                </c:pt>
                <c:pt idx="354">
                  <c:v>2.2199999999999999E-6</c:v>
                </c:pt>
                <c:pt idx="355">
                  <c:v>2.21E-6</c:v>
                </c:pt>
                <c:pt idx="356">
                  <c:v>2.21E-6</c:v>
                </c:pt>
                <c:pt idx="357">
                  <c:v>2.21E-6</c:v>
                </c:pt>
                <c:pt idx="358">
                  <c:v>2.21E-6</c:v>
                </c:pt>
                <c:pt idx="359">
                  <c:v>2.2199999999999999E-6</c:v>
                </c:pt>
                <c:pt idx="360">
                  <c:v>2.2299999999999998E-6</c:v>
                </c:pt>
                <c:pt idx="361">
                  <c:v>2.2400000000000002E-6</c:v>
                </c:pt>
                <c:pt idx="362">
                  <c:v>2.2500000000000001E-6</c:v>
                </c:pt>
                <c:pt idx="363">
                  <c:v>2.26E-6</c:v>
                </c:pt>
                <c:pt idx="364">
                  <c:v>2.2699999999999999E-6</c:v>
                </c:pt>
                <c:pt idx="365">
                  <c:v>2.2800000000000002E-6</c:v>
                </c:pt>
                <c:pt idx="366">
                  <c:v>2.3E-6</c:v>
                </c:pt>
                <c:pt idx="367">
                  <c:v>2.3099999999999999E-6</c:v>
                </c:pt>
                <c:pt idx="368">
                  <c:v>2.3300000000000001E-6</c:v>
                </c:pt>
                <c:pt idx="369">
                  <c:v>2.34E-6</c:v>
                </c:pt>
                <c:pt idx="370">
                  <c:v>2.3599999999999999E-6</c:v>
                </c:pt>
                <c:pt idx="371">
                  <c:v>2.3700000000000002E-6</c:v>
                </c:pt>
                <c:pt idx="372">
                  <c:v>2.3800000000000001E-6</c:v>
                </c:pt>
                <c:pt idx="373">
                  <c:v>2.3999999999999999E-6</c:v>
                </c:pt>
                <c:pt idx="374">
                  <c:v>2.4099999999999998E-6</c:v>
                </c:pt>
                <c:pt idx="375">
                  <c:v>2.4200000000000001E-6</c:v>
                </c:pt>
                <c:pt idx="376">
                  <c:v>2.43E-6</c:v>
                </c:pt>
                <c:pt idx="377">
                  <c:v>2.4399999999999999E-6</c:v>
                </c:pt>
                <c:pt idx="378">
                  <c:v>2.4399999999999999E-6</c:v>
                </c:pt>
                <c:pt idx="379">
                  <c:v>2.4499999999999998E-6</c:v>
                </c:pt>
                <c:pt idx="380">
                  <c:v>2.4600000000000002E-6</c:v>
                </c:pt>
                <c:pt idx="381">
                  <c:v>2.4600000000000002E-6</c:v>
                </c:pt>
                <c:pt idx="382">
                  <c:v>2.4600000000000002E-6</c:v>
                </c:pt>
                <c:pt idx="383">
                  <c:v>2.4600000000000002E-6</c:v>
                </c:pt>
                <c:pt idx="384">
                  <c:v>2.4600000000000002E-6</c:v>
                </c:pt>
                <c:pt idx="385">
                  <c:v>2.4600000000000002E-6</c:v>
                </c:pt>
                <c:pt idx="386">
                  <c:v>2.4600000000000002E-6</c:v>
                </c:pt>
                <c:pt idx="387">
                  <c:v>2.4600000000000002E-6</c:v>
                </c:pt>
                <c:pt idx="388">
                  <c:v>2.4600000000000002E-6</c:v>
                </c:pt>
                <c:pt idx="389">
                  <c:v>2.4499999999999998E-6</c:v>
                </c:pt>
                <c:pt idx="390">
                  <c:v>2.4499999999999998E-6</c:v>
                </c:pt>
                <c:pt idx="391">
                  <c:v>2.4399999999999999E-6</c:v>
                </c:pt>
                <c:pt idx="392">
                  <c:v>2.4399999999999999E-6</c:v>
                </c:pt>
                <c:pt idx="393">
                  <c:v>2.4399999999999999E-6</c:v>
                </c:pt>
                <c:pt idx="394">
                  <c:v>2.43E-6</c:v>
                </c:pt>
                <c:pt idx="395">
                  <c:v>2.43E-6</c:v>
                </c:pt>
                <c:pt idx="396">
                  <c:v>2.4200000000000001E-6</c:v>
                </c:pt>
                <c:pt idx="397">
                  <c:v>2.4200000000000001E-6</c:v>
                </c:pt>
                <c:pt idx="398">
                  <c:v>2.4200000000000001E-6</c:v>
                </c:pt>
                <c:pt idx="399">
                  <c:v>2.4200000000000001E-6</c:v>
                </c:pt>
                <c:pt idx="400">
                  <c:v>2.4099999999999998E-6</c:v>
                </c:pt>
                <c:pt idx="401">
                  <c:v>2.4099999999999998E-6</c:v>
                </c:pt>
                <c:pt idx="402">
                  <c:v>2.4099999999999998E-6</c:v>
                </c:pt>
                <c:pt idx="403">
                  <c:v>2.4099999999999998E-6</c:v>
                </c:pt>
                <c:pt idx="404">
                  <c:v>2.4099999999999998E-6</c:v>
                </c:pt>
                <c:pt idx="405">
                  <c:v>2.4200000000000001E-6</c:v>
                </c:pt>
                <c:pt idx="406">
                  <c:v>2.4200000000000001E-6</c:v>
                </c:pt>
                <c:pt idx="407">
                  <c:v>2.4200000000000001E-6</c:v>
                </c:pt>
                <c:pt idx="408">
                  <c:v>2.43E-6</c:v>
                </c:pt>
                <c:pt idx="409">
                  <c:v>2.4399999999999999E-6</c:v>
                </c:pt>
                <c:pt idx="410">
                  <c:v>2.4399999999999999E-6</c:v>
                </c:pt>
                <c:pt idx="411">
                  <c:v>2.4499999999999998E-6</c:v>
                </c:pt>
                <c:pt idx="412">
                  <c:v>2.4600000000000002E-6</c:v>
                </c:pt>
                <c:pt idx="413">
                  <c:v>2.4700000000000001E-6</c:v>
                </c:pt>
                <c:pt idx="414">
                  <c:v>2.48E-6</c:v>
                </c:pt>
                <c:pt idx="415">
                  <c:v>2.5000000000000002E-6</c:v>
                </c:pt>
                <c:pt idx="416">
                  <c:v>2.5100000000000001E-6</c:v>
                </c:pt>
                <c:pt idx="417">
                  <c:v>2.52E-6</c:v>
                </c:pt>
                <c:pt idx="418">
                  <c:v>2.5299999999999999E-6</c:v>
                </c:pt>
                <c:pt idx="419">
                  <c:v>2.5500000000000001E-6</c:v>
                </c:pt>
                <c:pt idx="420">
                  <c:v>2.5600000000000001E-6</c:v>
                </c:pt>
                <c:pt idx="421">
                  <c:v>2.5799999999999999E-6</c:v>
                </c:pt>
                <c:pt idx="422">
                  <c:v>2.5900000000000002E-6</c:v>
                </c:pt>
                <c:pt idx="423">
                  <c:v>2.6000000000000001E-6</c:v>
                </c:pt>
                <c:pt idx="424">
                  <c:v>2.61E-6</c:v>
                </c:pt>
                <c:pt idx="425">
                  <c:v>2.6199999999999999E-6</c:v>
                </c:pt>
                <c:pt idx="426">
                  <c:v>2.6299999999999998E-6</c:v>
                </c:pt>
                <c:pt idx="427">
                  <c:v>2.6400000000000001E-6</c:v>
                </c:pt>
                <c:pt idx="428">
                  <c:v>2.65E-6</c:v>
                </c:pt>
                <c:pt idx="429">
                  <c:v>2.65E-6</c:v>
                </c:pt>
                <c:pt idx="430">
                  <c:v>2.65E-6</c:v>
                </c:pt>
                <c:pt idx="431">
                  <c:v>2.65E-6</c:v>
                </c:pt>
                <c:pt idx="432">
                  <c:v>2.65E-6</c:v>
                </c:pt>
                <c:pt idx="433">
                  <c:v>2.6400000000000001E-6</c:v>
                </c:pt>
                <c:pt idx="434">
                  <c:v>2.6400000000000001E-6</c:v>
                </c:pt>
                <c:pt idx="435">
                  <c:v>2.6299999999999998E-6</c:v>
                </c:pt>
                <c:pt idx="436">
                  <c:v>2.6199999999999999E-6</c:v>
                </c:pt>
                <c:pt idx="437">
                  <c:v>2.61E-6</c:v>
                </c:pt>
                <c:pt idx="438">
                  <c:v>2.6000000000000001E-6</c:v>
                </c:pt>
                <c:pt idx="439">
                  <c:v>2.5900000000000002E-6</c:v>
                </c:pt>
                <c:pt idx="440">
                  <c:v>2.57E-6</c:v>
                </c:pt>
                <c:pt idx="441">
                  <c:v>2.5600000000000001E-6</c:v>
                </c:pt>
                <c:pt idx="442">
                  <c:v>2.5500000000000001E-6</c:v>
                </c:pt>
                <c:pt idx="443">
                  <c:v>2.5399999999999998E-6</c:v>
                </c:pt>
                <c:pt idx="444">
                  <c:v>2.5299999999999999E-6</c:v>
                </c:pt>
                <c:pt idx="445">
                  <c:v>2.5299999999999999E-6</c:v>
                </c:pt>
                <c:pt idx="446">
                  <c:v>2.52E-6</c:v>
                </c:pt>
                <c:pt idx="447">
                  <c:v>2.52E-6</c:v>
                </c:pt>
                <c:pt idx="448">
                  <c:v>2.52E-6</c:v>
                </c:pt>
                <c:pt idx="449">
                  <c:v>2.52E-6</c:v>
                </c:pt>
                <c:pt idx="450">
                  <c:v>2.52E-6</c:v>
                </c:pt>
                <c:pt idx="451">
                  <c:v>2.52E-6</c:v>
                </c:pt>
                <c:pt idx="452">
                  <c:v>2.5299999999999999E-6</c:v>
                </c:pt>
                <c:pt idx="453">
                  <c:v>2.5399999999999998E-6</c:v>
                </c:pt>
                <c:pt idx="454">
                  <c:v>2.5500000000000001E-6</c:v>
                </c:pt>
                <c:pt idx="455">
                  <c:v>2.5600000000000001E-6</c:v>
                </c:pt>
                <c:pt idx="456">
                  <c:v>2.57E-6</c:v>
                </c:pt>
                <c:pt idx="457">
                  <c:v>2.5799999999999999E-6</c:v>
                </c:pt>
                <c:pt idx="458">
                  <c:v>2.6000000000000001E-6</c:v>
                </c:pt>
                <c:pt idx="459">
                  <c:v>2.6199999999999999E-6</c:v>
                </c:pt>
                <c:pt idx="460">
                  <c:v>2.6299999999999998E-6</c:v>
                </c:pt>
                <c:pt idx="461">
                  <c:v>2.65E-6</c:v>
                </c:pt>
                <c:pt idx="462">
                  <c:v>2.6699999999999998E-6</c:v>
                </c:pt>
                <c:pt idx="463">
                  <c:v>2.6800000000000002E-6</c:v>
                </c:pt>
                <c:pt idx="464">
                  <c:v>2.7E-6</c:v>
                </c:pt>
                <c:pt idx="465">
                  <c:v>2.7099999999999999E-6</c:v>
                </c:pt>
                <c:pt idx="466">
                  <c:v>2.7300000000000001E-6</c:v>
                </c:pt>
                <c:pt idx="467">
                  <c:v>2.74E-6</c:v>
                </c:pt>
                <c:pt idx="468">
                  <c:v>2.7499999999999999E-6</c:v>
                </c:pt>
                <c:pt idx="469">
                  <c:v>2.7599999999999998E-6</c:v>
                </c:pt>
                <c:pt idx="470">
                  <c:v>2.7700000000000002E-6</c:v>
                </c:pt>
                <c:pt idx="471">
                  <c:v>2.7800000000000001E-6</c:v>
                </c:pt>
                <c:pt idx="472">
                  <c:v>2.7800000000000001E-6</c:v>
                </c:pt>
                <c:pt idx="473">
                  <c:v>2.79E-6</c:v>
                </c:pt>
                <c:pt idx="474">
                  <c:v>2.79E-6</c:v>
                </c:pt>
                <c:pt idx="475">
                  <c:v>2.79E-6</c:v>
                </c:pt>
                <c:pt idx="476">
                  <c:v>2.7800000000000001E-6</c:v>
                </c:pt>
                <c:pt idx="477">
                  <c:v>2.7800000000000001E-6</c:v>
                </c:pt>
                <c:pt idx="478">
                  <c:v>2.7800000000000001E-6</c:v>
                </c:pt>
                <c:pt idx="479">
                  <c:v>2.7700000000000002E-6</c:v>
                </c:pt>
                <c:pt idx="480">
                  <c:v>2.7599999999999998E-6</c:v>
                </c:pt>
                <c:pt idx="481">
                  <c:v>2.7499999999999999E-6</c:v>
                </c:pt>
                <c:pt idx="482">
                  <c:v>2.74E-6</c:v>
                </c:pt>
                <c:pt idx="483">
                  <c:v>2.7300000000000001E-6</c:v>
                </c:pt>
                <c:pt idx="484">
                  <c:v>2.7199999999999998E-6</c:v>
                </c:pt>
                <c:pt idx="485">
                  <c:v>2.7099999999999999E-6</c:v>
                </c:pt>
                <c:pt idx="486">
                  <c:v>2.6900000000000001E-6</c:v>
                </c:pt>
                <c:pt idx="487">
                  <c:v>2.6800000000000002E-6</c:v>
                </c:pt>
                <c:pt idx="488">
                  <c:v>2.6699999999999998E-6</c:v>
                </c:pt>
                <c:pt idx="489">
                  <c:v>2.6599999999999999E-6</c:v>
                </c:pt>
                <c:pt idx="490">
                  <c:v>2.6400000000000001E-6</c:v>
                </c:pt>
                <c:pt idx="491">
                  <c:v>2.6299999999999998E-6</c:v>
                </c:pt>
                <c:pt idx="492">
                  <c:v>2.6199999999999999E-6</c:v>
                </c:pt>
                <c:pt idx="493">
                  <c:v>2.61E-6</c:v>
                </c:pt>
                <c:pt idx="494">
                  <c:v>2.6000000000000001E-6</c:v>
                </c:pt>
                <c:pt idx="495">
                  <c:v>2.5900000000000002E-6</c:v>
                </c:pt>
                <c:pt idx="496">
                  <c:v>2.5900000000000002E-6</c:v>
                </c:pt>
                <c:pt idx="497">
                  <c:v>2.5799999999999999E-6</c:v>
                </c:pt>
                <c:pt idx="498">
                  <c:v>2.5799999999999999E-6</c:v>
                </c:pt>
                <c:pt idx="499">
                  <c:v>2.57E-6</c:v>
                </c:pt>
                <c:pt idx="500">
                  <c:v>2.57E-6</c:v>
                </c:pt>
                <c:pt idx="501">
                  <c:v>2.5799999999999999E-6</c:v>
                </c:pt>
                <c:pt idx="502">
                  <c:v>2.5799999999999999E-6</c:v>
                </c:pt>
                <c:pt idx="503">
                  <c:v>2.5799999999999999E-6</c:v>
                </c:pt>
                <c:pt idx="504">
                  <c:v>2.5900000000000002E-6</c:v>
                </c:pt>
                <c:pt idx="505">
                  <c:v>2.6000000000000001E-6</c:v>
                </c:pt>
                <c:pt idx="506">
                  <c:v>2.61E-6</c:v>
                </c:pt>
                <c:pt idx="507">
                  <c:v>2.6199999999999999E-6</c:v>
                </c:pt>
                <c:pt idx="508">
                  <c:v>2.6299999999999998E-6</c:v>
                </c:pt>
                <c:pt idx="509">
                  <c:v>2.65E-6</c:v>
                </c:pt>
                <c:pt idx="510">
                  <c:v>2.6599999999999999E-6</c:v>
                </c:pt>
                <c:pt idx="511">
                  <c:v>2.6800000000000002E-6</c:v>
                </c:pt>
                <c:pt idx="512">
                  <c:v>2.7E-6</c:v>
                </c:pt>
                <c:pt idx="513">
                  <c:v>2.7199999999999998E-6</c:v>
                </c:pt>
                <c:pt idx="514">
                  <c:v>2.74E-6</c:v>
                </c:pt>
                <c:pt idx="515">
                  <c:v>2.7599999999999998E-6</c:v>
                </c:pt>
                <c:pt idx="516">
                  <c:v>2.7800000000000001E-6</c:v>
                </c:pt>
                <c:pt idx="517">
                  <c:v>2.7999999999999999E-6</c:v>
                </c:pt>
                <c:pt idx="518">
                  <c:v>2.8200000000000001E-6</c:v>
                </c:pt>
                <c:pt idx="519">
                  <c:v>2.8399999999999999E-6</c:v>
                </c:pt>
                <c:pt idx="520">
                  <c:v>2.8600000000000001E-6</c:v>
                </c:pt>
                <c:pt idx="521">
                  <c:v>2.88E-6</c:v>
                </c:pt>
                <c:pt idx="522">
                  <c:v>2.9000000000000002E-6</c:v>
                </c:pt>
                <c:pt idx="523">
                  <c:v>2.92E-6</c:v>
                </c:pt>
                <c:pt idx="524">
                  <c:v>2.9299999999999999E-6</c:v>
                </c:pt>
                <c:pt idx="525">
                  <c:v>2.9399999999999998E-6</c:v>
                </c:pt>
                <c:pt idx="526">
                  <c:v>2.9500000000000001E-6</c:v>
                </c:pt>
                <c:pt idx="527">
                  <c:v>2.96E-6</c:v>
                </c:pt>
                <c:pt idx="528">
                  <c:v>2.96E-6</c:v>
                </c:pt>
                <c:pt idx="529">
                  <c:v>2.9699999999999999E-6</c:v>
                </c:pt>
                <c:pt idx="530">
                  <c:v>2.9699999999999999E-6</c:v>
                </c:pt>
                <c:pt idx="531">
                  <c:v>2.9699999999999999E-6</c:v>
                </c:pt>
                <c:pt idx="532">
                  <c:v>2.96E-6</c:v>
                </c:pt>
                <c:pt idx="533">
                  <c:v>2.96E-6</c:v>
                </c:pt>
                <c:pt idx="534">
                  <c:v>2.9500000000000001E-6</c:v>
                </c:pt>
                <c:pt idx="535">
                  <c:v>2.9399999999999998E-6</c:v>
                </c:pt>
                <c:pt idx="536">
                  <c:v>2.9399999999999998E-6</c:v>
                </c:pt>
                <c:pt idx="537">
                  <c:v>2.9299999999999999E-6</c:v>
                </c:pt>
                <c:pt idx="538">
                  <c:v>2.92E-6</c:v>
                </c:pt>
                <c:pt idx="539">
                  <c:v>2.9100000000000001E-6</c:v>
                </c:pt>
                <c:pt idx="540">
                  <c:v>2.9000000000000002E-6</c:v>
                </c:pt>
                <c:pt idx="541">
                  <c:v>2.8899999999999999E-6</c:v>
                </c:pt>
                <c:pt idx="542">
                  <c:v>2.88E-6</c:v>
                </c:pt>
                <c:pt idx="543">
                  <c:v>2.88E-6</c:v>
                </c:pt>
                <c:pt idx="544">
                  <c:v>2.8700000000000001E-6</c:v>
                </c:pt>
                <c:pt idx="545">
                  <c:v>2.8700000000000001E-6</c:v>
                </c:pt>
                <c:pt idx="546">
                  <c:v>2.8700000000000001E-6</c:v>
                </c:pt>
                <c:pt idx="547">
                  <c:v>2.8700000000000001E-6</c:v>
                </c:pt>
                <c:pt idx="548">
                  <c:v>2.8700000000000001E-6</c:v>
                </c:pt>
                <c:pt idx="549">
                  <c:v>2.8700000000000001E-6</c:v>
                </c:pt>
                <c:pt idx="550">
                  <c:v>2.88E-6</c:v>
                </c:pt>
                <c:pt idx="551">
                  <c:v>2.88E-6</c:v>
                </c:pt>
                <c:pt idx="552">
                  <c:v>2.8899999999999999E-6</c:v>
                </c:pt>
                <c:pt idx="553">
                  <c:v>2.9000000000000002E-6</c:v>
                </c:pt>
                <c:pt idx="554">
                  <c:v>2.9100000000000001E-6</c:v>
                </c:pt>
                <c:pt idx="555">
                  <c:v>2.9100000000000001E-6</c:v>
                </c:pt>
                <c:pt idx="556">
                  <c:v>2.92E-6</c:v>
                </c:pt>
                <c:pt idx="557">
                  <c:v>2.9299999999999999E-6</c:v>
                </c:pt>
                <c:pt idx="558">
                  <c:v>2.9399999999999998E-6</c:v>
                </c:pt>
                <c:pt idx="559">
                  <c:v>2.9500000000000001E-6</c:v>
                </c:pt>
                <c:pt idx="560">
                  <c:v>2.96E-6</c:v>
                </c:pt>
                <c:pt idx="561">
                  <c:v>2.9699999999999999E-6</c:v>
                </c:pt>
                <c:pt idx="562">
                  <c:v>2.9699999999999999E-6</c:v>
                </c:pt>
                <c:pt idx="563">
                  <c:v>2.9799999999999998E-6</c:v>
                </c:pt>
                <c:pt idx="564">
                  <c:v>2.9900000000000002E-6</c:v>
                </c:pt>
                <c:pt idx="565">
                  <c:v>2.9900000000000002E-6</c:v>
                </c:pt>
                <c:pt idx="566">
                  <c:v>2.9900000000000002E-6</c:v>
                </c:pt>
                <c:pt idx="567">
                  <c:v>2.9900000000000002E-6</c:v>
                </c:pt>
                <c:pt idx="568">
                  <c:v>3.0000000000000001E-6</c:v>
                </c:pt>
                <c:pt idx="569">
                  <c:v>2.9900000000000002E-6</c:v>
                </c:pt>
                <c:pt idx="570">
                  <c:v>2.9900000000000002E-6</c:v>
                </c:pt>
                <c:pt idx="571">
                  <c:v>2.9900000000000002E-6</c:v>
                </c:pt>
                <c:pt idx="572">
                  <c:v>2.9799999999999998E-6</c:v>
                </c:pt>
                <c:pt idx="573">
                  <c:v>2.9799999999999998E-6</c:v>
                </c:pt>
                <c:pt idx="574">
                  <c:v>2.9699999999999999E-6</c:v>
                </c:pt>
                <c:pt idx="575">
                  <c:v>2.96E-6</c:v>
                </c:pt>
                <c:pt idx="576">
                  <c:v>2.9500000000000001E-6</c:v>
                </c:pt>
                <c:pt idx="577">
                  <c:v>2.9399999999999998E-6</c:v>
                </c:pt>
                <c:pt idx="578">
                  <c:v>2.9299999999999999E-6</c:v>
                </c:pt>
                <c:pt idx="579">
                  <c:v>2.92E-6</c:v>
                </c:pt>
                <c:pt idx="580">
                  <c:v>2.9100000000000001E-6</c:v>
                </c:pt>
                <c:pt idx="581">
                  <c:v>2.9000000000000002E-6</c:v>
                </c:pt>
                <c:pt idx="582">
                  <c:v>2.8899999999999999E-6</c:v>
                </c:pt>
                <c:pt idx="583">
                  <c:v>2.8700000000000001E-6</c:v>
                </c:pt>
                <c:pt idx="584">
                  <c:v>2.8600000000000001E-6</c:v>
                </c:pt>
                <c:pt idx="585">
                  <c:v>2.8499999999999998E-6</c:v>
                </c:pt>
                <c:pt idx="586">
                  <c:v>2.8399999999999999E-6</c:v>
                </c:pt>
                <c:pt idx="587">
                  <c:v>2.83E-6</c:v>
                </c:pt>
                <c:pt idx="588">
                  <c:v>2.8200000000000001E-6</c:v>
                </c:pt>
                <c:pt idx="589">
                  <c:v>2.8100000000000002E-6</c:v>
                </c:pt>
                <c:pt idx="590">
                  <c:v>2.7999999999999999E-6</c:v>
                </c:pt>
                <c:pt idx="591">
                  <c:v>2.79E-6</c:v>
                </c:pt>
                <c:pt idx="592">
                  <c:v>2.7800000000000001E-6</c:v>
                </c:pt>
                <c:pt idx="593">
                  <c:v>2.7800000000000001E-6</c:v>
                </c:pt>
                <c:pt idx="594">
                  <c:v>2.7700000000000002E-6</c:v>
                </c:pt>
                <c:pt idx="595">
                  <c:v>2.7700000000000002E-6</c:v>
                </c:pt>
                <c:pt idx="596">
                  <c:v>2.7700000000000002E-6</c:v>
                </c:pt>
                <c:pt idx="597">
                  <c:v>2.7700000000000002E-6</c:v>
                </c:pt>
                <c:pt idx="598">
                  <c:v>2.7700000000000002E-6</c:v>
                </c:pt>
                <c:pt idx="599">
                  <c:v>2.7700000000000002E-6</c:v>
                </c:pt>
                <c:pt idx="600">
                  <c:v>2.7800000000000001E-6</c:v>
                </c:pt>
                <c:pt idx="601">
                  <c:v>2.7800000000000001E-6</c:v>
                </c:pt>
                <c:pt idx="602">
                  <c:v>2.79E-6</c:v>
                </c:pt>
                <c:pt idx="603">
                  <c:v>2.7999999999999999E-6</c:v>
                </c:pt>
                <c:pt idx="604">
                  <c:v>2.8100000000000002E-6</c:v>
                </c:pt>
                <c:pt idx="605">
                  <c:v>2.8200000000000001E-6</c:v>
                </c:pt>
                <c:pt idx="606">
                  <c:v>2.83E-6</c:v>
                </c:pt>
                <c:pt idx="607">
                  <c:v>2.8399999999999999E-6</c:v>
                </c:pt>
                <c:pt idx="608">
                  <c:v>2.8499999999999998E-6</c:v>
                </c:pt>
                <c:pt idx="609">
                  <c:v>2.8700000000000001E-6</c:v>
                </c:pt>
                <c:pt idx="610">
                  <c:v>2.88E-6</c:v>
                </c:pt>
                <c:pt idx="611">
                  <c:v>2.8899999999999999E-6</c:v>
                </c:pt>
                <c:pt idx="612">
                  <c:v>2.9100000000000001E-6</c:v>
                </c:pt>
                <c:pt idx="613">
                  <c:v>2.92E-6</c:v>
                </c:pt>
                <c:pt idx="614">
                  <c:v>2.9399999999999998E-6</c:v>
                </c:pt>
                <c:pt idx="615">
                  <c:v>2.9500000000000001E-6</c:v>
                </c:pt>
                <c:pt idx="616">
                  <c:v>2.96E-6</c:v>
                </c:pt>
                <c:pt idx="617">
                  <c:v>2.9799999999999998E-6</c:v>
                </c:pt>
                <c:pt idx="618">
                  <c:v>2.9900000000000002E-6</c:v>
                </c:pt>
                <c:pt idx="619">
                  <c:v>2.9900000000000002E-6</c:v>
                </c:pt>
                <c:pt idx="620">
                  <c:v>3.0000000000000001E-6</c:v>
                </c:pt>
                <c:pt idx="621">
                  <c:v>3.01E-6</c:v>
                </c:pt>
                <c:pt idx="622">
                  <c:v>3.01E-6</c:v>
                </c:pt>
                <c:pt idx="623">
                  <c:v>3.01E-6</c:v>
                </c:pt>
                <c:pt idx="624">
                  <c:v>3.01E-6</c:v>
                </c:pt>
                <c:pt idx="625">
                  <c:v>3.01E-6</c:v>
                </c:pt>
                <c:pt idx="626">
                  <c:v>3.0000000000000001E-6</c:v>
                </c:pt>
                <c:pt idx="627">
                  <c:v>3.0000000000000001E-6</c:v>
                </c:pt>
                <c:pt idx="628">
                  <c:v>2.9900000000000002E-6</c:v>
                </c:pt>
                <c:pt idx="629">
                  <c:v>2.9699999999999999E-6</c:v>
                </c:pt>
                <c:pt idx="630">
                  <c:v>2.96E-6</c:v>
                </c:pt>
                <c:pt idx="631">
                  <c:v>2.9500000000000001E-6</c:v>
                </c:pt>
                <c:pt idx="632">
                  <c:v>2.9299999999999999E-6</c:v>
                </c:pt>
                <c:pt idx="633">
                  <c:v>2.92E-6</c:v>
                </c:pt>
                <c:pt idx="634">
                  <c:v>2.9000000000000002E-6</c:v>
                </c:pt>
                <c:pt idx="635">
                  <c:v>2.8899999999999999E-6</c:v>
                </c:pt>
                <c:pt idx="636">
                  <c:v>2.8700000000000001E-6</c:v>
                </c:pt>
                <c:pt idx="637">
                  <c:v>2.8600000000000001E-6</c:v>
                </c:pt>
                <c:pt idx="638">
                  <c:v>2.8399999999999999E-6</c:v>
                </c:pt>
                <c:pt idx="639">
                  <c:v>2.83E-6</c:v>
                </c:pt>
                <c:pt idx="640">
                  <c:v>2.8100000000000002E-6</c:v>
                </c:pt>
                <c:pt idx="641">
                  <c:v>2.7999999999999999E-6</c:v>
                </c:pt>
                <c:pt idx="642">
                  <c:v>2.79E-6</c:v>
                </c:pt>
                <c:pt idx="643">
                  <c:v>2.7800000000000001E-6</c:v>
                </c:pt>
                <c:pt idx="644">
                  <c:v>2.7700000000000002E-6</c:v>
                </c:pt>
                <c:pt idx="645">
                  <c:v>2.7700000000000002E-6</c:v>
                </c:pt>
                <c:pt idx="646">
                  <c:v>2.7599999999999998E-6</c:v>
                </c:pt>
                <c:pt idx="647">
                  <c:v>2.7599999999999998E-6</c:v>
                </c:pt>
                <c:pt idx="648">
                  <c:v>2.7599999999999998E-6</c:v>
                </c:pt>
                <c:pt idx="649">
                  <c:v>2.7599999999999998E-6</c:v>
                </c:pt>
                <c:pt idx="650">
                  <c:v>2.7599999999999998E-6</c:v>
                </c:pt>
                <c:pt idx="651">
                  <c:v>2.7700000000000002E-6</c:v>
                </c:pt>
                <c:pt idx="652">
                  <c:v>2.7700000000000002E-6</c:v>
                </c:pt>
                <c:pt idx="653">
                  <c:v>2.7800000000000001E-6</c:v>
                </c:pt>
                <c:pt idx="654">
                  <c:v>2.7800000000000001E-6</c:v>
                </c:pt>
                <c:pt idx="655">
                  <c:v>2.79E-6</c:v>
                </c:pt>
                <c:pt idx="656">
                  <c:v>2.7999999999999999E-6</c:v>
                </c:pt>
                <c:pt idx="657">
                  <c:v>2.8100000000000002E-6</c:v>
                </c:pt>
                <c:pt idx="658">
                  <c:v>2.8100000000000002E-6</c:v>
                </c:pt>
                <c:pt idx="659">
                  <c:v>2.8200000000000001E-6</c:v>
                </c:pt>
                <c:pt idx="660">
                  <c:v>2.83E-6</c:v>
                </c:pt>
                <c:pt idx="661">
                  <c:v>2.8399999999999999E-6</c:v>
                </c:pt>
                <c:pt idx="662">
                  <c:v>2.8499999999999998E-6</c:v>
                </c:pt>
                <c:pt idx="663">
                  <c:v>2.8499999999999998E-6</c:v>
                </c:pt>
                <c:pt idx="664">
                  <c:v>2.8600000000000001E-6</c:v>
                </c:pt>
                <c:pt idx="665">
                  <c:v>2.8700000000000001E-6</c:v>
                </c:pt>
                <c:pt idx="666">
                  <c:v>2.8700000000000001E-6</c:v>
                </c:pt>
                <c:pt idx="667">
                  <c:v>2.88E-6</c:v>
                </c:pt>
                <c:pt idx="668">
                  <c:v>2.88E-6</c:v>
                </c:pt>
                <c:pt idx="669">
                  <c:v>2.8899999999999999E-6</c:v>
                </c:pt>
                <c:pt idx="670">
                  <c:v>2.8899999999999999E-6</c:v>
                </c:pt>
                <c:pt idx="671">
                  <c:v>2.8899999999999999E-6</c:v>
                </c:pt>
                <c:pt idx="672">
                  <c:v>2.8899999999999999E-6</c:v>
                </c:pt>
                <c:pt idx="673">
                  <c:v>2.8899999999999999E-6</c:v>
                </c:pt>
                <c:pt idx="674">
                  <c:v>2.9000000000000002E-6</c:v>
                </c:pt>
                <c:pt idx="675">
                  <c:v>2.9000000000000002E-6</c:v>
                </c:pt>
                <c:pt idx="676">
                  <c:v>2.9000000000000002E-6</c:v>
                </c:pt>
                <c:pt idx="677">
                  <c:v>2.9000000000000002E-6</c:v>
                </c:pt>
                <c:pt idx="678">
                  <c:v>2.8899999999999999E-6</c:v>
                </c:pt>
                <c:pt idx="679">
                  <c:v>2.8899999999999999E-6</c:v>
                </c:pt>
                <c:pt idx="680">
                  <c:v>2.8899999999999999E-6</c:v>
                </c:pt>
                <c:pt idx="681">
                  <c:v>2.8899999999999999E-6</c:v>
                </c:pt>
                <c:pt idx="682">
                  <c:v>2.8899999999999999E-6</c:v>
                </c:pt>
                <c:pt idx="683">
                  <c:v>2.8899999999999999E-6</c:v>
                </c:pt>
                <c:pt idx="684">
                  <c:v>2.88E-6</c:v>
                </c:pt>
                <c:pt idx="685">
                  <c:v>2.88E-6</c:v>
                </c:pt>
                <c:pt idx="686">
                  <c:v>2.88E-6</c:v>
                </c:pt>
                <c:pt idx="687">
                  <c:v>2.88E-6</c:v>
                </c:pt>
                <c:pt idx="688">
                  <c:v>2.88E-6</c:v>
                </c:pt>
                <c:pt idx="689">
                  <c:v>2.88E-6</c:v>
                </c:pt>
                <c:pt idx="690">
                  <c:v>2.88E-6</c:v>
                </c:pt>
                <c:pt idx="691">
                  <c:v>2.88E-6</c:v>
                </c:pt>
                <c:pt idx="692">
                  <c:v>2.88E-6</c:v>
                </c:pt>
                <c:pt idx="693">
                  <c:v>2.88E-6</c:v>
                </c:pt>
                <c:pt idx="694">
                  <c:v>2.88E-6</c:v>
                </c:pt>
                <c:pt idx="695">
                  <c:v>2.88E-6</c:v>
                </c:pt>
                <c:pt idx="696">
                  <c:v>2.8899999999999999E-6</c:v>
                </c:pt>
                <c:pt idx="697">
                  <c:v>2.8899999999999999E-6</c:v>
                </c:pt>
                <c:pt idx="698">
                  <c:v>2.8899999999999999E-6</c:v>
                </c:pt>
                <c:pt idx="699">
                  <c:v>2.9000000000000002E-6</c:v>
                </c:pt>
                <c:pt idx="700">
                  <c:v>2.9000000000000002E-6</c:v>
                </c:pt>
                <c:pt idx="701">
                  <c:v>2.9100000000000001E-6</c:v>
                </c:pt>
                <c:pt idx="702">
                  <c:v>2.9100000000000001E-6</c:v>
                </c:pt>
                <c:pt idx="703">
                  <c:v>2.92E-6</c:v>
                </c:pt>
                <c:pt idx="704">
                  <c:v>2.92E-6</c:v>
                </c:pt>
                <c:pt idx="705">
                  <c:v>2.9299999999999999E-6</c:v>
                </c:pt>
                <c:pt idx="706">
                  <c:v>2.9299999999999999E-6</c:v>
                </c:pt>
                <c:pt idx="707">
                  <c:v>2.9399999999999998E-6</c:v>
                </c:pt>
                <c:pt idx="708">
                  <c:v>2.9399999999999998E-6</c:v>
                </c:pt>
                <c:pt idx="709">
                  <c:v>2.9399999999999998E-6</c:v>
                </c:pt>
                <c:pt idx="710">
                  <c:v>2.9500000000000001E-6</c:v>
                </c:pt>
                <c:pt idx="711">
                  <c:v>2.9500000000000001E-6</c:v>
                </c:pt>
                <c:pt idx="712">
                  <c:v>2.9500000000000001E-6</c:v>
                </c:pt>
                <c:pt idx="713">
                  <c:v>2.9399999999999998E-6</c:v>
                </c:pt>
                <c:pt idx="714">
                  <c:v>2.9399999999999998E-6</c:v>
                </c:pt>
                <c:pt idx="715">
                  <c:v>2.9399999999999998E-6</c:v>
                </c:pt>
                <c:pt idx="716">
                  <c:v>2.9299999999999999E-6</c:v>
                </c:pt>
                <c:pt idx="717">
                  <c:v>2.92E-6</c:v>
                </c:pt>
                <c:pt idx="718">
                  <c:v>2.9100000000000001E-6</c:v>
                </c:pt>
                <c:pt idx="719">
                  <c:v>2.8899999999999999E-6</c:v>
                </c:pt>
                <c:pt idx="720">
                  <c:v>2.8700000000000001E-6</c:v>
                </c:pt>
                <c:pt idx="721">
                  <c:v>2.8499999999999998E-6</c:v>
                </c:pt>
                <c:pt idx="722">
                  <c:v>2.83E-6</c:v>
                </c:pt>
                <c:pt idx="723">
                  <c:v>2.8100000000000002E-6</c:v>
                </c:pt>
                <c:pt idx="724">
                  <c:v>2.7800000000000001E-6</c:v>
                </c:pt>
                <c:pt idx="725">
                  <c:v>2.7599999999999998E-6</c:v>
                </c:pt>
                <c:pt idx="726">
                  <c:v>2.7300000000000001E-6</c:v>
                </c:pt>
                <c:pt idx="727">
                  <c:v>2.7E-6</c:v>
                </c:pt>
                <c:pt idx="728">
                  <c:v>2.6699999999999998E-6</c:v>
                </c:pt>
                <c:pt idx="729">
                  <c:v>2.6400000000000001E-6</c:v>
                </c:pt>
                <c:pt idx="730">
                  <c:v>2.61E-6</c:v>
                </c:pt>
                <c:pt idx="731">
                  <c:v>2.5799999999999999E-6</c:v>
                </c:pt>
                <c:pt idx="732">
                  <c:v>2.5500000000000001E-6</c:v>
                </c:pt>
                <c:pt idx="733">
                  <c:v>2.52E-6</c:v>
                </c:pt>
                <c:pt idx="734">
                  <c:v>2.5000000000000002E-6</c:v>
                </c:pt>
                <c:pt idx="735">
                  <c:v>2.4700000000000001E-6</c:v>
                </c:pt>
                <c:pt idx="736">
                  <c:v>2.4499999999999998E-6</c:v>
                </c:pt>
                <c:pt idx="737">
                  <c:v>2.43E-6</c:v>
                </c:pt>
                <c:pt idx="738">
                  <c:v>2.4099999999999998E-6</c:v>
                </c:pt>
                <c:pt idx="739">
                  <c:v>2.39E-6</c:v>
                </c:pt>
                <c:pt idx="740">
                  <c:v>2.3700000000000002E-6</c:v>
                </c:pt>
                <c:pt idx="741">
                  <c:v>2.3599999999999999E-6</c:v>
                </c:pt>
                <c:pt idx="742">
                  <c:v>2.3499999999999999E-6</c:v>
                </c:pt>
                <c:pt idx="743">
                  <c:v>2.34E-6</c:v>
                </c:pt>
                <c:pt idx="744">
                  <c:v>2.3300000000000001E-6</c:v>
                </c:pt>
                <c:pt idx="745">
                  <c:v>2.3300000000000001E-6</c:v>
                </c:pt>
                <c:pt idx="746">
                  <c:v>2.3199999999999998E-6</c:v>
                </c:pt>
                <c:pt idx="747">
                  <c:v>2.3199999999999998E-6</c:v>
                </c:pt>
                <c:pt idx="748">
                  <c:v>2.3199999999999998E-6</c:v>
                </c:pt>
                <c:pt idx="749">
                  <c:v>2.3199999999999998E-6</c:v>
                </c:pt>
                <c:pt idx="750">
                  <c:v>2.3199999999999998E-6</c:v>
                </c:pt>
                <c:pt idx="751">
                  <c:v>2.3199999999999998E-6</c:v>
                </c:pt>
                <c:pt idx="752">
                  <c:v>2.3199999999999998E-6</c:v>
                </c:pt>
                <c:pt idx="753">
                  <c:v>2.3199999999999998E-6</c:v>
                </c:pt>
                <c:pt idx="754">
                  <c:v>2.3099999999999999E-6</c:v>
                </c:pt>
                <c:pt idx="755">
                  <c:v>2.3099999999999999E-6</c:v>
                </c:pt>
                <c:pt idx="756">
                  <c:v>2.3099999999999999E-6</c:v>
                </c:pt>
                <c:pt idx="757">
                  <c:v>2.3099999999999999E-6</c:v>
                </c:pt>
                <c:pt idx="758">
                  <c:v>2.3099999999999999E-6</c:v>
                </c:pt>
                <c:pt idx="759">
                  <c:v>2.3E-6</c:v>
                </c:pt>
                <c:pt idx="760">
                  <c:v>2.3E-6</c:v>
                </c:pt>
                <c:pt idx="761">
                  <c:v>2.2900000000000001E-6</c:v>
                </c:pt>
                <c:pt idx="762">
                  <c:v>2.2900000000000001E-6</c:v>
                </c:pt>
                <c:pt idx="763">
                  <c:v>2.2800000000000002E-6</c:v>
                </c:pt>
                <c:pt idx="764">
                  <c:v>2.2699999999999999E-6</c:v>
                </c:pt>
                <c:pt idx="765">
                  <c:v>2.26E-6</c:v>
                </c:pt>
                <c:pt idx="766">
                  <c:v>2.2400000000000002E-6</c:v>
                </c:pt>
                <c:pt idx="767">
                  <c:v>2.2299999999999998E-6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F5-48B3-990E-C5A41B5C06D8}"/>
            </c:ext>
          </c:extLst>
        </c:ser>
        <c:ser>
          <c:idx val="1"/>
          <c:order val="1"/>
          <c:tx>
            <c:v>T2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Clogging!$J$3:$J$770</c:f>
              <c:numCache>
                <c:formatCode>m/d/yyyy\ h:mm</c:formatCode>
                <c:ptCount val="768"/>
                <c:pt idx="0">
                  <c:v>45044</c:v>
                </c:pt>
                <c:pt idx="1">
                  <c:v>45044.010416666664</c:v>
                </c:pt>
                <c:pt idx="2">
                  <c:v>45044.020833333336</c:v>
                </c:pt>
                <c:pt idx="3">
                  <c:v>45044.03125</c:v>
                </c:pt>
                <c:pt idx="4">
                  <c:v>45044.041666666664</c:v>
                </c:pt>
                <c:pt idx="5">
                  <c:v>45044.052083333336</c:v>
                </c:pt>
                <c:pt idx="6">
                  <c:v>45044.0625</c:v>
                </c:pt>
                <c:pt idx="7">
                  <c:v>45044.072916666664</c:v>
                </c:pt>
                <c:pt idx="8">
                  <c:v>45044.083333333336</c:v>
                </c:pt>
                <c:pt idx="9">
                  <c:v>45044.09375</c:v>
                </c:pt>
                <c:pt idx="10">
                  <c:v>45044.104166666664</c:v>
                </c:pt>
                <c:pt idx="11">
                  <c:v>45044.114583333336</c:v>
                </c:pt>
                <c:pt idx="12">
                  <c:v>45044.125</c:v>
                </c:pt>
                <c:pt idx="13">
                  <c:v>45044.135416666664</c:v>
                </c:pt>
                <c:pt idx="14">
                  <c:v>45044.145833333336</c:v>
                </c:pt>
                <c:pt idx="15">
                  <c:v>45044.15625</c:v>
                </c:pt>
                <c:pt idx="16">
                  <c:v>45044.166666666664</c:v>
                </c:pt>
                <c:pt idx="17">
                  <c:v>45044.177083333336</c:v>
                </c:pt>
                <c:pt idx="18">
                  <c:v>45044.1875</c:v>
                </c:pt>
                <c:pt idx="19">
                  <c:v>45044.197916666664</c:v>
                </c:pt>
                <c:pt idx="20">
                  <c:v>45044.208333333336</c:v>
                </c:pt>
                <c:pt idx="21">
                  <c:v>45044.21875</c:v>
                </c:pt>
                <c:pt idx="22">
                  <c:v>45044.229166666664</c:v>
                </c:pt>
                <c:pt idx="23">
                  <c:v>45044.239583333336</c:v>
                </c:pt>
                <c:pt idx="24">
                  <c:v>45044.25</c:v>
                </c:pt>
                <c:pt idx="25">
                  <c:v>45044.260416666664</c:v>
                </c:pt>
                <c:pt idx="26">
                  <c:v>45044.270833333336</c:v>
                </c:pt>
                <c:pt idx="27">
                  <c:v>45044.28125</c:v>
                </c:pt>
                <c:pt idx="28">
                  <c:v>45044.291666666664</c:v>
                </c:pt>
                <c:pt idx="29">
                  <c:v>45044.302083333336</c:v>
                </c:pt>
                <c:pt idx="30">
                  <c:v>45044.3125</c:v>
                </c:pt>
                <c:pt idx="31">
                  <c:v>45044.322916666664</c:v>
                </c:pt>
                <c:pt idx="32">
                  <c:v>45044.333333333336</c:v>
                </c:pt>
                <c:pt idx="33">
                  <c:v>45044.34375</c:v>
                </c:pt>
                <c:pt idx="34">
                  <c:v>45044.354166666664</c:v>
                </c:pt>
                <c:pt idx="35">
                  <c:v>45044.364583333336</c:v>
                </c:pt>
                <c:pt idx="36">
                  <c:v>45044.375</c:v>
                </c:pt>
                <c:pt idx="37">
                  <c:v>45044.385416666664</c:v>
                </c:pt>
                <c:pt idx="38">
                  <c:v>45044.395833333336</c:v>
                </c:pt>
                <c:pt idx="39">
                  <c:v>45044.40625</c:v>
                </c:pt>
                <c:pt idx="40">
                  <c:v>45044.416666666664</c:v>
                </c:pt>
                <c:pt idx="41">
                  <c:v>45044.427083333336</c:v>
                </c:pt>
                <c:pt idx="42">
                  <c:v>45044.4375</c:v>
                </c:pt>
                <c:pt idx="43">
                  <c:v>45044.447916666664</c:v>
                </c:pt>
                <c:pt idx="44">
                  <c:v>45044.458333333336</c:v>
                </c:pt>
                <c:pt idx="45">
                  <c:v>45044.46875</c:v>
                </c:pt>
                <c:pt idx="46">
                  <c:v>45044.479166666664</c:v>
                </c:pt>
                <c:pt idx="47">
                  <c:v>45044.489583333336</c:v>
                </c:pt>
                <c:pt idx="48">
                  <c:v>45044.5</c:v>
                </c:pt>
                <c:pt idx="49">
                  <c:v>45044.510416666664</c:v>
                </c:pt>
                <c:pt idx="50">
                  <c:v>45044.520833333336</c:v>
                </c:pt>
                <c:pt idx="51">
                  <c:v>45044.53125</c:v>
                </c:pt>
                <c:pt idx="52">
                  <c:v>45044.541666666664</c:v>
                </c:pt>
                <c:pt idx="53">
                  <c:v>45044.552083333336</c:v>
                </c:pt>
                <c:pt idx="54">
                  <c:v>45044.5625</c:v>
                </c:pt>
                <c:pt idx="55">
                  <c:v>45044.572916666664</c:v>
                </c:pt>
                <c:pt idx="56">
                  <c:v>45044.583333333336</c:v>
                </c:pt>
                <c:pt idx="57">
                  <c:v>45044.59375</c:v>
                </c:pt>
                <c:pt idx="58">
                  <c:v>45044.604166666664</c:v>
                </c:pt>
                <c:pt idx="59">
                  <c:v>45044.614583333336</c:v>
                </c:pt>
                <c:pt idx="60">
                  <c:v>45044.625</c:v>
                </c:pt>
                <c:pt idx="61">
                  <c:v>45044.635416666664</c:v>
                </c:pt>
                <c:pt idx="62">
                  <c:v>45044.645833333336</c:v>
                </c:pt>
                <c:pt idx="63">
                  <c:v>45044.65625</c:v>
                </c:pt>
                <c:pt idx="64">
                  <c:v>45044.666666666664</c:v>
                </c:pt>
                <c:pt idx="65">
                  <c:v>45044.677083333336</c:v>
                </c:pt>
                <c:pt idx="66">
                  <c:v>45044.6875</c:v>
                </c:pt>
                <c:pt idx="67">
                  <c:v>45044.697916666664</c:v>
                </c:pt>
                <c:pt idx="68">
                  <c:v>45044.708333333336</c:v>
                </c:pt>
                <c:pt idx="69">
                  <c:v>45044.71875</c:v>
                </c:pt>
                <c:pt idx="70">
                  <c:v>45044.729166666664</c:v>
                </c:pt>
                <c:pt idx="71">
                  <c:v>45044.739583333336</c:v>
                </c:pt>
                <c:pt idx="72">
                  <c:v>45044.75</c:v>
                </c:pt>
                <c:pt idx="73">
                  <c:v>45044.760416666664</c:v>
                </c:pt>
                <c:pt idx="74">
                  <c:v>45044.770833333336</c:v>
                </c:pt>
                <c:pt idx="75">
                  <c:v>45044.78125</c:v>
                </c:pt>
                <c:pt idx="76">
                  <c:v>45044.791666666664</c:v>
                </c:pt>
                <c:pt idx="77">
                  <c:v>45044.802083333336</c:v>
                </c:pt>
                <c:pt idx="78">
                  <c:v>45044.8125</c:v>
                </c:pt>
                <c:pt idx="79">
                  <c:v>45044.822916666664</c:v>
                </c:pt>
                <c:pt idx="80">
                  <c:v>45044.833333333336</c:v>
                </c:pt>
                <c:pt idx="81">
                  <c:v>45044.84375</c:v>
                </c:pt>
                <c:pt idx="82">
                  <c:v>45044.854166666664</c:v>
                </c:pt>
                <c:pt idx="83">
                  <c:v>45044.864583333336</c:v>
                </c:pt>
                <c:pt idx="84">
                  <c:v>45044.875</c:v>
                </c:pt>
                <c:pt idx="85">
                  <c:v>45044.885416666664</c:v>
                </c:pt>
                <c:pt idx="86">
                  <c:v>45044.895833333336</c:v>
                </c:pt>
                <c:pt idx="87">
                  <c:v>45044.90625</c:v>
                </c:pt>
                <c:pt idx="88">
                  <c:v>45044.916666666664</c:v>
                </c:pt>
                <c:pt idx="89">
                  <c:v>45044.927083333336</c:v>
                </c:pt>
                <c:pt idx="90">
                  <c:v>45044.9375</c:v>
                </c:pt>
                <c:pt idx="91">
                  <c:v>45044.947916666664</c:v>
                </c:pt>
                <c:pt idx="92">
                  <c:v>45044.958333333336</c:v>
                </c:pt>
                <c:pt idx="93">
                  <c:v>45044.96875</c:v>
                </c:pt>
                <c:pt idx="94">
                  <c:v>45044.979166666664</c:v>
                </c:pt>
                <c:pt idx="95">
                  <c:v>45044.989583333336</c:v>
                </c:pt>
                <c:pt idx="96">
                  <c:v>45045</c:v>
                </c:pt>
                <c:pt idx="97">
                  <c:v>45045.010416666664</c:v>
                </c:pt>
                <c:pt idx="98">
                  <c:v>45045.020833333336</c:v>
                </c:pt>
                <c:pt idx="99">
                  <c:v>45045.03125</c:v>
                </c:pt>
                <c:pt idx="100">
                  <c:v>45045.041666666664</c:v>
                </c:pt>
                <c:pt idx="101">
                  <c:v>45045.052083333336</c:v>
                </c:pt>
                <c:pt idx="102">
                  <c:v>45045.0625</c:v>
                </c:pt>
                <c:pt idx="103">
                  <c:v>45045.072916666664</c:v>
                </c:pt>
                <c:pt idx="104">
                  <c:v>45045.083333333336</c:v>
                </c:pt>
                <c:pt idx="105">
                  <c:v>45045.09375</c:v>
                </c:pt>
                <c:pt idx="106">
                  <c:v>45045.104166666664</c:v>
                </c:pt>
                <c:pt idx="107">
                  <c:v>45045.114583333336</c:v>
                </c:pt>
                <c:pt idx="108">
                  <c:v>45045.125</c:v>
                </c:pt>
                <c:pt idx="109">
                  <c:v>45045.135416666664</c:v>
                </c:pt>
                <c:pt idx="110">
                  <c:v>45045.145833333336</c:v>
                </c:pt>
                <c:pt idx="111">
                  <c:v>45045.15625</c:v>
                </c:pt>
                <c:pt idx="112">
                  <c:v>45045.166666666664</c:v>
                </c:pt>
                <c:pt idx="113">
                  <c:v>45045.177083333336</c:v>
                </c:pt>
                <c:pt idx="114">
                  <c:v>45045.1875</c:v>
                </c:pt>
                <c:pt idx="115">
                  <c:v>45045.197916666664</c:v>
                </c:pt>
                <c:pt idx="116">
                  <c:v>45045.208333333336</c:v>
                </c:pt>
                <c:pt idx="117">
                  <c:v>45045.21875</c:v>
                </c:pt>
                <c:pt idx="118">
                  <c:v>45045.229166666664</c:v>
                </c:pt>
                <c:pt idx="119">
                  <c:v>45045.239583333336</c:v>
                </c:pt>
                <c:pt idx="120">
                  <c:v>45045.25</c:v>
                </c:pt>
                <c:pt idx="121">
                  <c:v>45045.260416666664</c:v>
                </c:pt>
                <c:pt idx="122">
                  <c:v>45045.270833333336</c:v>
                </c:pt>
                <c:pt idx="123">
                  <c:v>45045.28125</c:v>
                </c:pt>
                <c:pt idx="124">
                  <c:v>45045.291666666664</c:v>
                </c:pt>
                <c:pt idx="125">
                  <c:v>45045.302083333336</c:v>
                </c:pt>
                <c:pt idx="126">
                  <c:v>45045.3125</c:v>
                </c:pt>
                <c:pt idx="127">
                  <c:v>45045.322916666664</c:v>
                </c:pt>
                <c:pt idx="128">
                  <c:v>45045.333333333336</c:v>
                </c:pt>
                <c:pt idx="129">
                  <c:v>45045.34375</c:v>
                </c:pt>
                <c:pt idx="130">
                  <c:v>45045.354166666664</c:v>
                </c:pt>
                <c:pt idx="131">
                  <c:v>45045.364583333336</c:v>
                </c:pt>
                <c:pt idx="132">
                  <c:v>45045.375</c:v>
                </c:pt>
                <c:pt idx="133">
                  <c:v>45045.385416666664</c:v>
                </c:pt>
                <c:pt idx="134">
                  <c:v>45045.395833333336</c:v>
                </c:pt>
                <c:pt idx="135">
                  <c:v>45045.40625</c:v>
                </c:pt>
                <c:pt idx="136">
                  <c:v>45045.416666666664</c:v>
                </c:pt>
                <c:pt idx="137">
                  <c:v>45045.427083333336</c:v>
                </c:pt>
                <c:pt idx="138">
                  <c:v>45045.4375</c:v>
                </c:pt>
                <c:pt idx="139">
                  <c:v>45045.447916666664</c:v>
                </c:pt>
                <c:pt idx="140">
                  <c:v>45045.458333333336</c:v>
                </c:pt>
                <c:pt idx="141">
                  <c:v>45045.46875</c:v>
                </c:pt>
                <c:pt idx="142">
                  <c:v>45045.479166666664</c:v>
                </c:pt>
                <c:pt idx="143">
                  <c:v>45045.489583333336</c:v>
                </c:pt>
                <c:pt idx="144">
                  <c:v>45045.5</c:v>
                </c:pt>
                <c:pt idx="145">
                  <c:v>45045.510416666664</c:v>
                </c:pt>
                <c:pt idx="146">
                  <c:v>45045.520833333336</c:v>
                </c:pt>
                <c:pt idx="147">
                  <c:v>45045.53125</c:v>
                </c:pt>
                <c:pt idx="148">
                  <c:v>45045.541666666664</c:v>
                </c:pt>
                <c:pt idx="149">
                  <c:v>45045.552083333336</c:v>
                </c:pt>
                <c:pt idx="150">
                  <c:v>45045.5625</c:v>
                </c:pt>
                <c:pt idx="151">
                  <c:v>45045.572916666664</c:v>
                </c:pt>
                <c:pt idx="152">
                  <c:v>45045.583333333336</c:v>
                </c:pt>
                <c:pt idx="153">
                  <c:v>45045.59375</c:v>
                </c:pt>
                <c:pt idx="154">
                  <c:v>45045.604166666664</c:v>
                </c:pt>
                <c:pt idx="155">
                  <c:v>45045.614583333336</c:v>
                </c:pt>
                <c:pt idx="156">
                  <c:v>45045.625</c:v>
                </c:pt>
                <c:pt idx="157">
                  <c:v>45045.635416666664</c:v>
                </c:pt>
                <c:pt idx="158">
                  <c:v>45045.645833333336</c:v>
                </c:pt>
                <c:pt idx="159">
                  <c:v>45045.65625</c:v>
                </c:pt>
                <c:pt idx="160">
                  <c:v>45045.666666666664</c:v>
                </c:pt>
                <c:pt idx="161">
                  <c:v>45045.677083333336</c:v>
                </c:pt>
                <c:pt idx="162">
                  <c:v>45045.6875</c:v>
                </c:pt>
                <c:pt idx="163">
                  <c:v>45045.697916666664</c:v>
                </c:pt>
                <c:pt idx="164">
                  <c:v>45045.708333333336</c:v>
                </c:pt>
                <c:pt idx="165">
                  <c:v>45045.71875</c:v>
                </c:pt>
                <c:pt idx="166">
                  <c:v>45045.729166666664</c:v>
                </c:pt>
                <c:pt idx="167">
                  <c:v>45045.739583333336</c:v>
                </c:pt>
                <c:pt idx="168">
                  <c:v>45045.75</c:v>
                </c:pt>
                <c:pt idx="169">
                  <c:v>45045.760416666664</c:v>
                </c:pt>
                <c:pt idx="170">
                  <c:v>45045.770833333336</c:v>
                </c:pt>
                <c:pt idx="171">
                  <c:v>45045.78125</c:v>
                </c:pt>
                <c:pt idx="172">
                  <c:v>45045.791666666664</c:v>
                </c:pt>
                <c:pt idx="173">
                  <c:v>45045.802083333336</c:v>
                </c:pt>
                <c:pt idx="174">
                  <c:v>45045.8125</c:v>
                </c:pt>
                <c:pt idx="175">
                  <c:v>45045.822916666664</c:v>
                </c:pt>
                <c:pt idx="176">
                  <c:v>45045.833333333336</c:v>
                </c:pt>
                <c:pt idx="177">
                  <c:v>45045.84375</c:v>
                </c:pt>
                <c:pt idx="178">
                  <c:v>45045.854166666664</c:v>
                </c:pt>
                <c:pt idx="179">
                  <c:v>45045.864583333336</c:v>
                </c:pt>
                <c:pt idx="180">
                  <c:v>45045.875</c:v>
                </c:pt>
                <c:pt idx="181">
                  <c:v>45045.885416666664</c:v>
                </c:pt>
                <c:pt idx="182">
                  <c:v>45045.895833333336</c:v>
                </c:pt>
                <c:pt idx="183">
                  <c:v>45045.90625</c:v>
                </c:pt>
                <c:pt idx="184">
                  <c:v>45045.916666666664</c:v>
                </c:pt>
                <c:pt idx="185">
                  <c:v>45045.927083333336</c:v>
                </c:pt>
                <c:pt idx="186">
                  <c:v>45045.9375</c:v>
                </c:pt>
                <c:pt idx="187">
                  <c:v>45045.947916666664</c:v>
                </c:pt>
                <c:pt idx="188">
                  <c:v>45045.958333333336</c:v>
                </c:pt>
                <c:pt idx="189">
                  <c:v>45045.96875</c:v>
                </c:pt>
                <c:pt idx="190">
                  <c:v>45045.979166666664</c:v>
                </c:pt>
                <c:pt idx="191">
                  <c:v>45045.989583333336</c:v>
                </c:pt>
                <c:pt idx="192">
                  <c:v>45046</c:v>
                </c:pt>
                <c:pt idx="193">
                  <c:v>45046.010416666664</c:v>
                </c:pt>
                <c:pt idx="194">
                  <c:v>45046.020833333336</c:v>
                </c:pt>
                <c:pt idx="195">
                  <c:v>45046.03125</c:v>
                </c:pt>
                <c:pt idx="196">
                  <c:v>45046.041666666664</c:v>
                </c:pt>
                <c:pt idx="197">
                  <c:v>45046.052083333336</c:v>
                </c:pt>
                <c:pt idx="198">
                  <c:v>45046.0625</c:v>
                </c:pt>
                <c:pt idx="199">
                  <c:v>45046.072916666664</c:v>
                </c:pt>
                <c:pt idx="200">
                  <c:v>45046.083333333336</c:v>
                </c:pt>
                <c:pt idx="201">
                  <c:v>45046.09375</c:v>
                </c:pt>
                <c:pt idx="202">
                  <c:v>45046.104166666664</c:v>
                </c:pt>
                <c:pt idx="203">
                  <c:v>45046.114583333336</c:v>
                </c:pt>
                <c:pt idx="204">
                  <c:v>45046.125</c:v>
                </c:pt>
                <c:pt idx="205">
                  <c:v>45046.135416666664</c:v>
                </c:pt>
                <c:pt idx="206">
                  <c:v>45046.145833333336</c:v>
                </c:pt>
                <c:pt idx="207">
                  <c:v>45046.15625</c:v>
                </c:pt>
                <c:pt idx="208">
                  <c:v>45046.166666666664</c:v>
                </c:pt>
                <c:pt idx="209">
                  <c:v>45046.177083333336</c:v>
                </c:pt>
                <c:pt idx="210">
                  <c:v>45046.1875</c:v>
                </c:pt>
                <c:pt idx="211">
                  <c:v>45046.197916666664</c:v>
                </c:pt>
                <c:pt idx="212">
                  <c:v>45046.208333333336</c:v>
                </c:pt>
                <c:pt idx="213">
                  <c:v>45046.21875</c:v>
                </c:pt>
                <c:pt idx="214">
                  <c:v>45046.229166666664</c:v>
                </c:pt>
                <c:pt idx="215">
                  <c:v>45046.239583333336</c:v>
                </c:pt>
                <c:pt idx="216">
                  <c:v>45046.25</c:v>
                </c:pt>
                <c:pt idx="217">
                  <c:v>45046.260416666664</c:v>
                </c:pt>
                <c:pt idx="218">
                  <c:v>45046.270833333336</c:v>
                </c:pt>
                <c:pt idx="219">
                  <c:v>45046.28125</c:v>
                </c:pt>
                <c:pt idx="220">
                  <c:v>45046.291666666664</c:v>
                </c:pt>
                <c:pt idx="221">
                  <c:v>45046.302083333336</c:v>
                </c:pt>
                <c:pt idx="222">
                  <c:v>45046.3125</c:v>
                </c:pt>
                <c:pt idx="223">
                  <c:v>45046.322916666664</c:v>
                </c:pt>
                <c:pt idx="224">
                  <c:v>45046.333333333336</c:v>
                </c:pt>
                <c:pt idx="225">
                  <c:v>45046.34375</c:v>
                </c:pt>
                <c:pt idx="226">
                  <c:v>45046.354166666664</c:v>
                </c:pt>
                <c:pt idx="227">
                  <c:v>45046.364583333336</c:v>
                </c:pt>
                <c:pt idx="228">
                  <c:v>45046.375</c:v>
                </c:pt>
                <c:pt idx="229">
                  <c:v>45046.385416666664</c:v>
                </c:pt>
                <c:pt idx="230">
                  <c:v>45046.395833333336</c:v>
                </c:pt>
                <c:pt idx="231">
                  <c:v>45046.40625</c:v>
                </c:pt>
                <c:pt idx="232">
                  <c:v>45046.416666666664</c:v>
                </c:pt>
                <c:pt idx="233">
                  <c:v>45046.427083333336</c:v>
                </c:pt>
                <c:pt idx="234">
                  <c:v>45046.4375</c:v>
                </c:pt>
                <c:pt idx="235">
                  <c:v>45046.447916666664</c:v>
                </c:pt>
                <c:pt idx="236">
                  <c:v>45046.458333333336</c:v>
                </c:pt>
                <c:pt idx="237">
                  <c:v>45046.46875</c:v>
                </c:pt>
                <c:pt idx="238">
                  <c:v>45046.479166666664</c:v>
                </c:pt>
                <c:pt idx="239">
                  <c:v>45046.489583333336</c:v>
                </c:pt>
                <c:pt idx="240">
                  <c:v>45046.5</c:v>
                </c:pt>
                <c:pt idx="241">
                  <c:v>45046.510416666664</c:v>
                </c:pt>
                <c:pt idx="242">
                  <c:v>45046.520833333336</c:v>
                </c:pt>
                <c:pt idx="243">
                  <c:v>45046.53125</c:v>
                </c:pt>
                <c:pt idx="244">
                  <c:v>45046.541666666664</c:v>
                </c:pt>
                <c:pt idx="245">
                  <c:v>45046.552083333336</c:v>
                </c:pt>
                <c:pt idx="246">
                  <c:v>45046.5625</c:v>
                </c:pt>
                <c:pt idx="247">
                  <c:v>45046.572916666664</c:v>
                </c:pt>
                <c:pt idx="248">
                  <c:v>45046.583333333336</c:v>
                </c:pt>
                <c:pt idx="249">
                  <c:v>45046.59375</c:v>
                </c:pt>
                <c:pt idx="250">
                  <c:v>45046.604166666664</c:v>
                </c:pt>
                <c:pt idx="251">
                  <c:v>45046.614583333336</c:v>
                </c:pt>
                <c:pt idx="252">
                  <c:v>45046.625</c:v>
                </c:pt>
                <c:pt idx="253">
                  <c:v>45046.635416666664</c:v>
                </c:pt>
                <c:pt idx="254">
                  <c:v>45046.645833333336</c:v>
                </c:pt>
                <c:pt idx="255">
                  <c:v>45046.65625</c:v>
                </c:pt>
                <c:pt idx="256">
                  <c:v>45046.666666666664</c:v>
                </c:pt>
                <c:pt idx="257">
                  <c:v>45046.677083333336</c:v>
                </c:pt>
                <c:pt idx="258">
                  <c:v>45046.6875</c:v>
                </c:pt>
                <c:pt idx="259">
                  <c:v>45046.697916666664</c:v>
                </c:pt>
                <c:pt idx="260">
                  <c:v>45046.708333333336</c:v>
                </c:pt>
                <c:pt idx="261">
                  <c:v>45046.71875</c:v>
                </c:pt>
                <c:pt idx="262">
                  <c:v>45046.729166666664</c:v>
                </c:pt>
                <c:pt idx="263">
                  <c:v>45046.739583333336</c:v>
                </c:pt>
                <c:pt idx="264">
                  <c:v>45046.75</c:v>
                </c:pt>
                <c:pt idx="265">
                  <c:v>45046.760416666664</c:v>
                </c:pt>
                <c:pt idx="266">
                  <c:v>45046.770833333336</c:v>
                </c:pt>
                <c:pt idx="267">
                  <c:v>45046.78125</c:v>
                </c:pt>
                <c:pt idx="268">
                  <c:v>45046.791666666664</c:v>
                </c:pt>
                <c:pt idx="269">
                  <c:v>45046.802083333336</c:v>
                </c:pt>
                <c:pt idx="270">
                  <c:v>45046.8125</c:v>
                </c:pt>
                <c:pt idx="271">
                  <c:v>45046.822916666664</c:v>
                </c:pt>
                <c:pt idx="272">
                  <c:v>45046.833333333336</c:v>
                </c:pt>
                <c:pt idx="273">
                  <c:v>45046.84375</c:v>
                </c:pt>
                <c:pt idx="274">
                  <c:v>45046.854166666664</c:v>
                </c:pt>
                <c:pt idx="275">
                  <c:v>45046.864583333336</c:v>
                </c:pt>
                <c:pt idx="276">
                  <c:v>45046.875</c:v>
                </c:pt>
                <c:pt idx="277">
                  <c:v>45046.885416666664</c:v>
                </c:pt>
                <c:pt idx="278">
                  <c:v>45046.895833333336</c:v>
                </c:pt>
                <c:pt idx="279">
                  <c:v>45046.90625</c:v>
                </c:pt>
                <c:pt idx="280">
                  <c:v>45046.916666666664</c:v>
                </c:pt>
                <c:pt idx="281">
                  <c:v>45046.927083333336</c:v>
                </c:pt>
                <c:pt idx="282">
                  <c:v>45046.9375</c:v>
                </c:pt>
                <c:pt idx="283">
                  <c:v>45046.947916666664</c:v>
                </c:pt>
                <c:pt idx="284">
                  <c:v>45046.958333333336</c:v>
                </c:pt>
                <c:pt idx="285">
                  <c:v>45046.96875</c:v>
                </c:pt>
                <c:pt idx="286">
                  <c:v>45046.979166666664</c:v>
                </c:pt>
                <c:pt idx="287">
                  <c:v>45046.989583333336</c:v>
                </c:pt>
                <c:pt idx="288">
                  <c:v>45047</c:v>
                </c:pt>
                <c:pt idx="289">
                  <c:v>45047.010416666664</c:v>
                </c:pt>
                <c:pt idx="290">
                  <c:v>45047.020833333336</c:v>
                </c:pt>
                <c:pt idx="291">
                  <c:v>45047.03125</c:v>
                </c:pt>
                <c:pt idx="292">
                  <c:v>45047.041666666664</c:v>
                </c:pt>
                <c:pt idx="293">
                  <c:v>45047.052083333336</c:v>
                </c:pt>
                <c:pt idx="294">
                  <c:v>45047.0625</c:v>
                </c:pt>
                <c:pt idx="295">
                  <c:v>45047.072916666664</c:v>
                </c:pt>
                <c:pt idx="296">
                  <c:v>45047.083333333336</c:v>
                </c:pt>
                <c:pt idx="297">
                  <c:v>45047.09375</c:v>
                </c:pt>
                <c:pt idx="298">
                  <c:v>45047.104166666664</c:v>
                </c:pt>
                <c:pt idx="299">
                  <c:v>45047.114583333336</c:v>
                </c:pt>
                <c:pt idx="300">
                  <c:v>45047.125</c:v>
                </c:pt>
                <c:pt idx="301">
                  <c:v>45047.135416666664</c:v>
                </c:pt>
                <c:pt idx="302">
                  <c:v>45047.145833333336</c:v>
                </c:pt>
                <c:pt idx="303">
                  <c:v>45047.15625</c:v>
                </c:pt>
                <c:pt idx="304">
                  <c:v>45047.166666666664</c:v>
                </c:pt>
                <c:pt idx="305">
                  <c:v>45047.177083333336</c:v>
                </c:pt>
                <c:pt idx="306">
                  <c:v>45047.1875</c:v>
                </c:pt>
                <c:pt idx="307">
                  <c:v>45047.197916666664</c:v>
                </c:pt>
                <c:pt idx="308">
                  <c:v>45047.208333333336</c:v>
                </c:pt>
                <c:pt idx="309">
                  <c:v>45047.21875</c:v>
                </c:pt>
                <c:pt idx="310">
                  <c:v>45047.229166666664</c:v>
                </c:pt>
                <c:pt idx="311">
                  <c:v>45047.239583333336</c:v>
                </c:pt>
                <c:pt idx="312">
                  <c:v>45047.25</c:v>
                </c:pt>
                <c:pt idx="313">
                  <c:v>45047.260416666664</c:v>
                </c:pt>
                <c:pt idx="314">
                  <c:v>45047.270833333336</c:v>
                </c:pt>
                <c:pt idx="315">
                  <c:v>45047.28125</c:v>
                </c:pt>
                <c:pt idx="316">
                  <c:v>45047.291666666664</c:v>
                </c:pt>
                <c:pt idx="317">
                  <c:v>45047.302083333336</c:v>
                </c:pt>
                <c:pt idx="318">
                  <c:v>45047.3125</c:v>
                </c:pt>
                <c:pt idx="319">
                  <c:v>45047.322916666664</c:v>
                </c:pt>
                <c:pt idx="320">
                  <c:v>45047.333333333336</c:v>
                </c:pt>
                <c:pt idx="321">
                  <c:v>45047.34375</c:v>
                </c:pt>
                <c:pt idx="322">
                  <c:v>45047.354166666664</c:v>
                </c:pt>
                <c:pt idx="323">
                  <c:v>45047.364583333336</c:v>
                </c:pt>
                <c:pt idx="324">
                  <c:v>45047.375</c:v>
                </c:pt>
                <c:pt idx="325">
                  <c:v>45047.385416666664</c:v>
                </c:pt>
                <c:pt idx="326">
                  <c:v>45047.395833333336</c:v>
                </c:pt>
                <c:pt idx="327">
                  <c:v>45047.40625</c:v>
                </c:pt>
                <c:pt idx="328">
                  <c:v>45047.416666666664</c:v>
                </c:pt>
                <c:pt idx="329">
                  <c:v>45047.427083333336</c:v>
                </c:pt>
                <c:pt idx="330">
                  <c:v>45047.4375</c:v>
                </c:pt>
                <c:pt idx="331">
                  <c:v>45047.447916666664</c:v>
                </c:pt>
                <c:pt idx="332">
                  <c:v>45047.458333333336</c:v>
                </c:pt>
                <c:pt idx="333">
                  <c:v>45047.46875</c:v>
                </c:pt>
                <c:pt idx="334">
                  <c:v>45047.479166666664</c:v>
                </c:pt>
                <c:pt idx="335">
                  <c:v>45047.489583333336</c:v>
                </c:pt>
                <c:pt idx="336">
                  <c:v>45047.5</c:v>
                </c:pt>
                <c:pt idx="337">
                  <c:v>45047.510416666664</c:v>
                </c:pt>
                <c:pt idx="338">
                  <c:v>45047.520833333336</c:v>
                </c:pt>
                <c:pt idx="339">
                  <c:v>45047.53125</c:v>
                </c:pt>
                <c:pt idx="340">
                  <c:v>45047.541666666664</c:v>
                </c:pt>
                <c:pt idx="341">
                  <c:v>45047.552083333336</c:v>
                </c:pt>
                <c:pt idx="342">
                  <c:v>45047.5625</c:v>
                </c:pt>
                <c:pt idx="343">
                  <c:v>45047.572916666664</c:v>
                </c:pt>
                <c:pt idx="344">
                  <c:v>45047.583333333336</c:v>
                </c:pt>
                <c:pt idx="345">
                  <c:v>45047.59375</c:v>
                </c:pt>
                <c:pt idx="346">
                  <c:v>45047.604166666664</c:v>
                </c:pt>
                <c:pt idx="347">
                  <c:v>45047.614583333336</c:v>
                </c:pt>
                <c:pt idx="348">
                  <c:v>45047.625</c:v>
                </c:pt>
                <c:pt idx="349">
                  <c:v>45047.635416666664</c:v>
                </c:pt>
                <c:pt idx="350">
                  <c:v>45047.645833333336</c:v>
                </c:pt>
                <c:pt idx="351">
                  <c:v>45047.65625</c:v>
                </c:pt>
                <c:pt idx="352">
                  <c:v>45047.666666666664</c:v>
                </c:pt>
                <c:pt idx="353">
                  <c:v>45047.677083333336</c:v>
                </c:pt>
                <c:pt idx="354">
                  <c:v>45047.6875</c:v>
                </c:pt>
                <c:pt idx="355">
                  <c:v>45047.697916666664</c:v>
                </c:pt>
                <c:pt idx="356">
                  <c:v>45047.708333333336</c:v>
                </c:pt>
                <c:pt idx="357">
                  <c:v>45047.71875</c:v>
                </c:pt>
                <c:pt idx="358">
                  <c:v>45047.729166666664</c:v>
                </c:pt>
                <c:pt idx="359">
                  <c:v>45047.739583333336</c:v>
                </c:pt>
                <c:pt idx="360">
                  <c:v>45047.75</c:v>
                </c:pt>
                <c:pt idx="361">
                  <c:v>45047.760416666664</c:v>
                </c:pt>
                <c:pt idx="362">
                  <c:v>45047.770833333336</c:v>
                </c:pt>
                <c:pt idx="363">
                  <c:v>45047.78125</c:v>
                </c:pt>
                <c:pt idx="364">
                  <c:v>45047.791666666664</c:v>
                </c:pt>
                <c:pt idx="365">
                  <c:v>45047.802083333336</c:v>
                </c:pt>
                <c:pt idx="366">
                  <c:v>45047.8125</c:v>
                </c:pt>
                <c:pt idx="367">
                  <c:v>45047.822916666664</c:v>
                </c:pt>
                <c:pt idx="368">
                  <c:v>45047.833333333336</c:v>
                </c:pt>
                <c:pt idx="369">
                  <c:v>45047.84375</c:v>
                </c:pt>
                <c:pt idx="370">
                  <c:v>45047.854166666664</c:v>
                </c:pt>
                <c:pt idx="371">
                  <c:v>45047.864583333336</c:v>
                </c:pt>
                <c:pt idx="372">
                  <c:v>45047.875</c:v>
                </c:pt>
                <c:pt idx="373">
                  <c:v>45047.885416666664</c:v>
                </c:pt>
                <c:pt idx="374">
                  <c:v>45047.895833333336</c:v>
                </c:pt>
                <c:pt idx="375">
                  <c:v>45047.90625</c:v>
                </c:pt>
                <c:pt idx="376">
                  <c:v>45047.916666666664</c:v>
                </c:pt>
                <c:pt idx="377">
                  <c:v>45047.927083333336</c:v>
                </c:pt>
                <c:pt idx="378">
                  <c:v>45047.9375</c:v>
                </c:pt>
                <c:pt idx="379">
                  <c:v>45047.947916666664</c:v>
                </c:pt>
                <c:pt idx="380">
                  <c:v>45047.958333333336</c:v>
                </c:pt>
                <c:pt idx="381">
                  <c:v>45047.96875</c:v>
                </c:pt>
                <c:pt idx="382">
                  <c:v>45047.979166666664</c:v>
                </c:pt>
                <c:pt idx="383">
                  <c:v>45047.989583333336</c:v>
                </c:pt>
                <c:pt idx="384">
                  <c:v>45048</c:v>
                </c:pt>
                <c:pt idx="385">
                  <c:v>45048.010416666664</c:v>
                </c:pt>
                <c:pt idx="386">
                  <c:v>45048.020833333336</c:v>
                </c:pt>
                <c:pt idx="387">
                  <c:v>45048.03125</c:v>
                </c:pt>
                <c:pt idx="388">
                  <c:v>45048.041666666664</c:v>
                </c:pt>
                <c:pt idx="389">
                  <c:v>45048.052083333336</c:v>
                </c:pt>
                <c:pt idx="390">
                  <c:v>45048.0625</c:v>
                </c:pt>
                <c:pt idx="391">
                  <c:v>45048.072916666664</c:v>
                </c:pt>
                <c:pt idx="392">
                  <c:v>45048.083333333336</c:v>
                </c:pt>
                <c:pt idx="393">
                  <c:v>45048.09375</c:v>
                </c:pt>
                <c:pt idx="394">
                  <c:v>45048.104166666664</c:v>
                </c:pt>
                <c:pt idx="395">
                  <c:v>45048.114583333336</c:v>
                </c:pt>
                <c:pt idx="396">
                  <c:v>45048.125</c:v>
                </c:pt>
                <c:pt idx="397">
                  <c:v>45048.135416666664</c:v>
                </c:pt>
                <c:pt idx="398">
                  <c:v>45048.145833333336</c:v>
                </c:pt>
                <c:pt idx="399">
                  <c:v>45048.15625</c:v>
                </c:pt>
                <c:pt idx="400">
                  <c:v>45048.166666666664</c:v>
                </c:pt>
                <c:pt idx="401">
                  <c:v>45048.177083333336</c:v>
                </c:pt>
                <c:pt idx="402">
                  <c:v>45048.1875</c:v>
                </c:pt>
                <c:pt idx="403">
                  <c:v>45048.197916666664</c:v>
                </c:pt>
                <c:pt idx="404">
                  <c:v>45048.208333333336</c:v>
                </c:pt>
                <c:pt idx="405">
                  <c:v>45048.21875</c:v>
                </c:pt>
                <c:pt idx="406">
                  <c:v>45048.229166666664</c:v>
                </c:pt>
                <c:pt idx="407">
                  <c:v>45048.239583333336</c:v>
                </c:pt>
                <c:pt idx="408">
                  <c:v>45048.25</c:v>
                </c:pt>
                <c:pt idx="409">
                  <c:v>45048.260416666664</c:v>
                </c:pt>
                <c:pt idx="410">
                  <c:v>45048.270833333336</c:v>
                </c:pt>
                <c:pt idx="411">
                  <c:v>45048.28125</c:v>
                </c:pt>
                <c:pt idx="412">
                  <c:v>45048.291666666664</c:v>
                </c:pt>
                <c:pt idx="413">
                  <c:v>45048.302083333336</c:v>
                </c:pt>
                <c:pt idx="414">
                  <c:v>45048.3125</c:v>
                </c:pt>
                <c:pt idx="415">
                  <c:v>45048.322916666664</c:v>
                </c:pt>
                <c:pt idx="416">
                  <c:v>45048.333333333336</c:v>
                </c:pt>
                <c:pt idx="417">
                  <c:v>45048.34375</c:v>
                </c:pt>
                <c:pt idx="418">
                  <c:v>45048.354166666664</c:v>
                </c:pt>
                <c:pt idx="419">
                  <c:v>45048.364583333336</c:v>
                </c:pt>
                <c:pt idx="420">
                  <c:v>45048.375</c:v>
                </c:pt>
                <c:pt idx="421">
                  <c:v>45048.385416666664</c:v>
                </c:pt>
                <c:pt idx="422">
                  <c:v>45048.395833333336</c:v>
                </c:pt>
                <c:pt idx="423">
                  <c:v>45048.40625</c:v>
                </c:pt>
                <c:pt idx="424">
                  <c:v>45048.416666666664</c:v>
                </c:pt>
                <c:pt idx="425">
                  <c:v>45048.427083333336</c:v>
                </c:pt>
                <c:pt idx="426">
                  <c:v>45048.4375</c:v>
                </c:pt>
                <c:pt idx="427">
                  <c:v>45048.447916666664</c:v>
                </c:pt>
                <c:pt idx="428">
                  <c:v>45048.458333333336</c:v>
                </c:pt>
                <c:pt idx="429">
                  <c:v>45048.46875</c:v>
                </c:pt>
                <c:pt idx="430">
                  <c:v>45048.479166666664</c:v>
                </c:pt>
                <c:pt idx="431">
                  <c:v>45048.489583333336</c:v>
                </c:pt>
                <c:pt idx="432">
                  <c:v>45048.5</c:v>
                </c:pt>
                <c:pt idx="433">
                  <c:v>45048.510416666664</c:v>
                </c:pt>
                <c:pt idx="434">
                  <c:v>45048.520833333336</c:v>
                </c:pt>
                <c:pt idx="435">
                  <c:v>45048.53125</c:v>
                </c:pt>
                <c:pt idx="436">
                  <c:v>45048.541666666664</c:v>
                </c:pt>
                <c:pt idx="437">
                  <c:v>45048.552083333336</c:v>
                </c:pt>
                <c:pt idx="438">
                  <c:v>45048.5625</c:v>
                </c:pt>
                <c:pt idx="439">
                  <c:v>45048.572916666664</c:v>
                </c:pt>
                <c:pt idx="440">
                  <c:v>45048.583333333336</c:v>
                </c:pt>
                <c:pt idx="441">
                  <c:v>45048.59375</c:v>
                </c:pt>
                <c:pt idx="442">
                  <c:v>45048.604166666664</c:v>
                </c:pt>
                <c:pt idx="443">
                  <c:v>45048.614583333336</c:v>
                </c:pt>
                <c:pt idx="444">
                  <c:v>45048.625</c:v>
                </c:pt>
                <c:pt idx="445">
                  <c:v>45048.635416666664</c:v>
                </c:pt>
                <c:pt idx="446">
                  <c:v>45048.645833333336</c:v>
                </c:pt>
                <c:pt idx="447">
                  <c:v>45048.65625</c:v>
                </c:pt>
                <c:pt idx="448">
                  <c:v>45048.666666666664</c:v>
                </c:pt>
                <c:pt idx="449">
                  <c:v>45048.677083333336</c:v>
                </c:pt>
                <c:pt idx="450">
                  <c:v>45048.6875</c:v>
                </c:pt>
                <c:pt idx="451">
                  <c:v>45048.697916666664</c:v>
                </c:pt>
                <c:pt idx="452">
                  <c:v>45048.708333333336</c:v>
                </c:pt>
                <c:pt idx="453">
                  <c:v>45048.71875</c:v>
                </c:pt>
                <c:pt idx="454">
                  <c:v>45048.729166666664</c:v>
                </c:pt>
                <c:pt idx="455">
                  <c:v>45048.739583333336</c:v>
                </c:pt>
                <c:pt idx="456">
                  <c:v>45048.75</c:v>
                </c:pt>
                <c:pt idx="457">
                  <c:v>45048.760416666664</c:v>
                </c:pt>
                <c:pt idx="458">
                  <c:v>45048.770833333336</c:v>
                </c:pt>
                <c:pt idx="459">
                  <c:v>45048.78125</c:v>
                </c:pt>
                <c:pt idx="460">
                  <c:v>45048.791666666664</c:v>
                </c:pt>
                <c:pt idx="461">
                  <c:v>45048.802083333336</c:v>
                </c:pt>
                <c:pt idx="462">
                  <c:v>45048.8125</c:v>
                </c:pt>
                <c:pt idx="463">
                  <c:v>45048.822916666664</c:v>
                </c:pt>
                <c:pt idx="464">
                  <c:v>45048.833333333336</c:v>
                </c:pt>
                <c:pt idx="465">
                  <c:v>45048.84375</c:v>
                </c:pt>
                <c:pt idx="466">
                  <c:v>45048.854166666664</c:v>
                </c:pt>
                <c:pt idx="467">
                  <c:v>45048.864583333336</c:v>
                </c:pt>
                <c:pt idx="468">
                  <c:v>45048.875</c:v>
                </c:pt>
                <c:pt idx="469">
                  <c:v>45048.885416666664</c:v>
                </c:pt>
                <c:pt idx="470">
                  <c:v>45048.895833333336</c:v>
                </c:pt>
                <c:pt idx="471">
                  <c:v>45048.90625</c:v>
                </c:pt>
                <c:pt idx="472">
                  <c:v>45048.916666666664</c:v>
                </c:pt>
                <c:pt idx="473">
                  <c:v>45048.927083333336</c:v>
                </c:pt>
                <c:pt idx="474">
                  <c:v>45048.9375</c:v>
                </c:pt>
                <c:pt idx="475">
                  <c:v>45048.947916666664</c:v>
                </c:pt>
                <c:pt idx="476">
                  <c:v>45048.958333333336</c:v>
                </c:pt>
                <c:pt idx="477">
                  <c:v>45048.96875</c:v>
                </c:pt>
                <c:pt idx="478">
                  <c:v>45048.979166666664</c:v>
                </c:pt>
                <c:pt idx="479">
                  <c:v>45048.989583333336</c:v>
                </c:pt>
                <c:pt idx="480">
                  <c:v>45049</c:v>
                </c:pt>
                <c:pt idx="481">
                  <c:v>45049.010416666664</c:v>
                </c:pt>
                <c:pt idx="482">
                  <c:v>45049.020833333336</c:v>
                </c:pt>
                <c:pt idx="483">
                  <c:v>45049.03125</c:v>
                </c:pt>
                <c:pt idx="484">
                  <c:v>45049.041666666664</c:v>
                </c:pt>
                <c:pt idx="485">
                  <c:v>45049.052083333336</c:v>
                </c:pt>
                <c:pt idx="486">
                  <c:v>45049.0625</c:v>
                </c:pt>
                <c:pt idx="487">
                  <c:v>45049.072916666664</c:v>
                </c:pt>
                <c:pt idx="488">
                  <c:v>45049.083333333336</c:v>
                </c:pt>
                <c:pt idx="489">
                  <c:v>45049.09375</c:v>
                </c:pt>
                <c:pt idx="490">
                  <c:v>45049.104166666664</c:v>
                </c:pt>
                <c:pt idx="491">
                  <c:v>45049.114583333336</c:v>
                </c:pt>
                <c:pt idx="492">
                  <c:v>45049.125</c:v>
                </c:pt>
                <c:pt idx="493">
                  <c:v>45049.135416666664</c:v>
                </c:pt>
                <c:pt idx="494">
                  <c:v>45049.145833333336</c:v>
                </c:pt>
                <c:pt idx="495">
                  <c:v>45049.15625</c:v>
                </c:pt>
                <c:pt idx="496">
                  <c:v>45049.166666666664</c:v>
                </c:pt>
                <c:pt idx="497">
                  <c:v>45049.177083333336</c:v>
                </c:pt>
                <c:pt idx="498">
                  <c:v>45049.1875</c:v>
                </c:pt>
                <c:pt idx="499">
                  <c:v>45049.197916666664</c:v>
                </c:pt>
                <c:pt idx="500">
                  <c:v>45049.208333333336</c:v>
                </c:pt>
                <c:pt idx="501">
                  <c:v>45049.21875</c:v>
                </c:pt>
                <c:pt idx="502">
                  <c:v>45049.229166666664</c:v>
                </c:pt>
                <c:pt idx="503">
                  <c:v>45049.239583333336</c:v>
                </c:pt>
                <c:pt idx="504">
                  <c:v>45049.25</c:v>
                </c:pt>
                <c:pt idx="505">
                  <c:v>45049.260416666664</c:v>
                </c:pt>
                <c:pt idx="506">
                  <c:v>45049.270833333336</c:v>
                </c:pt>
                <c:pt idx="507">
                  <c:v>45049.28125</c:v>
                </c:pt>
                <c:pt idx="508">
                  <c:v>45049.291666666664</c:v>
                </c:pt>
                <c:pt idx="509">
                  <c:v>45049.302083333336</c:v>
                </c:pt>
                <c:pt idx="510">
                  <c:v>45049.3125</c:v>
                </c:pt>
                <c:pt idx="511">
                  <c:v>45049.322916666664</c:v>
                </c:pt>
                <c:pt idx="512">
                  <c:v>45049.333333333336</c:v>
                </c:pt>
                <c:pt idx="513">
                  <c:v>45049.34375</c:v>
                </c:pt>
                <c:pt idx="514">
                  <c:v>45049.354166666664</c:v>
                </c:pt>
                <c:pt idx="515">
                  <c:v>45049.364583333336</c:v>
                </c:pt>
                <c:pt idx="516">
                  <c:v>45049.375</c:v>
                </c:pt>
                <c:pt idx="517">
                  <c:v>45049.385416666664</c:v>
                </c:pt>
                <c:pt idx="518">
                  <c:v>45049.395833333336</c:v>
                </c:pt>
                <c:pt idx="519">
                  <c:v>45049.40625</c:v>
                </c:pt>
                <c:pt idx="520">
                  <c:v>45049.416666666664</c:v>
                </c:pt>
                <c:pt idx="521">
                  <c:v>45049.427083333336</c:v>
                </c:pt>
                <c:pt idx="522">
                  <c:v>45049.4375</c:v>
                </c:pt>
                <c:pt idx="523">
                  <c:v>45049.447916666664</c:v>
                </c:pt>
                <c:pt idx="524">
                  <c:v>45049.458333333336</c:v>
                </c:pt>
                <c:pt idx="525">
                  <c:v>45049.46875</c:v>
                </c:pt>
                <c:pt idx="526">
                  <c:v>45049.479166666664</c:v>
                </c:pt>
                <c:pt idx="527">
                  <c:v>45049.489583333336</c:v>
                </c:pt>
                <c:pt idx="528">
                  <c:v>45049.5</c:v>
                </c:pt>
                <c:pt idx="529">
                  <c:v>45049.510416666664</c:v>
                </c:pt>
                <c:pt idx="530">
                  <c:v>45049.520833333336</c:v>
                </c:pt>
                <c:pt idx="531">
                  <c:v>45049.53125</c:v>
                </c:pt>
                <c:pt idx="532">
                  <c:v>45049.541666666664</c:v>
                </c:pt>
                <c:pt idx="533">
                  <c:v>45049.552083333336</c:v>
                </c:pt>
                <c:pt idx="534">
                  <c:v>45049.5625</c:v>
                </c:pt>
                <c:pt idx="535">
                  <c:v>45049.572916666664</c:v>
                </c:pt>
                <c:pt idx="536">
                  <c:v>45049.583333333336</c:v>
                </c:pt>
                <c:pt idx="537">
                  <c:v>45049.59375</c:v>
                </c:pt>
                <c:pt idx="538">
                  <c:v>45049.604166666664</c:v>
                </c:pt>
                <c:pt idx="539">
                  <c:v>45049.614583333336</c:v>
                </c:pt>
                <c:pt idx="540">
                  <c:v>45049.625</c:v>
                </c:pt>
                <c:pt idx="541">
                  <c:v>45049.635416666664</c:v>
                </c:pt>
                <c:pt idx="542">
                  <c:v>45049.645833333336</c:v>
                </c:pt>
                <c:pt idx="543">
                  <c:v>45049.65625</c:v>
                </c:pt>
                <c:pt idx="544">
                  <c:v>45049.666666666664</c:v>
                </c:pt>
                <c:pt idx="545">
                  <c:v>45049.677083333336</c:v>
                </c:pt>
                <c:pt idx="546">
                  <c:v>45049.6875</c:v>
                </c:pt>
                <c:pt idx="547">
                  <c:v>45049.697916666664</c:v>
                </c:pt>
                <c:pt idx="548">
                  <c:v>45049.708333333336</c:v>
                </c:pt>
                <c:pt idx="549">
                  <c:v>45049.71875</c:v>
                </c:pt>
                <c:pt idx="550">
                  <c:v>45049.729166666664</c:v>
                </c:pt>
                <c:pt idx="551">
                  <c:v>45049.739583333336</c:v>
                </c:pt>
                <c:pt idx="552">
                  <c:v>45049.75</c:v>
                </c:pt>
                <c:pt idx="553">
                  <c:v>45049.760416666664</c:v>
                </c:pt>
                <c:pt idx="554">
                  <c:v>45049.770833333336</c:v>
                </c:pt>
                <c:pt idx="555">
                  <c:v>45049.78125</c:v>
                </c:pt>
                <c:pt idx="556">
                  <c:v>45049.791666666664</c:v>
                </c:pt>
                <c:pt idx="557">
                  <c:v>45049.802083333336</c:v>
                </c:pt>
                <c:pt idx="558">
                  <c:v>45049.8125</c:v>
                </c:pt>
                <c:pt idx="559">
                  <c:v>45049.822916666664</c:v>
                </c:pt>
                <c:pt idx="560">
                  <c:v>45049.833333333336</c:v>
                </c:pt>
                <c:pt idx="561">
                  <c:v>45049.84375</c:v>
                </c:pt>
                <c:pt idx="562">
                  <c:v>45049.854166666664</c:v>
                </c:pt>
                <c:pt idx="563">
                  <c:v>45049.864583333336</c:v>
                </c:pt>
                <c:pt idx="564">
                  <c:v>45049.875</c:v>
                </c:pt>
                <c:pt idx="565">
                  <c:v>45049.885416666664</c:v>
                </c:pt>
                <c:pt idx="566">
                  <c:v>45049.895833333336</c:v>
                </c:pt>
                <c:pt idx="567">
                  <c:v>45049.90625</c:v>
                </c:pt>
                <c:pt idx="568">
                  <c:v>45049.916666666664</c:v>
                </c:pt>
                <c:pt idx="569">
                  <c:v>45049.927083333336</c:v>
                </c:pt>
                <c:pt idx="570">
                  <c:v>45049.9375</c:v>
                </c:pt>
                <c:pt idx="571">
                  <c:v>45049.947916666664</c:v>
                </c:pt>
                <c:pt idx="572">
                  <c:v>45049.958333333336</c:v>
                </c:pt>
                <c:pt idx="573">
                  <c:v>45049.96875</c:v>
                </c:pt>
                <c:pt idx="574">
                  <c:v>45049.979166666664</c:v>
                </c:pt>
                <c:pt idx="575">
                  <c:v>45049.989583333336</c:v>
                </c:pt>
                <c:pt idx="576">
                  <c:v>45050</c:v>
                </c:pt>
                <c:pt idx="577">
                  <c:v>45050.010416666664</c:v>
                </c:pt>
                <c:pt idx="578">
                  <c:v>45050.020833333336</c:v>
                </c:pt>
                <c:pt idx="579">
                  <c:v>45050.03125</c:v>
                </c:pt>
                <c:pt idx="580">
                  <c:v>45050.041666666664</c:v>
                </c:pt>
                <c:pt idx="581">
                  <c:v>45050.052083333336</c:v>
                </c:pt>
                <c:pt idx="582">
                  <c:v>45050.0625</c:v>
                </c:pt>
                <c:pt idx="583">
                  <c:v>45050.072916666664</c:v>
                </c:pt>
                <c:pt idx="584">
                  <c:v>45050.083333333336</c:v>
                </c:pt>
                <c:pt idx="585">
                  <c:v>45050.09375</c:v>
                </c:pt>
                <c:pt idx="586">
                  <c:v>45050.104166666664</c:v>
                </c:pt>
                <c:pt idx="587">
                  <c:v>45050.114583333336</c:v>
                </c:pt>
                <c:pt idx="588">
                  <c:v>45050.125</c:v>
                </c:pt>
                <c:pt idx="589">
                  <c:v>45050.135416666664</c:v>
                </c:pt>
                <c:pt idx="590">
                  <c:v>45050.145833333336</c:v>
                </c:pt>
                <c:pt idx="591">
                  <c:v>45050.15625</c:v>
                </c:pt>
                <c:pt idx="592">
                  <c:v>45050.166666666664</c:v>
                </c:pt>
                <c:pt idx="593">
                  <c:v>45050.177083333336</c:v>
                </c:pt>
                <c:pt idx="594">
                  <c:v>45050.1875</c:v>
                </c:pt>
                <c:pt idx="595">
                  <c:v>45050.197916666664</c:v>
                </c:pt>
                <c:pt idx="596">
                  <c:v>45050.208333333336</c:v>
                </c:pt>
                <c:pt idx="597">
                  <c:v>45050.21875</c:v>
                </c:pt>
                <c:pt idx="598">
                  <c:v>45050.229166666664</c:v>
                </c:pt>
                <c:pt idx="599">
                  <c:v>45050.239583333336</c:v>
                </c:pt>
                <c:pt idx="600">
                  <c:v>45050.25</c:v>
                </c:pt>
                <c:pt idx="601">
                  <c:v>45050.260416666664</c:v>
                </c:pt>
                <c:pt idx="602">
                  <c:v>45050.270833333336</c:v>
                </c:pt>
                <c:pt idx="603">
                  <c:v>45050.28125</c:v>
                </c:pt>
                <c:pt idx="604">
                  <c:v>45050.291666666664</c:v>
                </c:pt>
                <c:pt idx="605">
                  <c:v>45050.302083333336</c:v>
                </c:pt>
                <c:pt idx="606">
                  <c:v>45050.3125</c:v>
                </c:pt>
                <c:pt idx="607">
                  <c:v>45050.322916666664</c:v>
                </c:pt>
                <c:pt idx="608">
                  <c:v>45050.333333333336</c:v>
                </c:pt>
                <c:pt idx="609">
                  <c:v>45050.34375</c:v>
                </c:pt>
                <c:pt idx="610">
                  <c:v>45050.354166666664</c:v>
                </c:pt>
                <c:pt idx="611">
                  <c:v>45050.364583333336</c:v>
                </c:pt>
                <c:pt idx="612">
                  <c:v>45050.375</c:v>
                </c:pt>
                <c:pt idx="613">
                  <c:v>45050.385416666664</c:v>
                </c:pt>
                <c:pt idx="614">
                  <c:v>45050.395833333336</c:v>
                </c:pt>
                <c:pt idx="615">
                  <c:v>45050.40625</c:v>
                </c:pt>
                <c:pt idx="616">
                  <c:v>45050.416666666664</c:v>
                </c:pt>
                <c:pt idx="617">
                  <c:v>45050.427083333336</c:v>
                </c:pt>
                <c:pt idx="618">
                  <c:v>45050.4375</c:v>
                </c:pt>
                <c:pt idx="619">
                  <c:v>45050.447916666664</c:v>
                </c:pt>
                <c:pt idx="620">
                  <c:v>45050.458333333336</c:v>
                </c:pt>
                <c:pt idx="621">
                  <c:v>45050.46875</c:v>
                </c:pt>
                <c:pt idx="622">
                  <c:v>45050.479166666664</c:v>
                </c:pt>
                <c:pt idx="623">
                  <c:v>45050.489583333336</c:v>
                </c:pt>
                <c:pt idx="624">
                  <c:v>45050.5</c:v>
                </c:pt>
                <c:pt idx="625">
                  <c:v>45050.510416666664</c:v>
                </c:pt>
                <c:pt idx="626">
                  <c:v>45050.520833333336</c:v>
                </c:pt>
                <c:pt idx="627">
                  <c:v>45050.53125</c:v>
                </c:pt>
                <c:pt idx="628">
                  <c:v>45050.541666666664</c:v>
                </c:pt>
                <c:pt idx="629">
                  <c:v>45050.552083333336</c:v>
                </c:pt>
                <c:pt idx="630">
                  <c:v>45050.5625</c:v>
                </c:pt>
                <c:pt idx="631">
                  <c:v>45050.572916666664</c:v>
                </c:pt>
                <c:pt idx="632">
                  <c:v>45050.583333333336</c:v>
                </c:pt>
                <c:pt idx="633">
                  <c:v>45050.59375</c:v>
                </c:pt>
                <c:pt idx="634">
                  <c:v>45050.604166666664</c:v>
                </c:pt>
                <c:pt idx="635">
                  <c:v>45050.614583333336</c:v>
                </c:pt>
                <c:pt idx="636">
                  <c:v>45050.625</c:v>
                </c:pt>
                <c:pt idx="637">
                  <c:v>45050.635416666664</c:v>
                </c:pt>
                <c:pt idx="638">
                  <c:v>45050.645833333336</c:v>
                </c:pt>
                <c:pt idx="639">
                  <c:v>45050.65625</c:v>
                </c:pt>
                <c:pt idx="640">
                  <c:v>45050.666666666664</c:v>
                </c:pt>
                <c:pt idx="641">
                  <c:v>45050.677083333336</c:v>
                </c:pt>
                <c:pt idx="642">
                  <c:v>45050.6875</c:v>
                </c:pt>
                <c:pt idx="643">
                  <c:v>45050.697916666664</c:v>
                </c:pt>
                <c:pt idx="644">
                  <c:v>45050.708333333336</c:v>
                </c:pt>
                <c:pt idx="645">
                  <c:v>45050.71875</c:v>
                </c:pt>
                <c:pt idx="646">
                  <c:v>45050.729166666664</c:v>
                </c:pt>
                <c:pt idx="647">
                  <c:v>45050.739583333336</c:v>
                </c:pt>
                <c:pt idx="648">
                  <c:v>45050.75</c:v>
                </c:pt>
                <c:pt idx="649">
                  <c:v>45050.760416666664</c:v>
                </c:pt>
                <c:pt idx="650">
                  <c:v>45050.770833333336</c:v>
                </c:pt>
                <c:pt idx="651">
                  <c:v>45050.78125</c:v>
                </c:pt>
                <c:pt idx="652">
                  <c:v>45050.791666666664</c:v>
                </c:pt>
                <c:pt idx="653">
                  <c:v>45050.802083333336</c:v>
                </c:pt>
                <c:pt idx="654">
                  <c:v>45050.8125</c:v>
                </c:pt>
                <c:pt idx="655">
                  <c:v>45050.822916666664</c:v>
                </c:pt>
                <c:pt idx="656">
                  <c:v>45050.833333333336</c:v>
                </c:pt>
                <c:pt idx="657">
                  <c:v>45050.84375</c:v>
                </c:pt>
                <c:pt idx="658">
                  <c:v>45050.854166666664</c:v>
                </c:pt>
                <c:pt idx="659">
                  <c:v>45050.864583333336</c:v>
                </c:pt>
                <c:pt idx="660">
                  <c:v>45050.875</c:v>
                </c:pt>
                <c:pt idx="661">
                  <c:v>45050.885416666664</c:v>
                </c:pt>
                <c:pt idx="662">
                  <c:v>45050.895833333336</c:v>
                </c:pt>
                <c:pt idx="663">
                  <c:v>45050.90625</c:v>
                </c:pt>
                <c:pt idx="664">
                  <c:v>45050.916666666664</c:v>
                </c:pt>
                <c:pt idx="665">
                  <c:v>45050.927083333336</c:v>
                </c:pt>
                <c:pt idx="666">
                  <c:v>45050.9375</c:v>
                </c:pt>
                <c:pt idx="667">
                  <c:v>45050.947916666664</c:v>
                </c:pt>
                <c:pt idx="668">
                  <c:v>45050.958333333336</c:v>
                </c:pt>
                <c:pt idx="669">
                  <c:v>45050.96875</c:v>
                </c:pt>
                <c:pt idx="670">
                  <c:v>45050.979166666664</c:v>
                </c:pt>
                <c:pt idx="671">
                  <c:v>45050.989583333336</c:v>
                </c:pt>
                <c:pt idx="672">
                  <c:v>45051</c:v>
                </c:pt>
                <c:pt idx="673">
                  <c:v>45051.010416666664</c:v>
                </c:pt>
                <c:pt idx="674">
                  <c:v>45051.020833333336</c:v>
                </c:pt>
                <c:pt idx="675">
                  <c:v>45051.03125</c:v>
                </c:pt>
                <c:pt idx="676">
                  <c:v>45051.041666666664</c:v>
                </c:pt>
                <c:pt idx="677">
                  <c:v>45051.052083333336</c:v>
                </c:pt>
                <c:pt idx="678">
                  <c:v>45051.0625</c:v>
                </c:pt>
                <c:pt idx="679">
                  <c:v>45051.072916666664</c:v>
                </c:pt>
                <c:pt idx="680">
                  <c:v>45051.083333333336</c:v>
                </c:pt>
                <c:pt idx="681">
                  <c:v>45051.09375</c:v>
                </c:pt>
                <c:pt idx="682">
                  <c:v>45051.104166666664</c:v>
                </c:pt>
                <c:pt idx="683">
                  <c:v>45051.114583333336</c:v>
                </c:pt>
                <c:pt idx="684">
                  <c:v>45051.125</c:v>
                </c:pt>
                <c:pt idx="685">
                  <c:v>45051.135416666664</c:v>
                </c:pt>
                <c:pt idx="686">
                  <c:v>45051.145833333336</c:v>
                </c:pt>
                <c:pt idx="687">
                  <c:v>45051.15625</c:v>
                </c:pt>
                <c:pt idx="688">
                  <c:v>45051.166666666664</c:v>
                </c:pt>
                <c:pt idx="689">
                  <c:v>45051.177083333336</c:v>
                </c:pt>
                <c:pt idx="690">
                  <c:v>45051.1875</c:v>
                </c:pt>
                <c:pt idx="691">
                  <c:v>45051.197916666664</c:v>
                </c:pt>
                <c:pt idx="692">
                  <c:v>45051.208333333336</c:v>
                </c:pt>
                <c:pt idx="693">
                  <c:v>45051.21875</c:v>
                </c:pt>
                <c:pt idx="694">
                  <c:v>45051.229166666664</c:v>
                </c:pt>
                <c:pt idx="695">
                  <c:v>45051.239583333336</c:v>
                </c:pt>
                <c:pt idx="696">
                  <c:v>45051.25</c:v>
                </c:pt>
                <c:pt idx="697">
                  <c:v>45051.260416666664</c:v>
                </c:pt>
                <c:pt idx="698">
                  <c:v>45051.270833333336</c:v>
                </c:pt>
                <c:pt idx="699">
                  <c:v>45051.28125</c:v>
                </c:pt>
                <c:pt idx="700">
                  <c:v>45051.291666666664</c:v>
                </c:pt>
                <c:pt idx="701">
                  <c:v>45051.302083333336</c:v>
                </c:pt>
                <c:pt idx="702">
                  <c:v>45051.3125</c:v>
                </c:pt>
                <c:pt idx="703">
                  <c:v>45051.322916666664</c:v>
                </c:pt>
                <c:pt idx="704">
                  <c:v>45051.333333333336</c:v>
                </c:pt>
                <c:pt idx="705">
                  <c:v>45051.34375</c:v>
                </c:pt>
                <c:pt idx="706">
                  <c:v>45051.354166666664</c:v>
                </c:pt>
                <c:pt idx="707">
                  <c:v>45051.364583333336</c:v>
                </c:pt>
                <c:pt idx="708">
                  <c:v>45051.375</c:v>
                </c:pt>
                <c:pt idx="709">
                  <c:v>45051.385416666664</c:v>
                </c:pt>
                <c:pt idx="710">
                  <c:v>45051.395833333336</c:v>
                </c:pt>
                <c:pt idx="711">
                  <c:v>45051.40625</c:v>
                </c:pt>
                <c:pt idx="712">
                  <c:v>45051.416666666664</c:v>
                </c:pt>
                <c:pt idx="713">
                  <c:v>45051.427083333336</c:v>
                </c:pt>
                <c:pt idx="714">
                  <c:v>45051.4375</c:v>
                </c:pt>
                <c:pt idx="715">
                  <c:v>45051.447916666664</c:v>
                </c:pt>
                <c:pt idx="716">
                  <c:v>45051.458333333336</c:v>
                </c:pt>
                <c:pt idx="717">
                  <c:v>45051.46875</c:v>
                </c:pt>
                <c:pt idx="718">
                  <c:v>45051.479166666664</c:v>
                </c:pt>
                <c:pt idx="719">
                  <c:v>45051.489583333336</c:v>
                </c:pt>
                <c:pt idx="720">
                  <c:v>45051.5</c:v>
                </c:pt>
                <c:pt idx="721">
                  <c:v>45051.510416666664</c:v>
                </c:pt>
                <c:pt idx="722">
                  <c:v>45051.520833333336</c:v>
                </c:pt>
                <c:pt idx="723">
                  <c:v>45051.53125</c:v>
                </c:pt>
                <c:pt idx="724">
                  <c:v>45051.541666666664</c:v>
                </c:pt>
                <c:pt idx="725">
                  <c:v>45051.552083333336</c:v>
                </c:pt>
                <c:pt idx="726">
                  <c:v>45051.5625</c:v>
                </c:pt>
                <c:pt idx="727">
                  <c:v>45051.572916666664</c:v>
                </c:pt>
                <c:pt idx="728">
                  <c:v>45051.583333333336</c:v>
                </c:pt>
                <c:pt idx="729">
                  <c:v>45051.59375</c:v>
                </c:pt>
                <c:pt idx="730">
                  <c:v>45051.604166666664</c:v>
                </c:pt>
                <c:pt idx="731">
                  <c:v>45051.614583333336</c:v>
                </c:pt>
                <c:pt idx="732">
                  <c:v>45051.625</c:v>
                </c:pt>
                <c:pt idx="733">
                  <c:v>45051.635416666664</c:v>
                </c:pt>
                <c:pt idx="734">
                  <c:v>45051.645833333336</c:v>
                </c:pt>
                <c:pt idx="735">
                  <c:v>45051.65625</c:v>
                </c:pt>
                <c:pt idx="736">
                  <c:v>45051.666666666664</c:v>
                </c:pt>
                <c:pt idx="737">
                  <c:v>45051.677083333336</c:v>
                </c:pt>
                <c:pt idx="738">
                  <c:v>45051.6875</c:v>
                </c:pt>
                <c:pt idx="739">
                  <c:v>45051.697916666664</c:v>
                </c:pt>
                <c:pt idx="740">
                  <c:v>45051.708333333336</c:v>
                </c:pt>
                <c:pt idx="741">
                  <c:v>45051.71875</c:v>
                </c:pt>
                <c:pt idx="742">
                  <c:v>45051.729166666664</c:v>
                </c:pt>
                <c:pt idx="743">
                  <c:v>45051.739583333336</c:v>
                </c:pt>
                <c:pt idx="744">
                  <c:v>45051.75</c:v>
                </c:pt>
                <c:pt idx="745">
                  <c:v>45051.760416666664</c:v>
                </c:pt>
                <c:pt idx="746">
                  <c:v>45051.770833333336</c:v>
                </c:pt>
                <c:pt idx="747">
                  <c:v>45051.78125</c:v>
                </c:pt>
                <c:pt idx="748">
                  <c:v>45051.791666666664</c:v>
                </c:pt>
                <c:pt idx="749">
                  <c:v>45051.802083333336</c:v>
                </c:pt>
                <c:pt idx="750">
                  <c:v>45051.8125</c:v>
                </c:pt>
                <c:pt idx="751">
                  <c:v>45051.822916666664</c:v>
                </c:pt>
                <c:pt idx="752">
                  <c:v>45051.833333333336</c:v>
                </c:pt>
                <c:pt idx="753">
                  <c:v>45051.84375</c:v>
                </c:pt>
                <c:pt idx="754">
                  <c:v>45051.854166666664</c:v>
                </c:pt>
                <c:pt idx="755">
                  <c:v>45051.864583333336</c:v>
                </c:pt>
                <c:pt idx="756">
                  <c:v>45051.875</c:v>
                </c:pt>
                <c:pt idx="757">
                  <c:v>45051.885416666664</c:v>
                </c:pt>
                <c:pt idx="758">
                  <c:v>45051.895833333336</c:v>
                </c:pt>
                <c:pt idx="759">
                  <c:v>45051.90625</c:v>
                </c:pt>
                <c:pt idx="760">
                  <c:v>45051.916666666664</c:v>
                </c:pt>
                <c:pt idx="761">
                  <c:v>45051.927083333336</c:v>
                </c:pt>
                <c:pt idx="762">
                  <c:v>45051.9375</c:v>
                </c:pt>
                <c:pt idx="763">
                  <c:v>45051.947916666664</c:v>
                </c:pt>
                <c:pt idx="764">
                  <c:v>45051.958333333336</c:v>
                </c:pt>
                <c:pt idx="765">
                  <c:v>45051.96875</c:v>
                </c:pt>
                <c:pt idx="766">
                  <c:v>45051.979166666664</c:v>
                </c:pt>
                <c:pt idx="767">
                  <c:v>45051.989583333336</c:v>
                </c:pt>
              </c:numCache>
            </c:numRef>
          </c:xVal>
          <c:yVal>
            <c:numRef>
              <c:f>Clogging!$L$3:$L$770</c:f>
              <c:numCache>
                <c:formatCode>0.00E+00</c:formatCode>
                <c:ptCount val="768"/>
                <c:pt idx="0">
                  <c:v>-3.5200000000000002E-6</c:v>
                </c:pt>
                <c:pt idx="1">
                  <c:v>-3.5200000000000002E-6</c:v>
                </c:pt>
                <c:pt idx="2">
                  <c:v>-3.5200000000000002E-6</c:v>
                </c:pt>
                <c:pt idx="3">
                  <c:v>-3.5099999999999999E-6</c:v>
                </c:pt>
                <c:pt idx="4">
                  <c:v>-3.5099999999999999E-6</c:v>
                </c:pt>
                <c:pt idx="5">
                  <c:v>-3.5099999999999999E-6</c:v>
                </c:pt>
                <c:pt idx="6">
                  <c:v>-3.5099999999999999E-6</c:v>
                </c:pt>
                <c:pt idx="7">
                  <c:v>-3.5099999999999999E-6</c:v>
                </c:pt>
                <c:pt idx="8">
                  <c:v>-3.5099999999999999E-6</c:v>
                </c:pt>
                <c:pt idx="9">
                  <c:v>-3.5099999999999999E-6</c:v>
                </c:pt>
                <c:pt idx="10">
                  <c:v>-3.4999999999999999E-6</c:v>
                </c:pt>
                <c:pt idx="11">
                  <c:v>-3.4999999999999999E-6</c:v>
                </c:pt>
                <c:pt idx="12">
                  <c:v>-3.4999999999999999E-6</c:v>
                </c:pt>
                <c:pt idx="13">
                  <c:v>-3.4999999999999999E-6</c:v>
                </c:pt>
                <c:pt idx="14">
                  <c:v>-3.4999999999999999E-6</c:v>
                </c:pt>
                <c:pt idx="15">
                  <c:v>-3.5099999999999999E-6</c:v>
                </c:pt>
                <c:pt idx="16">
                  <c:v>-3.5099999999999999E-6</c:v>
                </c:pt>
                <c:pt idx="17">
                  <c:v>-3.5099999999999999E-6</c:v>
                </c:pt>
                <c:pt idx="18">
                  <c:v>-3.5099999999999999E-6</c:v>
                </c:pt>
                <c:pt idx="19">
                  <c:v>-3.5099999999999999E-6</c:v>
                </c:pt>
                <c:pt idx="20">
                  <c:v>-3.5099999999999999E-6</c:v>
                </c:pt>
                <c:pt idx="21">
                  <c:v>-3.5099999999999999E-6</c:v>
                </c:pt>
                <c:pt idx="22">
                  <c:v>-3.5099999999999999E-6</c:v>
                </c:pt>
                <c:pt idx="23">
                  <c:v>-3.5099999999999999E-6</c:v>
                </c:pt>
                <c:pt idx="24">
                  <c:v>-3.5099999999999999E-6</c:v>
                </c:pt>
                <c:pt idx="25">
                  <c:v>-3.5099999999999999E-6</c:v>
                </c:pt>
                <c:pt idx="26">
                  <c:v>-3.5099999999999999E-6</c:v>
                </c:pt>
                <c:pt idx="27">
                  <c:v>-3.5099999999999999E-6</c:v>
                </c:pt>
                <c:pt idx="28">
                  <c:v>-3.5099999999999999E-6</c:v>
                </c:pt>
                <c:pt idx="29">
                  <c:v>-3.4999999999999999E-6</c:v>
                </c:pt>
                <c:pt idx="30">
                  <c:v>-3.4999999999999999E-6</c:v>
                </c:pt>
                <c:pt idx="31">
                  <c:v>-3.4999999999999999E-6</c:v>
                </c:pt>
                <c:pt idx="32">
                  <c:v>-3.4999999999999999E-6</c:v>
                </c:pt>
                <c:pt idx="33">
                  <c:v>-3.4999999999999999E-6</c:v>
                </c:pt>
                <c:pt idx="34">
                  <c:v>-3.4999999999999999E-6</c:v>
                </c:pt>
                <c:pt idx="35">
                  <c:v>-3.49E-6</c:v>
                </c:pt>
                <c:pt idx="36">
                  <c:v>-3.49E-6</c:v>
                </c:pt>
                <c:pt idx="37">
                  <c:v>-3.49E-6</c:v>
                </c:pt>
                <c:pt idx="38">
                  <c:v>-3.49E-6</c:v>
                </c:pt>
                <c:pt idx="39">
                  <c:v>-3.4800000000000001E-6</c:v>
                </c:pt>
                <c:pt idx="40">
                  <c:v>-3.4800000000000001E-6</c:v>
                </c:pt>
                <c:pt idx="41">
                  <c:v>-3.4800000000000001E-6</c:v>
                </c:pt>
                <c:pt idx="42">
                  <c:v>-3.4800000000000001E-6</c:v>
                </c:pt>
                <c:pt idx="43">
                  <c:v>-3.4800000000000001E-6</c:v>
                </c:pt>
                <c:pt idx="44">
                  <c:v>-3.4800000000000001E-6</c:v>
                </c:pt>
                <c:pt idx="45">
                  <c:v>-3.4800000000000001E-6</c:v>
                </c:pt>
                <c:pt idx="46">
                  <c:v>-3.4800000000000001E-6</c:v>
                </c:pt>
                <c:pt idx="47">
                  <c:v>-3.4800000000000001E-6</c:v>
                </c:pt>
                <c:pt idx="48">
                  <c:v>-3.4800000000000001E-6</c:v>
                </c:pt>
                <c:pt idx="49">
                  <c:v>-3.4800000000000001E-6</c:v>
                </c:pt>
                <c:pt idx="50">
                  <c:v>-3.4800000000000001E-6</c:v>
                </c:pt>
                <c:pt idx="51">
                  <c:v>-3.4800000000000001E-6</c:v>
                </c:pt>
                <c:pt idx="52">
                  <c:v>-3.4800000000000001E-6</c:v>
                </c:pt>
                <c:pt idx="53">
                  <c:v>-3.4800000000000001E-6</c:v>
                </c:pt>
                <c:pt idx="54">
                  <c:v>-3.49E-6</c:v>
                </c:pt>
                <c:pt idx="55">
                  <c:v>-3.49E-6</c:v>
                </c:pt>
                <c:pt idx="56">
                  <c:v>-3.49E-6</c:v>
                </c:pt>
                <c:pt idx="57">
                  <c:v>-3.49E-6</c:v>
                </c:pt>
                <c:pt idx="58">
                  <c:v>-3.4999999999999999E-6</c:v>
                </c:pt>
                <c:pt idx="59">
                  <c:v>-3.4999999999999999E-6</c:v>
                </c:pt>
                <c:pt idx="60">
                  <c:v>-3.4999999999999999E-6</c:v>
                </c:pt>
                <c:pt idx="61">
                  <c:v>-3.5099999999999999E-6</c:v>
                </c:pt>
                <c:pt idx="62">
                  <c:v>-3.5099999999999999E-6</c:v>
                </c:pt>
                <c:pt idx="63">
                  <c:v>-3.5099999999999999E-6</c:v>
                </c:pt>
                <c:pt idx="64">
                  <c:v>-3.5099999999999999E-6</c:v>
                </c:pt>
                <c:pt idx="65">
                  <c:v>-3.5099999999999999E-6</c:v>
                </c:pt>
                <c:pt idx="66">
                  <c:v>-3.5099999999999999E-6</c:v>
                </c:pt>
                <c:pt idx="67">
                  <c:v>-3.5200000000000002E-6</c:v>
                </c:pt>
                <c:pt idx="68">
                  <c:v>-3.5200000000000002E-6</c:v>
                </c:pt>
                <c:pt idx="69">
                  <c:v>-3.5200000000000002E-6</c:v>
                </c:pt>
                <c:pt idx="70">
                  <c:v>-3.5200000000000002E-6</c:v>
                </c:pt>
                <c:pt idx="71">
                  <c:v>-3.5099999999999999E-6</c:v>
                </c:pt>
                <c:pt idx="72">
                  <c:v>-3.5099999999999999E-6</c:v>
                </c:pt>
                <c:pt idx="73">
                  <c:v>-3.5099999999999999E-6</c:v>
                </c:pt>
                <c:pt idx="74">
                  <c:v>-3.5099999999999999E-6</c:v>
                </c:pt>
                <c:pt idx="75">
                  <c:v>-3.5099999999999999E-6</c:v>
                </c:pt>
                <c:pt idx="76">
                  <c:v>-3.4999999999999999E-6</c:v>
                </c:pt>
                <c:pt idx="77">
                  <c:v>-3.4999999999999999E-6</c:v>
                </c:pt>
                <c:pt idx="78">
                  <c:v>-3.4999999999999999E-6</c:v>
                </c:pt>
                <c:pt idx="79">
                  <c:v>-3.49E-6</c:v>
                </c:pt>
                <c:pt idx="80">
                  <c:v>-3.49E-6</c:v>
                </c:pt>
                <c:pt idx="81">
                  <c:v>-3.49E-6</c:v>
                </c:pt>
                <c:pt idx="82">
                  <c:v>-3.4800000000000001E-6</c:v>
                </c:pt>
                <c:pt idx="83">
                  <c:v>-3.4800000000000001E-6</c:v>
                </c:pt>
                <c:pt idx="84">
                  <c:v>-3.4699999999999998E-6</c:v>
                </c:pt>
                <c:pt idx="85">
                  <c:v>-3.4699999999999998E-6</c:v>
                </c:pt>
                <c:pt idx="86">
                  <c:v>-3.4599999999999999E-6</c:v>
                </c:pt>
                <c:pt idx="87">
                  <c:v>-3.4599999999999999E-6</c:v>
                </c:pt>
                <c:pt idx="88">
                  <c:v>-3.4599999999999999E-6</c:v>
                </c:pt>
                <c:pt idx="89">
                  <c:v>-3.45E-6</c:v>
                </c:pt>
                <c:pt idx="90">
                  <c:v>-3.45E-6</c:v>
                </c:pt>
                <c:pt idx="91">
                  <c:v>-3.4400000000000001E-6</c:v>
                </c:pt>
                <c:pt idx="92">
                  <c:v>-3.4400000000000001E-6</c:v>
                </c:pt>
                <c:pt idx="93">
                  <c:v>-3.4400000000000001E-6</c:v>
                </c:pt>
                <c:pt idx="94">
                  <c:v>-3.4300000000000002E-6</c:v>
                </c:pt>
                <c:pt idx="95">
                  <c:v>-3.4300000000000002E-6</c:v>
                </c:pt>
                <c:pt idx="96">
                  <c:v>-3.4300000000000002E-6</c:v>
                </c:pt>
                <c:pt idx="97">
                  <c:v>-3.4300000000000002E-6</c:v>
                </c:pt>
                <c:pt idx="98">
                  <c:v>-3.4199999999999999E-6</c:v>
                </c:pt>
                <c:pt idx="99">
                  <c:v>-3.4199999999999999E-6</c:v>
                </c:pt>
                <c:pt idx="100">
                  <c:v>-3.4199999999999999E-6</c:v>
                </c:pt>
                <c:pt idx="101">
                  <c:v>-3.4199999999999999E-6</c:v>
                </c:pt>
                <c:pt idx="102">
                  <c:v>-3.4199999999999999E-6</c:v>
                </c:pt>
                <c:pt idx="103">
                  <c:v>-3.4199999999999999E-6</c:v>
                </c:pt>
                <c:pt idx="104">
                  <c:v>-3.4199999999999999E-6</c:v>
                </c:pt>
                <c:pt idx="105">
                  <c:v>-3.4199999999999999E-6</c:v>
                </c:pt>
                <c:pt idx="106">
                  <c:v>-3.4199999999999999E-6</c:v>
                </c:pt>
                <c:pt idx="107">
                  <c:v>-3.4199999999999999E-6</c:v>
                </c:pt>
                <c:pt idx="108">
                  <c:v>-3.4199999999999999E-6</c:v>
                </c:pt>
                <c:pt idx="109">
                  <c:v>-3.41E-6</c:v>
                </c:pt>
                <c:pt idx="110">
                  <c:v>-3.41E-6</c:v>
                </c:pt>
                <c:pt idx="111">
                  <c:v>-3.41E-6</c:v>
                </c:pt>
                <c:pt idx="112">
                  <c:v>-3.41E-6</c:v>
                </c:pt>
                <c:pt idx="113">
                  <c:v>-3.41E-6</c:v>
                </c:pt>
                <c:pt idx="114">
                  <c:v>-3.41E-6</c:v>
                </c:pt>
                <c:pt idx="115">
                  <c:v>-3.41E-6</c:v>
                </c:pt>
                <c:pt idx="116">
                  <c:v>-3.41E-6</c:v>
                </c:pt>
                <c:pt idx="117">
                  <c:v>-3.41E-6</c:v>
                </c:pt>
                <c:pt idx="118">
                  <c:v>-3.41E-6</c:v>
                </c:pt>
                <c:pt idx="119">
                  <c:v>-3.41E-6</c:v>
                </c:pt>
                <c:pt idx="120">
                  <c:v>-3.41E-6</c:v>
                </c:pt>
                <c:pt idx="121">
                  <c:v>-3.4000000000000001E-6</c:v>
                </c:pt>
                <c:pt idx="122">
                  <c:v>-3.4000000000000001E-6</c:v>
                </c:pt>
                <c:pt idx="123">
                  <c:v>-3.4000000000000001E-6</c:v>
                </c:pt>
                <c:pt idx="124">
                  <c:v>-3.4000000000000001E-6</c:v>
                </c:pt>
                <c:pt idx="125">
                  <c:v>-3.3900000000000002E-6</c:v>
                </c:pt>
                <c:pt idx="126">
                  <c:v>-3.3900000000000002E-6</c:v>
                </c:pt>
                <c:pt idx="127">
                  <c:v>-3.3900000000000002E-6</c:v>
                </c:pt>
                <c:pt idx="128">
                  <c:v>-3.3799999999999998E-6</c:v>
                </c:pt>
                <c:pt idx="129">
                  <c:v>-3.3799999999999998E-6</c:v>
                </c:pt>
                <c:pt idx="130">
                  <c:v>-3.3799999999999998E-6</c:v>
                </c:pt>
                <c:pt idx="131">
                  <c:v>-3.3699999999999999E-6</c:v>
                </c:pt>
                <c:pt idx="132">
                  <c:v>-3.3699999999999999E-6</c:v>
                </c:pt>
                <c:pt idx="133">
                  <c:v>-3.36E-6</c:v>
                </c:pt>
                <c:pt idx="134">
                  <c:v>-3.36E-6</c:v>
                </c:pt>
                <c:pt idx="135">
                  <c:v>-3.3500000000000001E-6</c:v>
                </c:pt>
                <c:pt idx="136">
                  <c:v>-3.3500000000000001E-6</c:v>
                </c:pt>
                <c:pt idx="137">
                  <c:v>-3.3500000000000001E-6</c:v>
                </c:pt>
                <c:pt idx="138">
                  <c:v>-3.3400000000000002E-6</c:v>
                </c:pt>
                <c:pt idx="139">
                  <c:v>-3.3400000000000002E-6</c:v>
                </c:pt>
                <c:pt idx="140">
                  <c:v>-3.3400000000000002E-6</c:v>
                </c:pt>
                <c:pt idx="141">
                  <c:v>-3.3299999999999999E-6</c:v>
                </c:pt>
                <c:pt idx="142">
                  <c:v>-3.3299999999999999E-6</c:v>
                </c:pt>
                <c:pt idx="143">
                  <c:v>-3.3299999999999999E-6</c:v>
                </c:pt>
                <c:pt idx="144">
                  <c:v>-3.3299999999999999E-6</c:v>
                </c:pt>
                <c:pt idx="145">
                  <c:v>-3.3299999999999999E-6</c:v>
                </c:pt>
                <c:pt idx="146">
                  <c:v>-3.3299999999999999E-6</c:v>
                </c:pt>
                <c:pt idx="147">
                  <c:v>-3.3299999999999999E-6</c:v>
                </c:pt>
                <c:pt idx="148">
                  <c:v>-3.3299999999999999E-6</c:v>
                </c:pt>
                <c:pt idx="149">
                  <c:v>-3.3299999999999999E-6</c:v>
                </c:pt>
                <c:pt idx="150">
                  <c:v>-3.3299999999999999E-6</c:v>
                </c:pt>
                <c:pt idx="151">
                  <c:v>-3.3299999999999999E-6</c:v>
                </c:pt>
                <c:pt idx="152">
                  <c:v>-3.3299999999999999E-6</c:v>
                </c:pt>
                <c:pt idx="153">
                  <c:v>-3.3400000000000002E-6</c:v>
                </c:pt>
                <c:pt idx="154">
                  <c:v>-3.3400000000000002E-6</c:v>
                </c:pt>
                <c:pt idx="155">
                  <c:v>-3.3400000000000002E-6</c:v>
                </c:pt>
                <c:pt idx="156">
                  <c:v>-3.3400000000000002E-6</c:v>
                </c:pt>
                <c:pt idx="157">
                  <c:v>-3.3400000000000002E-6</c:v>
                </c:pt>
                <c:pt idx="158">
                  <c:v>-3.3400000000000002E-6</c:v>
                </c:pt>
                <c:pt idx="159">
                  <c:v>-3.3500000000000001E-6</c:v>
                </c:pt>
                <c:pt idx="160">
                  <c:v>-3.3500000000000001E-6</c:v>
                </c:pt>
                <c:pt idx="161">
                  <c:v>-3.3500000000000001E-6</c:v>
                </c:pt>
                <c:pt idx="162">
                  <c:v>-3.3500000000000001E-6</c:v>
                </c:pt>
                <c:pt idx="163">
                  <c:v>-3.3500000000000001E-6</c:v>
                </c:pt>
                <c:pt idx="164">
                  <c:v>-3.3500000000000001E-6</c:v>
                </c:pt>
                <c:pt idx="165">
                  <c:v>-3.3500000000000001E-6</c:v>
                </c:pt>
                <c:pt idx="166">
                  <c:v>-3.3500000000000001E-6</c:v>
                </c:pt>
                <c:pt idx="167">
                  <c:v>-3.3500000000000001E-6</c:v>
                </c:pt>
                <c:pt idx="168">
                  <c:v>-3.3500000000000001E-6</c:v>
                </c:pt>
                <c:pt idx="169">
                  <c:v>-3.3500000000000001E-6</c:v>
                </c:pt>
                <c:pt idx="170">
                  <c:v>-3.3500000000000001E-6</c:v>
                </c:pt>
                <c:pt idx="171">
                  <c:v>-3.3500000000000001E-6</c:v>
                </c:pt>
                <c:pt idx="172">
                  <c:v>-3.3500000000000001E-6</c:v>
                </c:pt>
                <c:pt idx="173">
                  <c:v>-3.3500000000000001E-6</c:v>
                </c:pt>
                <c:pt idx="174">
                  <c:v>-3.3500000000000001E-6</c:v>
                </c:pt>
                <c:pt idx="175">
                  <c:v>-3.3500000000000001E-6</c:v>
                </c:pt>
                <c:pt idx="176">
                  <c:v>-3.3500000000000001E-6</c:v>
                </c:pt>
                <c:pt idx="177">
                  <c:v>-3.3500000000000001E-6</c:v>
                </c:pt>
                <c:pt idx="178">
                  <c:v>-3.3500000000000001E-6</c:v>
                </c:pt>
                <c:pt idx="179">
                  <c:v>-3.3500000000000001E-6</c:v>
                </c:pt>
                <c:pt idx="180">
                  <c:v>-3.3500000000000001E-6</c:v>
                </c:pt>
                <c:pt idx="181">
                  <c:v>-3.3500000000000001E-6</c:v>
                </c:pt>
                <c:pt idx="182">
                  <c:v>-3.3500000000000001E-6</c:v>
                </c:pt>
                <c:pt idx="183">
                  <c:v>-3.3500000000000001E-6</c:v>
                </c:pt>
                <c:pt idx="184">
                  <c:v>-3.3500000000000001E-6</c:v>
                </c:pt>
                <c:pt idx="185">
                  <c:v>-3.3500000000000001E-6</c:v>
                </c:pt>
                <c:pt idx="186">
                  <c:v>-3.36E-6</c:v>
                </c:pt>
                <c:pt idx="187">
                  <c:v>-3.36E-6</c:v>
                </c:pt>
                <c:pt idx="188">
                  <c:v>-3.36E-6</c:v>
                </c:pt>
                <c:pt idx="189">
                  <c:v>-3.36E-6</c:v>
                </c:pt>
                <c:pt idx="190">
                  <c:v>-3.3699999999999999E-6</c:v>
                </c:pt>
                <c:pt idx="191">
                  <c:v>-3.3699999999999999E-6</c:v>
                </c:pt>
                <c:pt idx="192">
                  <c:v>-3.3799999999999998E-6</c:v>
                </c:pt>
                <c:pt idx="193">
                  <c:v>-3.3799999999999998E-6</c:v>
                </c:pt>
                <c:pt idx="194">
                  <c:v>-3.3900000000000002E-6</c:v>
                </c:pt>
                <c:pt idx="195">
                  <c:v>-3.3900000000000002E-6</c:v>
                </c:pt>
                <c:pt idx="196">
                  <c:v>-3.4000000000000001E-6</c:v>
                </c:pt>
                <c:pt idx="197">
                  <c:v>-3.41E-6</c:v>
                </c:pt>
                <c:pt idx="198">
                  <c:v>-3.41E-6</c:v>
                </c:pt>
                <c:pt idx="199">
                  <c:v>-3.4199999999999999E-6</c:v>
                </c:pt>
                <c:pt idx="200">
                  <c:v>-3.4300000000000002E-6</c:v>
                </c:pt>
                <c:pt idx="201">
                  <c:v>-3.4300000000000002E-6</c:v>
                </c:pt>
                <c:pt idx="202">
                  <c:v>-3.4400000000000001E-6</c:v>
                </c:pt>
                <c:pt idx="203">
                  <c:v>-3.45E-6</c:v>
                </c:pt>
                <c:pt idx="204">
                  <c:v>-3.4599999999999999E-6</c:v>
                </c:pt>
                <c:pt idx="205">
                  <c:v>-3.4699999999999998E-6</c:v>
                </c:pt>
                <c:pt idx="206">
                  <c:v>-3.4699999999999998E-6</c:v>
                </c:pt>
                <c:pt idx="207">
                  <c:v>-3.4800000000000001E-6</c:v>
                </c:pt>
                <c:pt idx="208">
                  <c:v>-3.49E-6</c:v>
                </c:pt>
                <c:pt idx="209">
                  <c:v>-3.4999999999999999E-6</c:v>
                </c:pt>
                <c:pt idx="210">
                  <c:v>-3.4999999999999999E-6</c:v>
                </c:pt>
                <c:pt idx="211">
                  <c:v>-3.5099999999999999E-6</c:v>
                </c:pt>
                <c:pt idx="212">
                  <c:v>-3.5200000000000002E-6</c:v>
                </c:pt>
                <c:pt idx="213">
                  <c:v>-3.5300000000000001E-6</c:v>
                </c:pt>
                <c:pt idx="214">
                  <c:v>-3.5300000000000001E-6</c:v>
                </c:pt>
                <c:pt idx="215">
                  <c:v>-3.54E-6</c:v>
                </c:pt>
                <c:pt idx="216">
                  <c:v>-3.54E-6</c:v>
                </c:pt>
                <c:pt idx="217">
                  <c:v>-3.5499999999999999E-6</c:v>
                </c:pt>
                <c:pt idx="218">
                  <c:v>-3.5499999999999999E-6</c:v>
                </c:pt>
                <c:pt idx="219">
                  <c:v>-3.5599999999999998E-6</c:v>
                </c:pt>
                <c:pt idx="220">
                  <c:v>-3.5599999999999998E-6</c:v>
                </c:pt>
                <c:pt idx="221">
                  <c:v>-3.5700000000000001E-6</c:v>
                </c:pt>
                <c:pt idx="222">
                  <c:v>-3.5700000000000001E-6</c:v>
                </c:pt>
                <c:pt idx="223">
                  <c:v>-3.58E-6</c:v>
                </c:pt>
                <c:pt idx="224">
                  <c:v>-3.58E-6</c:v>
                </c:pt>
                <c:pt idx="225">
                  <c:v>-3.58E-6</c:v>
                </c:pt>
                <c:pt idx="226">
                  <c:v>-3.58E-6</c:v>
                </c:pt>
                <c:pt idx="227">
                  <c:v>-3.5899999999999999E-6</c:v>
                </c:pt>
                <c:pt idx="228">
                  <c:v>-3.5899999999999999E-6</c:v>
                </c:pt>
                <c:pt idx="229">
                  <c:v>-3.5899999999999999E-6</c:v>
                </c:pt>
                <c:pt idx="230">
                  <c:v>-3.5899999999999999E-6</c:v>
                </c:pt>
                <c:pt idx="231">
                  <c:v>-3.5899999999999999E-6</c:v>
                </c:pt>
                <c:pt idx="232">
                  <c:v>-3.5899999999999999E-6</c:v>
                </c:pt>
                <c:pt idx="233">
                  <c:v>-3.5899999999999999E-6</c:v>
                </c:pt>
                <c:pt idx="234">
                  <c:v>-3.5899999999999999E-6</c:v>
                </c:pt>
                <c:pt idx="235">
                  <c:v>-3.5999999999999998E-6</c:v>
                </c:pt>
                <c:pt idx="236">
                  <c:v>-3.5999999999999998E-6</c:v>
                </c:pt>
                <c:pt idx="237">
                  <c:v>-3.5999999999999998E-6</c:v>
                </c:pt>
                <c:pt idx="238">
                  <c:v>-3.5999999999999998E-6</c:v>
                </c:pt>
                <c:pt idx="239">
                  <c:v>-3.5999999999999998E-6</c:v>
                </c:pt>
                <c:pt idx="240">
                  <c:v>-3.5999999999999998E-6</c:v>
                </c:pt>
                <c:pt idx="241">
                  <c:v>-3.6100000000000002E-6</c:v>
                </c:pt>
                <c:pt idx="242">
                  <c:v>-3.6100000000000002E-6</c:v>
                </c:pt>
                <c:pt idx="243">
                  <c:v>-3.6100000000000002E-6</c:v>
                </c:pt>
                <c:pt idx="244">
                  <c:v>-3.6200000000000001E-6</c:v>
                </c:pt>
                <c:pt idx="245">
                  <c:v>-3.6200000000000001E-6</c:v>
                </c:pt>
                <c:pt idx="246">
                  <c:v>-3.6200000000000001E-6</c:v>
                </c:pt>
                <c:pt idx="247">
                  <c:v>-3.63E-6</c:v>
                </c:pt>
                <c:pt idx="248">
                  <c:v>-3.63E-6</c:v>
                </c:pt>
                <c:pt idx="249">
                  <c:v>-3.6399999999999999E-6</c:v>
                </c:pt>
                <c:pt idx="250">
                  <c:v>-3.6399999999999999E-6</c:v>
                </c:pt>
                <c:pt idx="251">
                  <c:v>-3.6399999999999999E-6</c:v>
                </c:pt>
                <c:pt idx="252">
                  <c:v>-3.6500000000000002E-6</c:v>
                </c:pt>
                <c:pt idx="253">
                  <c:v>-3.6500000000000002E-6</c:v>
                </c:pt>
                <c:pt idx="254">
                  <c:v>-3.6600000000000001E-6</c:v>
                </c:pt>
                <c:pt idx="255">
                  <c:v>-3.6600000000000001E-6</c:v>
                </c:pt>
                <c:pt idx="256">
                  <c:v>-3.67E-6</c:v>
                </c:pt>
                <c:pt idx="257">
                  <c:v>-3.67E-6</c:v>
                </c:pt>
                <c:pt idx="258">
                  <c:v>-3.6799999999999999E-6</c:v>
                </c:pt>
                <c:pt idx="259">
                  <c:v>-3.6799999999999999E-6</c:v>
                </c:pt>
                <c:pt idx="260">
                  <c:v>-3.6899999999999998E-6</c:v>
                </c:pt>
                <c:pt idx="261">
                  <c:v>-3.6899999999999998E-6</c:v>
                </c:pt>
                <c:pt idx="262">
                  <c:v>-3.6899999999999998E-6</c:v>
                </c:pt>
                <c:pt idx="263">
                  <c:v>-3.7000000000000002E-6</c:v>
                </c:pt>
                <c:pt idx="264">
                  <c:v>-3.7000000000000002E-6</c:v>
                </c:pt>
                <c:pt idx="265">
                  <c:v>-3.7000000000000002E-6</c:v>
                </c:pt>
                <c:pt idx="266">
                  <c:v>-3.7100000000000001E-6</c:v>
                </c:pt>
                <c:pt idx="267">
                  <c:v>-3.7100000000000001E-6</c:v>
                </c:pt>
                <c:pt idx="268">
                  <c:v>-3.72E-6</c:v>
                </c:pt>
                <c:pt idx="269">
                  <c:v>-3.72E-6</c:v>
                </c:pt>
                <c:pt idx="270">
                  <c:v>-3.72E-6</c:v>
                </c:pt>
                <c:pt idx="271">
                  <c:v>-3.72E-6</c:v>
                </c:pt>
                <c:pt idx="272">
                  <c:v>-3.7299999999999999E-6</c:v>
                </c:pt>
                <c:pt idx="273">
                  <c:v>-3.7299999999999999E-6</c:v>
                </c:pt>
                <c:pt idx="274">
                  <c:v>-3.7299999999999999E-6</c:v>
                </c:pt>
                <c:pt idx="275">
                  <c:v>-3.7400000000000002E-6</c:v>
                </c:pt>
                <c:pt idx="276">
                  <c:v>-3.7400000000000002E-6</c:v>
                </c:pt>
                <c:pt idx="277">
                  <c:v>-3.7400000000000002E-6</c:v>
                </c:pt>
                <c:pt idx="278">
                  <c:v>-3.7500000000000001E-6</c:v>
                </c:pt>
                <c:pt idx="279">
                  <c:v>-3.7500000000000001E-6</c:v>
                </c:pt>
                <c:pt idx="280">
                  <c:v>-3.7500000000000001E-6</c:v>
                </c:pt>
                <c:pt idx="281">
                  <c:v>-3.76E-6</c:v>
                </c:pt>
                <c:pt idx="282">
                  <c:v>-3.76E-6</c:v>
                </c:pt>
                <c:pt idx="283">
                  <c:v>-3.76E-6</c:v>
                </c:pt>
                <c:pt idx="284">
                  <c:v>-3.7699999999999999E-6</c:v>
                </c:pt>
                <c:pt idx="285">
                  <c:v>-3.7699999999999999E-6</c:v>
                </c:pt>
                <c:pt idx="286">
                  <c:v>-3.7699999999999999E-6</c:v>
                </c:pt>
                <c:pt idx="287">
                  <c:v>-3.7799999999999998E-6</c:v>
                </c:pt>
                <c:pt idx="288">
                  <c:v>-3.7799999999999998E-6</c:v>
                </c:pt>
                <c:pt idx="289">
                  <c:v>-3.7900000000000001E-6</c:v>
                </c:pt>
                <c:pt idx="290">
                  <c:v>-3.7900000000000001E-6</c:v>
                </c:pt>
                <c:pt idx="291">
                  <c:v>-3.8E-6</c:v>
                </c:pt>
                <c:pt idx="292">
                  <c:v>-3.8E-6</c:v>
                </c:pt>
                <c:pt idx="293">
                  <c:v>-3.8E-6</c:v>
                </c:pt>
                <c:pt idx="294">
                  <c:v>-3.8099999999999999E-6</c:v>
                </c:pt>
                <c:pt idx="295">
                  <c:v>-3.8099999999999999E-6</c:v>
                </c:pt>
                <c:pt idx="296">
                  <c:v>-3.8199999999999998E-6</c:v>
                </c:pt>
                <c:pt idx="297">
                  <c:v>-3.8199999999999998E-6</c:v>
                </c:pt>
                <c:pt idx="298">
                  <c:v>-3.8199999999999998E-6</c:v>
                </c:pt>
                <c:pt idx="299">
                  <c:v>-3.8299999999999998E-6</c:v>
                </c:pt>
                <c:pt idx="300">
                  <c:v>-3.8299999999999998E-6</c:v>
                </c:pt>
                <c:pt idx="301">
                  <c:v>-3.8399999999999997E-6</c:v>
                </c:pt>
                <c:pt idx="302">
                  <c:v>-3.8399999999999997E-6</c:v>
                </c:pt>
                <c:pt idx="303">
                  <c:v>-3.8399999999999997E-6</c:v>
                </c:pt>
                <c:pt idx="304">
                  <c:v>-3.8500000000000004E-6</c:v>
                </c:pt>
                <c:pt idx="305">
                  <c:v>-3.8500000000000004E-6</c:v>
                </c:pt>
                <c:pt idx="306">
                  <c:v>-3.8500000000000004E-6</c:v>
                </c:pt>
                <c:pt idx="307">
                  <c:v>-3.8500000000000004E-6</c:v>
                </c:pt>
                <c:pt idx="308">
                  <c:v>-3.8600000000000003E-6</c:v>
                </c:pt>
                <c:pt idx="309">
                  <c:v>-3.8600000000000003E-6</c:v>
                </c:pt>
                <c:pt idx="310">
                  <c:v>-3.8600000000000003E-6</c:v>
                </c:pt>
                <c:pt idx="311">
                  <c:v>-3.8600000000000003E-6</c:v>
                </c:pt>
                <c:pt idx="312">
                  <c:v>-3.8600000000000003E-6</c:v>
                </c:pt>
                <c:pt idx="313">
                  <c:v>-3.8600000000000003E-6</c:v>
                </c:pt>
                <c:pt idx="314">
                  <c:v>-3.8600000000000003E-6</c:v>
                </c:pt>
                <c:pt idx="315">
                  <c:v>-3.8600000000000003E-6</c:v>
                </c:pt>
                <c:pt idx="316">
                  <c:v>-3.8600000000000003E-6</c:v>
                </c:pt>
                <c:pt idx="317">
                  <c:v>-3.8600000000000003E-6</c:v>
                </c:pt>
                <c:pt idx="318">
                  <c:v>-3.8600000000000003E-6</c:v>
                </c:pt>
                <c:pt idx="319">
                  <c:v>-3.8600000000000003E-6</c:v>
                </c:pt>
                <c:pt idx="320">
                  <c:v>-3.8600000000000003E-6</c:v>
                </c:pt>
                <c:pt idx="321">
                  <c:v>-3.8600000000000003E-6</c:v>
                </c:pt>
                <c:pt idx="322">
                  <c:v>-3.8500000000000004E-6</c:v>
                </c:pt>
                <c:pt idx="323">
                  <c:v>-3.8500000000000004E-6</c:v>
                </c:pt>
                <c:pt idx="324">
                  <c:v>-3.8500000000000004E-6</c:v>
                </c:pt>
                <c:pt idx="325">
                  <c:v>-3.8500000000000004E-6</c:v>
                </c:pt>
                <c:pt idx="326">
                  <c:v>-3.8500000000000004E-6</c:v>
                </c:pt>
                <c:pt idx="327">
                  <c:v>-3.8500000000000004E-6</c:v>
                </c:pt>
                <c:pt idx="328">
                  <c:v>-3.8500000000000004E-6</c:v>
                </c:pt>
                <c:pt idx="329">
                  <c:v>-3.8500000000000004E-6</c:v>
                </c:pt>
                <c:pt idx="330">
                  <c:v>-3.8500000000000004E-6</c:v>
                </c:pt>
                <c:pt idx="331">
                  <c:v>-3.8500000000000004E-6</c:v>
                </c:pt>
                <c:pt idx="332">
                  <c:v>-3.8500000000000004E-6</c:v>
                </c:pt>
                <c:pt idx="333">
                  <c:v>-3.8500000000000004E-6</c:v>
                </c:pt>
                <c:pt idx="334">
                  <c:v>-3.8500000000000004E-6</c:v>
                </c:pt>
                <c:pt idx="335">
                  <c:v>-3.8600000000000003E-6</c:v>
                </c:pt>
                <c:pt idx="336">
                  <c:v>-3.8600000000000003E-6</c:v>
                </c:pt>
                <c:pt idx="337">
                  <c:v>-3.8600000000000003E-6</c:v>
                </c:pt>
                <c:pt idx="338">
                  <c:v>-3.8700000000000002E-6</c:v>
                </c:pt>
                <c:pt idx="339">
                  <c:v>-3.8700000000000002E-6</c:v>
                </c:pt>
                <c:pt idx="340">
                  <c:v>-3.8800000000000001E-6</c:v>
                </c:pt>
                <c:pt idx="341">
                  <c:v>-3.89E-6</c:v>
                </c:pt>
                <c:pt idx="342">
                  <c:v>-3.89E-6</c:v>
                </c:pt>
                <c:pt idx="343">
                  <c:v>-3.8999999999999999E-6</c:v>
                </c:pt>
                <c:pt idx="344">
                  <c:v>-3.9099999999999998E-6</c:v>
                </c:pt>
                <c:pt idx="345">
                  <c:v>-3.9099999999999998E-6</c:v>
                </c:pt>
                <c:pt idx="346">
                  <c:v>-3.9199999999999997E-6</c:v>
                </c:pt>
                <c:pt idx="347">
                  <c:v>-3.9299999999999996E-6</c:v>
                </c:pt>
                <c:pt idx="348">
                  <c:v>-3.9299999999999996E-6</c:v>
                </c:pt>
                <c:pt idx="349">
                  <c:v>-3.9400000000000004E-6</c:v>
                </c:pt>
                <c:pt idx="350">
                  <c:v>-3.9500000000000003E-6</c:v>
                </c:pt>
                <c:pt idx="351">
                  <c:v>-3.9500000000000003E-6</c:v>
                </c:pt>
                <c:pt idx="352">
                  <c:v>-3.9600000000000002E-6</c:v>
                </c:pt>
                <c:pt idx="353">
                  <c:v>-3.9700000000000001E-6</c:v>
                </c:pt>
                <c:pt idx="354">
                  <c:v>-3.9700000000000001E-6</c:v>
                </c:pt>
                <c:pt idx="355">
                  <c:v>-3.98E-6</c:v>
                </c:pt>
                <c:pt idx="356">
                  <c:v>-3.98E-6</c:v>
                </c:pt>
                <c:pt idx="357">
                  <c:v>-3.98E-6</c:v>
                </c:pt>
                <c:pt idx="358">
                  <c:v>-3.9899999999999999E-6</c:v>
                </c:pt>
                <c:pt idx="359">
                  <c:v>-3.9899999999999999E-6</c:v>
                </c:pt>
                <c:pt idx="360">
                  <c:v>-3.9899999999999999E-6</c:v>
                </c:pt>
                <c:pt idx="361">
                  <c:v>-3.9899999999999999E-6</c:v>
                </c:pt>
                <c:pt idx="362">
                  <c:v>-3.9899999999999999E-6</c:v>
                </c:pt>
                <c:pt idx="363">
                  <c:v>-3.9899999999999999E-6</c:v>
                </c:pt>
                <c:pt idx="364">
                  <c:v>-3.9899999999999999E-6</c:v>
                </c:pt>
                <c:pt idx="365">
                  <c:v>-3.9899999999999999E-6</c:v>
                </c:pt>
                <c:pt idx="366">
                  <c:v>-3.9899999999999999E-6</c:v>
                </c:pt>
                <c:pt idx="367">
                  <c:v>-3.9899999999999999E-6</c:v>
                </c:pt>
                <c:pt idx="368">
                  <c:v>-3.98E-6</c:v>
                </c:pt>
                <c:pt idx="369">
                  <c:v>-3.98E-6</c:v>
                </c:pt>
                <c:pt idx="370">
                  <c:v>-3.98E-6</c:v>
                </c:pt>
                <c:pt idx="371">
                  <c:v>-3.9700000000000001E-6</c:v>
                </c:pt>
                <c:pt idx="372">
                  <c:v>-3.9700000000000001E-6</c:v>
                </c:pt>
                <c:pt idx="373">
                  <c:v>-3.9700000000000001E-6</c:v>
                </c:pt>
                <c:pt idx="374">
                  <c:v>-3.9600000000000002E-6</c:v>
                </c:pt>
                <c:pt idx="375">
                  <c:v>-3.9600000000000002E-6</c:v>
                </c:pt>
                <c:pt idx="376">
                  <c:v>-3.9500000000000003E-6</c:v>
                </c:pt>
                <c:pt idx="377">
                  <c:v>-3.9500000000000003E-6</c:v>
                </c:pt>
                <c:pt idx="378">
                  <c:v>-3.9500000000000003E-6</c:v>
                </c:pt>
                <c:pt idx="379">
                  <c:v>-3.9400000000000004E-6</c:v>
                </c:pt>
                <c:pt idx="380">
                  <c:v>-3.9400000000000004E-6</c:v>
                </c:pt>
                <c:pt idx="381">
                  <c:v>-3.9299999999999996E-6</c:v>
                </c:pt>
                <c:pt idx="382">
                  <c:v>-3.9299999999999996E-6</c:v>
                </c:pt>
                <c:pt idx="383">
                  <c:v>-3.9299999999999996E-6</c:v>
                </c:pt>
                <c:pt idx="384">
                  <c:v>-3.9199999999999997E-6</c:v>
                </c:pt>
                <c:pt idx="385">
                  <c:v>-3.9199999999999997E-6</c:v>
                </c:pt>
                <c:pt idx="386">
                  <c:v>-3.9099999999999998E-6</c:v>
                </c:pt>
                <c:pt idx="387">
                  <c:v>-3.9099999999999998E-6</c:v>
                </c:pt>
                <c:pt idx="388">
                  <c:v>-3.9099999999999998E-6</c:v>
                </c:pt>
                <c:pt idx="389">
                  <c:v>-3.8999999999999999E-6</c:v>
                </c:pt>
                <c:pt idx="390">
                  <c:v>-3.8999999999999999E-6</c:v>
                </c:pt>
                <c:pt idx="391">
                  <c:v>-3.8999999999999999E-6</c:v>
                </c:pt>
                <c:pt idx="392">
                  <c:v>-3.8999999999999999E-6</c:v>
                </c:pt>
                <c:pt idx="393">
                  <c:v>-3.89E-6</c:v>
                </c:pt>
                <c:pt idx="394">
                  <c:v>-3.89E-6</c:v>
                </c:pt>
                <c:pt idx="395">
                  <c:v>-3.89E-6</c:v>
                </c:pt>
                <c:pt idx="396">
                  <c:v>-3.8800000000000001E-6</c:v>
                </c:pt>
                <c:pt idx="397">
                  <c:v>-3.8800000000000001E-6</c:v>
                </c:pt>
                <c:pt idx="398">
                  <c:v>-3.8800000000000001E-6</c:v>
                </c:pt>
                <c:pt idx="399">
                  <c:v>-3.8700000000000002E-6</c:v>
                </c:pt>
                <c:pt idx="400">
                  <c:v>-3.8700000000000002E-6</c:v>
                </c:pt>
                <c:pt idx="401">
                  <c:v>-3.8700000000000002E-6</c:v>
                </c:pt>
                <c:pt idx="402">
                  <c:v>-3.8600000000000003E-6</c:v>
                </c:pt>
                <c:pt idx="403">
                  <c:v>-3.8600000000000003E-6</c:v>
                </c:pt>
                <c:pt idx="404">
                  <c:v>-3.8500000000000004E-6</c:v>
                </c:pt>
                <c:pt idx="405">
                  <c:v>-3.8500000000000004E-6</c:v>
                </c:pt>
                <c:pt idx="406">
                  <c:v>-3.8500000000000004E-6</c:v>
                </c:pt>
                <c:pt idx="407">
                  <c:v>-3.8399999999999997E-6</c:v>
                </c:pt>
                <c:pt idx="408">
                  <c:v>-3.8299999999999998E-6</c:v>
                </c:pt>
                <c:pt idx="409">
                  <c:v>-3.8299999999999998E-6</c:v>
                </c:pt>
                <c:pt idx="410">
                  <c:v>-3.8199999999999998E-6</c:v>
                </c:pt>
                <c:pt idx="411">
                  <c:v>-3.8199999999999998E-6</c:v>
                </c:pt>
                <c:pt idx="412">
                  <c:v>-3.8099999999999999E-6</c:v>
                </c:pt>
                <c:pt idx="413">
                  <c:v>-3.8E-6</c:v>
                </c:pt>
                <c:pt idx="414">
                  <c:v>-3.7900000000000001E-6</c:v>
                </c:pt>
                <c:pt idx="415">
                  <c:v>-3.7900000000000001E-6</c:v>
                </c:pt>
                <c:pt idx="416">
                  <c:v>-3.7799999999999998E-6</c:v>
                </c:pt>
                <c:pt idx="417">
                  <c:v>-3.7699999999999999E-6</c:v>
                </c:pt>
                <c:pt idx="418">
                  <c:v>-3.76E-6</c:v>
                </c:pt>
                <c:pt idx="419">
                  <c:v>-3.7500000000000001E-6</c:v>
                </c:pt>
                <c:pt idx="420">
                  <c:v>-3.7400000000000002E-6</c:v>
                </c:pt>
                <c:pt idx="421">
                  <c:v>-3.7299999999999999E-6</c:v>
                </c:pt>
                <c:pt idx="422">
                  <c:v>-3.72E-6</c:v>
                </c:pt>
                <c:pt idx="423">
                  <c:v>-3.7100000000000001E-6</c:v>
                </c:pt>
                <c:pt idx="424">
                  <c:v>-3.7000000000000002E-6</c:v>
                </c:pt>
                <c:pt idx="425">
                  <c:v>-3.7000000000000002E-6</c:v>
                </c:pt>
                <c:pt idx="426">
                  <c:v>-3.6899999999999998E-6</c:v>
                </c:pt>
                <c:pt idx="427">
                  <c:v>-3.6799999999999999E-6</c:v>
                </c:pt>
                <c:pt idx="428">
                  <c:v>-3.67E-6</c:v>
                </c:pt>
                <c:pt idx="429">
                  <c:v>-3.6600000000000001E-6</c:v>
                </c:pt>
                <c:pt idx="430">
                  <c:v>-3.6600000000000001E-6</c:v>
                </c:pt>
                <c:pt idx="431">
                  <c:v>-3.6500000000000002E-6</c:v>
                </c:pt>
                <c:pt idx="432">
                  <c:v>-3.6399999999999999E-6</c:v>
                </c:pt>
                <c:pt idx="433">
                  <c:v>-3.6399999999999999E-6</c:v>
                </c:pt>
                <c:pt idx="434">
                  <c:v>-3.63E-6</c:v>
                </c:pt>
                <c:pt idx="435">
                  <c:v>-3.63E-6</c:v>
                </c:pt>
                <c:pt idx="436">
                  <c:v>-3.6200000000000001E-6</c:v>
                </c:pt>
                <c:pt idx="437">
                  <c:v>-3.6200000000000001E-6</c:v>
                </c:pt>
                <c:pt idx="438">
                  <c:v>-3.6100000000000002E-6</c:v>
                </c:pt>
                <c:pt idx="439">
                  <c:v>-3.6100000000000002E-6</c:v>
                </c:pt>
                <c:pt idx="440">
                  <c:v>-3.6100000000000002E-6</c:v>
                </c:pt>
                <c:pt idx="441">
                  <c:v>-3.5999999999999998E-6</c:v>
                </c:pt>
                <c:pt idx="442">
                  <c:v>-3.5999999999999998E-6</c:v>
                </c:pt>
                <c:pt idx="443">
                  <c:v>-3.5999999999999998E-6</c:v>
                </c:pt>
                <c:pt idx="444">
                  <c:v>-3.5899999999999999E-6</c:v>
                </c:pt>
                <c:pt idx="445">
                  <c:v>-3.5899999999999999E-6</c:v>
                </c:pt>
                <c:pt idx="446">
                  <c:v>-3.58E-6</c:v>
                </c:pt>
                <c:pt idx="447">
                  <c:v>-3.58E-6</c:v>
                </c:pt>
                <c:pt idx="448">
                  <c:v>-3.5700000000000001E-6</c:v>
                </c:pt>
                <c:pt idx="449">
                  <c:v>-3.5700000000000001E-6</c:v>
                </c:pt>
                <c:pt idx="450">
                  <c:v>-3.5599999999999998E-6</c:v>
                </c:pt>
                <c:pt idx="451">
                  <c:v>-3.5599999999999998E-6</c:v>
                </c:pt>
                <c:pt idx="452">
                  <c:v>-3.5499999999999999E-6</c:v>
                </c:pt>
                <c:pt idx="453">
                  <c:v>-3.5499999999999999E-6</c:v>
                </c:pt>
                <c:pt idx="454">
                  <c:v>-3.54E-6</c:v>
                </c:pt>
                <c:pt idx="455">
                  <c:v>-3.5300000000000001E-6</c:v>
                </c:pt>
                <c:pt idx="456">
                  <c:v>-3.5200000000000002E-6</c:v>
                </c:pt>
                <c:pt idx="457">
                  <c:v>-3.5200000000000002E-6</c:v>
                </c:pt>
                <c:pt idx="458">
                  <c:v>-3.5099999999999999E-6</c:v>
                </c:pt>
                <c:pt idx="459">
                  <c:v>-3.4999999999999999E-6</c:v>
                </c:pt>
                <c:pt idx="460">
                  <c:v>-3.49E-6</c:v>
                </c:pt>
                <c:pt idx="461">
                  <c:v>-3.4800000000000001E-6</c:v>
                </c:pt>
                <c:pt idx="462">
                  <c:v>-3.4699999999999998E-6</c:v>
                </c:pt>
                <c:pt idx="463">
                  <c:v>-3.4699999999999998E-6</c:v>
                </c:pt>
                <c:pt idx="464">
                  <c:v>-3.4599999999999999E-6</c:v>
                </c:pt>
                <c:pt idx="465">
                  <c:v>-3.45E-6</c:v>
                </c:pt>
                <c:pt idx="466">
                  <c:v>-3.4400000000000001E-6</c:v>
                </c:pt>
                <c:pt idx="467">
                  <c:v>-3.4300000000000002E-6</c:v>
                </c:pt>
                <c:pt idx="468">
                  <c:v>-3.4199999999999999E-6</c:v>
                </c:pt>
                <c:pt idx="469">
                  <c:v>-3.41E-6</c:v>
                </c:pt>
                <c:pt idx="470">
                  <c:v>-3.41E-6</c:v>
                </c:pt>
                <c:pt idx="471">
                  <c:v>-3.4000000000000001E-6</c:v>
                </c:pt>
                <c:pt idx="472">
                  <c:v>-3.3900000000000002E-6</c:v>
                </c:pt>
                <c:pt idx="473">
                  <c:v>-3.3900000000000002E-6</c:v>
                </c:pt>
                <c:pt idx="474">
                  <c:v>-3.3799999999999998E-6</c:v>
                </c:pt>
                <c:pt idx="475">
                  <c:v>-3.3699999999999999E-6</c:v>
                </c:pt>
                <c:pt idx="476">
                  <c:v>-3.3699999999999999E-6</c:v>
                </c:pt>
                <c:pt idx="477">
                  <c:v>-3.36E-6</c:v>
                </c:pt>
                <c:pt idx="478">
                  <c:v>-3.36E-6</c:v>
                </c:pt>
                <c:pt idx="479">
                  <c:v>-3.36E-6</c:v>
                </c:pt>
                <c:pt idx="480">
                  <c:v>-3.3500000000000001E-6</c:v>
                </c:pt>
                <c:pt idx="481">
                  <c:v>-3.3500000000000001E-6</c:v>
                </c:pt>
                <c:pt idx="482">
                  <c:v>-3.3500000000000001E-6</c:v>
                </c:pt>
                <c:pt idx="483">
                  <c:v>-3.3400000000000002E-6</c:v>
                </c:pt>
                <c:pt idx="484">
                  <c:v>-3.3400000000000002E-6</c:v>
                </c:pt>
                <c:pt idx="485">
                  <c:v>-3.3400000000000002E-6</c:v>
                </c:pt>
                <c:pt idx="486">
                  <c:v>-3.3400000000000002E-6</c:v>
                </c:pt>
                <c:pt idx="487">
                  <c:v>-3.3400000000000002E-6</c:v>
                </c:pt>
                <c:pt idx="488">
                  <c:v>-3.3400000000000002E-6</c:v>
                </c:pt>
                <c:pt idx="489">
                  <c:v>-3.3400000000000002E-6</c:v>
                </c:pt>
                <c:pt idx="490">
                  <c:v>-3.3400000000000002E-6</c:v>
                </c:pt>
                <c:pt idx="491">
                  <c:v>-3.3400000000000002E-6</c:v>
                </c:pt>
                <c:pt idx="492">
                  <c:v>-3.3400000000000002E-6</c:v>
                </c:pt>
                <c:pt idx="493">
                  <c:v>-3.3299999999999999E-6</c:v>
                </c:pt>
                <c:pt idx="494">
                  <c:v>-3.3299999999999999E-6</c:v>
                </c:pt>
                <c:pt idx="495">
                  <c:v>-3.3299999999999999E-6</c:v>
                </c:pt>
                <c:pt idx="496">
                  <c:v>-3.3299999999999999E-6</c:v>
                </c:pt>
                <c:pt idx="497">
                  <c:v>-3.3299999999999999E-6</c:v>
                </c:pt>
                <c:pt idx="498">
                  <c:v>-3.3299999999999999E-6</c:v>
                </c:pt>
                <c:pt idx="499">
                  <c:v>-3.3299999999999999E-6</c:v>
                </c:pt>
                <c:pt idx="500">
                  <c:v>-3.32E-6</c:v>
                </c:pt>
                <c:pt idx="501">
                  <c:v>-3.32E-6</c:v>
                </c:pt>
                <c:pt idx="502">
                  <c:v>-3.32E-6</c:v>
                </c:pt>
                <c:pt idx="503">
                  <c:v>-3.3100000000000001E-6</c:v>
                </c:pt>
                <c:pt idx="504">
                  <c:v>-3.3100000000000001E-6</c:v>
                </c:pt>
                <c:pt idx="505">
                  <c:v>-3.3000000000000002E-6</c:v>
                </c:pt>
                <c:pt idx="506">
                  <c:v>-3.3000000000000002E-6</c:v>
                </c:pt>
                <c:pt idx="507">
                  <c:v>-3.2899999999999998E-6</c:v>
                </c:pt>
                <c:pt idx="508">
                  <c:v>-3.2899999999999998E-6</c:v>
                </c:pt>
                <c:pt idx="509">
                  <c:v>-3.2799999999999999E-6</c:v>
                </c:pt>
                <c:pt idx="510">
                  <c:v>-3.27E-6</c:v>
                </c:pt>
                <c:pt idx="511">
                  <c:v>-3.27E-6</c:v>
                </c:pt>
                <c:pt idx="512">
                  <c:v>-3.2600000000000001E-6</c:v>
                </c:pt>
                <c:pt idx="513">
                  <c:v>-3.2499999999999998E-6</c:v>
                </c:pt>
                <c:pt idx="514">
                  <c:v>-3.2399999999999999E-6</c:v>
                </c:pt>
                <c:pt idx="515">
                  <c:v>-3.23E-6</c:v>
                </c:pt>
                <c:pt idx="516">
                  <c:v>-3.2200000000000001E-6</c:v>
                </c:pt>
                <c:pt idx="517">
                  <c:v>-3.2100000000000002E-6</c:v>
                </c:pt>
                <c:pt idx="518">
                  <c:v>-3.1999999999999999E-6</c:v>
                </c:pt>
                <c:pt idx="519">
                  <c:v>-3.19E-6</c:v>
                </c:pt>
                <c:pt idx="520">
                  <c:v>-3.18E-6</c:v>
                </c:pt>
                <c:pt idx="521">
                  <c:v>-3.18E-6</c:v>
                </c:pt>
                <c:pt idx="522">
                  <c:v>-3.1700000000000001E-6</c:v>
                </c:pt>
                <c:pt idx="523">
                  <c:v>-3.1599999999999998E-6</c:v>
                </c:pt>
                <c:pt idx="524">
                  <c:v>-3.1499999999999999E-6</c:v>
                </c:pt>
                <c:pt idx="525">
                  <c:v>-3.14E-6</c:v>
                </c:pt>
                <c:pt idx="526">
                  <c:v>-3.1300000000000001E-6</c:v>
                </c:pt>
                <c:pt idx="527">
                  <c:v>-3.1300000000000001E-6</c:v>
                </c:pt>
                <c:pt idx="528">
                  <c:v>-3.1200000000000002E-6</c:v>
                </c:pt>
                <c:pt idx="529">
                  <c:v>-3.1200000000000002E-6</c:v>
                </c:pt>
                <c:pt idx="530">
                  <c:v>-3.1099999999999999E-6</c:v>
                </c:pt>
                <c:pt idx="531">
                  <c:v>-3.1099999999999999E-6</c:v>
                </c:pt>
                <c:pt idx="532">
                  <c:v>-3.1E-6</c:v>
                </c:pt>
                <c:pt idx="533">
                  <c:v>-3.1E-6</c:v>
                </c:pt>
                <c:pt idx="534">
                  <c:v>-3.0900000000000001E-6</c:v>
                </c:pt>
                <c:pt idx="535">
                  <c:v>-3.0900000000000001E-6</c:v>
                </c:pt>
                <c:pt idx="536">
                  <c:v>-3.0900000000000001E-6</c:v>
                </c:pt>
                <c:pt idx="537">
                  <c:v>-3.0900000000000001E-6</c:v>
                </c:pt>
                <c:pt idx="538">
                  <c:v>-3.0800000000000002E-6</c:v>
                </c:pt>
                <c:pt idx="539">
                  <c:v>-3.0800000000000002E-6</c:v>
                </c:pt>
                <c:pt idx="540">
                  <c:v>-3.0800000000000002E-6</c:v>
                </c:pt>
                <c:pt idx="541">
                  <c:v>-3.0800000000000002E-6</c:v>
                </c:pt>
                <c:pt idx="542">
                  <c:v>-3.0800000000000002E-6</c:v>
                </c:pt>
                <c:pt idx="543">
                  <c:v>-3.0699999999999998E-6</c:v>
                </c:pt>
                <c:pt idx="544">
                  <c:v>-3.0699999999999998E-6</c:v>
                </c:pt>
                <c:pt idx="545">
                  <c:v>-3.0699999999999998E-6</c:v>
                </c:pt>
                <c:pt idx="546">
                  <c:v>-3.0699999999999998E-6</c:v>
                </c:pt>
                <c:pt idx="547">
                  <c:v>-3.0599999999999999E-6</c:v>
                </c:pt>
                <c:pt idx="548">
                  <c:v>-3.0599999999999999E-6</c:v>
                </c:pt>
                <c:pt idx="549">
                  <c:v>-3.0599999999999999E-6</c:v>
                </c:pt>
                <c:pt idx="550">
                  <c:v>-3.0599999999999999E-6</c:v>
                </c:pt>
                <c:pt idx="551">
                  <c:v>-3.05E-6</c:v>
                </c:pt>
                <c:pt idx="552">
                  <c:v>-3.05E-6</c:v>
                </c:pt>
                <c:pt idx="553">
                  <c:v>-3.0400000000000001E-6</c:v>
                </c:pt>
                <c:pt idx="554">
                  <c:v>-3.0400000000000001E-6</c:v>
                </c:pt>
                <c:pt idx="555">
                  <c:v>-3.0400000000000001E-6</c:v>
                </c:pt>
                <c:pt idx="556">
                  <c:v>-3.0299999999999998E-6</c:v>
                </c:pt>
                <c:pt idx="557">
                  <c:v>-3.0299999999999998E-6</c:v>
                </c:pt>
                <c:pt idx="558">
                  <c:v>-3.0199999999999999E-6</c:v>
                </c:pt>
                <c:pt idx="559">
                  <c:v>-3.0199999999999999E-6</c:v>
                </c:pt>
                <c:pt idx="560">
                  <c:v>-3.01E-6</c:v>
                </c:pt>
                <c:pt idx="561">
                  <c:v>-3.01E-6</c:v>
                </c:pt>
                <c:pt idx="562">
                  <c:v>-3.01E-6</c:v>
                </c:pt>
                <c:pt idx="563">
                  <c:v>-3.0000000000000001E-6</c:v>
                </c:pt>
                <c:pt idx="564">
                  <c:v>-3.0000000000000001E-6</c:v>
                </c:pt>
                <c:pt idx="565">
                  <c:v>-2.9900000000000002E-6</c:v>
                </c:pt>
                <c:pt idx="566">
                  <c:v>-2.9900000000000002E-6</c:v>
                </c:pt>
                <c:pt idx="567">
                  <c:v>-2.9900000000000002E-6</c:v>
                </c:pt>
                <c:pt idx="568">
                  <c:v>-2.9799999999999998E-6</c:v>
                </c:pt>
                <c:pt idx="569">
                  <c:v>-2.9799999999999998E-6</c:v>
                </c:pt>
                <c:pt idx="570">
                  <c:v>-2.9799999999999998E-6</c:v>
                </c:pt>
                <c:pt idx="571">
                  <c:v>-2.9799999999999998E-6</c:v>
                </c:pt>
                <c:pt idx="572">
                  <c:v>-2.9699999999999999E-6</c:v>
                </c:pt>
                <c:pt idx="573">
                  <c:v>-2.9699999999999999E-6</c:v>
                </c:pt>
                <c:pt idx="574">
                  <c:v>-2.9699999999999999E-6</c:v>
                </c:pt>
                <c:pt idx="575">
                  <c:v>-2.9699999999999999E-6</c:v>
                </c:pt>
                <c:pt idx="576">
                  <c:v>-2.9699999999999999E-6</c:v>
                </c:pt>
                <c:pt idx="577">
                  <c:v>-2.9699999999999999E-6</c:v>
                </c:pt>
                <c:pt idx="578">
                  <c:v>-2.9699999999999999E-6</c:v>
                </c:pt>
                <c:pt idx="579">
                  <c:v>-2.9699999999999999E-6</c:v>
                </c:pt>
                <c:pt idx="580">
                  <c:v>-2.9699999999999999E-6</c:v>
                </c:pt>
                <c:pt idx="581">
                  <c:v>-2.9699999999999999E-6</c:v>
                </c:pt>
                <c:pt idx="582">
                  <c:v>-2.9699999999999999E-6</c:v>
                </c:pt>
                <c:pt idx="583">
                  <c:v>-2.9699999999999999E-6</c:v>
                </c:pt>
                <c:pt idx="584">
                  <c:v>-2.9799999999999998E-6</c:v>
                </c:pt>
                <c:pt idx="585">
                  <c:v>-2.9799999999999998E-6</c:v>
                </c:pt>
                <c:pt idx="586">
                  <c:v>-2.9799999999999998E-6</c:v>
                </c:pt>
                <c:pt idx="587">
                  <c:v>-2.9799999999999998E-6</c:v>
                </c:pt>
                <c:pt idx="588">
                  <c:v>-2.9799999999999998E-6</c:v>
                </c:pt>
                <c:pt idx="589">
                  <c:v>-2.9799999999999998E-6</c:v>
                </c:pt>
                <c:pt idx="590">
                  <c:v>-2.9900000000000002E-6</c:v>
                </c:pt>
                <c:pt idx="591">
                  <c:v>-2.9900000000000002E-6</c:v>
                </c:pt>
                <c:pt idx="592">
                  <c:v>-2.9900000000000002E-6</c:v>
                </c:pt>
                <c:pt idx="593">
                  <c:v>-2.9900000000000002E-6</c:v>
                </c:pt>
                <c:pt idx="594">
                  <c:v>-2.9900000000000002E-6</c:v>
                </c:pt>
                <c:pt idx="595">
                  <c:v>-2.9900000000000002E-6</c:v>
                </c:pt>
                <c:pt idx="596">
                  <c:v>-2.9900000000000002E-6</c:v>
                </c:pt>
                <c:pt idx="597">
                  <c:v>-2.9900000000000002E-6</c:v>
                </c:pt>
                <c:pt idx="598">
                  <c:v>-2.9900000000000002E-6</c:v>
                </c:pt>
                <c:pt idx="599">
                  <c:v>-2.9900000000000002E-6</c:v>
                </c:pt>
                <c:pt idx="600">
                  <c:v>-2.9900000000000002E-6</c:v>
                </c:pt>
                <c:pt idx="601">
                  <c:v>-2.9900000000000002E-6</c:v>
                </c:pt>
                <c:pt idx="602">
                  <c:v>-2.9799999999999998E-6</c:v>
                </c:pt>
                <c:pt idx="603">
                  <c:v>-2.9799999999999998E-6</c:v>
                </c:pt>
                <c:pt idx="604">
                  <c:v>-2.9799999999999998E-6</c:v>
                </c:pt>
                <c:pt idx="605">
                  <c:v>-2.9799999999999998E-6</c:v>
                </c:pt>
                <c:pt idx="606">
                  <c:v>-2.9699999999999999E-6</c:v>
                </c:pt>
                <c:pt idx="607">
                  <c:v>-2.9699999999999999E-6</c:v>
                </c:pt>
                <c:pt idx="608">
                  <c:v>-2.96E-6</c:v>
                </c:pt>
                <c:pt idx="609">
                  <c:v>-2.96E-6</c:v>
                </c:pt>
                <c:pt idx="610">
                  <c:v>-2.96E-6</c:v>
                </c:pt>
                <c:pt idx="611">
                  <c:v>-2.9500000000000001E-6</c:v>
                </c:pt>
                <c:pt idx="612">
                  <c:v>-2.9500000000000001E-6</c:v>
                </c:pt>
                <c:pt idx="613">
                  <c:v>-2.9399999999999998E-6</c:v>
                </c:pt>
                <c:pt idx="614">
                  <c:v>-2.9399999999999998E-6</c:v>
                </c:pt>
                <c:pt idx="615">
                  <c:v>-2.9299999999999999E-6</c:v>
                </c:pt>
                <c:pt idx="616">
                  <c:v>-2.9299999999999999E-6</c:v>
                </c:pt>
                <c:pt idx="617">
                  <c:v>-2.92E-6</c:v>
                </c:pt>
                <c:pt idx="618">
                  <c:v>-2.92E-6</c:v>
                </c:pt>
                <c:pt idx="619">
                  <c:v>-2.9100000000000001E-6</c:v>
                </c:pt>
                <c:pt idx="620">
                  <c:v>-2.9100000000000001E-6</c:v>
                </c:pt>
                <c:pt idx="621">
                  <c:v>-2.9000000000000002E-6</c:v>
                </c:pt>
                <c:pt idx="622">
                  <c:v>-2.9000000000000002E-6</c:v>
                </c:pt>
                <c:pt idx="623">
                  <c:v>-2.9000000000000002E-6</c:v>
                </c:pt>
                <c:pt idx="624">
                  <c:v>-2.9000000000000002E-6</c:v>
                </c:pt>
                <c:pt idx="625">
                  <c:v>-2.8899999999999999E-6</c:v>
                </c:pt>
                <c:pt idx="626">
                  <c:v>-2.8899999999999999E-6</c:v>
                </c:pt>
                <c:pt idx="627">
                  <c:v>-2.8899999999999999E-6</c:v>
                </c:pt>
                <c:pt idx="628">
                  <c:v>-2.8899999999999999E-6</c:v>
                </c:pt>
                <c:pt idx="629">
                  <c:v>-2.8899999999999999E-6</c:v>
                </c:pt>
                <c:pt idx="630">
                  <c:v>-2.8899999999999999E-6</c:v>
                </c:pt>
                <c:pt idx="631">
                  <c:v>-2.8899999999999999E-6</c:v>
                </c:pt>
                <c:pt idx="632">
                  <c:v>-2.8899999999999999E-6</c:v>
                </c:pt>
                <c:pt idx="633">
                  <c:v>-2.9000000000000002E-6</c:v>
                </c:pt>
                <c:pt idx="634">
                  <c:v>-2.9000000000000002E-6</c:v>
                </c:pt>
                <c:pt idx="635">
                  <c:v>-2.9000000000000002E-6</c:v>
                </c:pt>
                <c:pt idx="636">
                  <c:v>-2.9000000000000002E-6</c:v>
                </c:pt>
                <c:pt idx="637">
                  <c:v>-2.9100000000000001E-6</c:v>
                </c:pt>
                <c:pt idx="638">
                  <c:v>-2.9100000000000001E-6</c:v>
                </c:pt>
                <c:pt idx="639">
                  <c:v>-2.9100000000000001E-6</c:v>
                </c:pt>
                <c:pt idx="640">
                  <c:v>-2.9100000000000001E-6</c:v>
                </c:pt>
                <c:pt idx="641">
                  <c:v>-2.92E-6</c:v>
                </c:pt>
                <c:pt idx="642">
                  <c:v>-2.92E-6</c:v>
                </c:pt>
                <c:pt idx="643">
                  <c:v>-2.92E-6</c:v>
                </c:pt>
                <c:pt idx="644">
                  <c:v>-2.92E-6</c:v>
                </c:pt>
                <c:pt idx="645">
                  <c:v>-2.92E-6</c:v>
                </c:pt>
                <c:pt idx="646">
                  <c:v>-2.92E-6</c:v>
                </c:pt>
                <c:pt idx="647">
                  <c:v>-2.9299999999999999E-6</c:v>
                </c:pt>
                <c:pt idx="648">
                  <c:v>-2.9299999999999999E-6</c:v>
                </c:pt>
                <c:pt idx="649">
                  <c:v>-2.9299999999999999E-6</c:v>
                </c:pt>
                <c:pt idx="650">
                  <c:v>-2.9299999999999999E-6</c:v>
                </c:pt>
                <c:pt idx="651">
                  <c:v>-2.9299999999999999E-6</c:v>
                </c:pt>
                <c:pt idx="652">
                  <c:v>-2.9299999999999999E-6</c:v>
                </c:pt>
                <c:pt idx="653">
                  <c:v>-2.9299999999999999E-6</c:v>
                </c:pt>
                <c:pt idx="654">
                  <c:v>-2.92E-6</c:v>
                </c:pt>
                <c:pt idx="655">
                  <c:v>-2.92E-6</c:v>
                </c:pt>
                <c:pt idx="656">
                  <c:v>-2.92E-6</c:v>
                </c:pt>
                <c:pt idx="657">
                  <c:v>-2.92E-6</c:v>
                </c:pt>
                <c:pt idx="658">
                  <c:v>-2.92E-6</c:v>
                </c:pt>
                <c:pt idx="659">
                  <c:v>-2.9100000000000001E-6</c:v>
                </c:pt>
                <c:pt idx="660">
                  <c:v>-2.9100000000000001E-6</c:v>
                </c:pt>
                <c:pt idx="661">
                  <c:v>-2.9100000000000001E-6</c:v>
                </c:pt>
                <c:pt idx="662">
                  <c:v>-2.9100000000000001E-6</c:v>
                </c:pt>
                <c:pt idx="663">
                  <c:v>-2.9000000000000002E-6</c:v>
                </c:pt>
                <c:pt idx="664">
                  <c:v>-2.9000000000000002E-6</c:v>
                </c:pt>
                <c:pt idx="665">
                  <c:v>-2.9000000000000002E-6</c:v>
                </c:pt>
                <c:pt idx="666">
                  <c:v>-2.8899999999999999E-6</c:v>
                </c:pt>
                <c:pt idx="667">
                  <c:v>-2.8899999999999999E-6</c:v>
                </c:pt>
                <c:pt idx="668">
                  <c:v>-2.8899999999999999E-6</c:v>
                </c:pt>
                <c:pt idx="669">
                  <c:v>-2.88E-6</c:v>
                </c:pt>
                <c:pt idx="670">
                  <c:v>-2.88E-6</c:v>
                </c:pt>
                <c:pt idx="671">
                  <c:v>-2.88E-6</c:v>
                </c:pt>
                <c:pt idx="672">
                  <c:v>-2.88E-6</c:v>
                </c:pt>
                <c:pt idx="673">
                  <c:v>-2.8700000000000001E-6</c:v>
                </c:pt>
                <c:pt idx="674">
                  <c:v>-2.8700000000000001E-6</c:v>
                </c:pt>
                <c:pt idx="675">
                  <c:v>-2.8700000000000001E-6</c:v>
                </c:pt>
                <c:pt idx="676">
                  <c:v>-2.8700000000000001E-6</c:v>
                </c:pt>
                <c:pt idx="677">
                  <c:v>-2.8600000000000001E-6</c:v>
                </c:pt>
                <c:pt idx="678">
                  <c:v>-2.8600000000000001E-6</c:v>
                </c:pt>
                <c:pt idx="679">
                  <c:v>-2.8600000000000001E-6</c:v>
                </c:pt>
                <c:pt idx="680">
                  <c:v>-2.8600000000000001E-6</c:v>
                </c:pt>
                <c:pt idx="681">
                  <c:v>-2.8600000000000001E-6</c:v>
                </c:pt>
                <c:pt idx="682">
                  <c:v>-2.8600000000000001E-6</c:v>
                </c:pt>
                <c:pt idx="683">
                  <c:v>-2.8499999999999998E-6</c:v>
                </c:pt>
                <c:pt idx="684">
                  <c:v>-2.8499999999999998E-6</c:v>
                </c:pt>
                <c:pt idx="685">
                  <c:v>-2.8499999999999998E-6</c:v>
                </c:pt>
                <c:pt idx="686">
                  <c:v>-2.8499999999999998E-6</c:v>
                </c:pt>
                <c:pt idx="687">
                  <c:v>-2.8499999999999998E-6</c:v>
                </c:pt>
                <c:pt idx="688">
                  <c:v>-2.8499999999999998E-6</c:v>
                </c:pt>
                <c:pt idx="689">
                  <c:v>-2.8499999999999998E-6</c:v>
                </c:pt>
                <c:pt idx="690">
                  <c:v>-2.8399999999999999E-6</c:v>
                </c:pt>
                <c:pt idx="691">
                  <c:v>-2.8399999999999999E-6</c:v>
                </c:pt>
                <c:pt idx="692">
                  <c:v>-2.8399999999999999E-6</c:v>
                </c:pt>
                <c:pt idx="693">
                  <c:v>-2.8399999999999999E-6</c:v>
                </c:pt>
                <c:pt idx="694">
                  <c:v>-2.8399999999999999E-6</c:v>
                </c:pt>
                <c:pt idx="695">
                  <c:v>-2.8399999999999999E-6</c:v>
                </c:pt>
                <c:pt idx="696">
                  <c:v>-2.8399999999999999E-6</c:v>
                </c:pt>
                <c:pt idx="697">
                  <c:v>-2.83E-6</c:v>
                </c:pt>
                <c:pt idx="698">
                  <c:v>-2.83E-6</c:v>
                </c:pt>
                <c:pt idx="699">
                  <c:v>-2.83E-6</c:v>
                </c:pt>
                <c:pt idx="700">
                  <c:v>-2.83E-6</c:v>
                </c:pt>
                <c:pt idx="701">
                  <c:v>-2.8200000000000001E-6</c:v>
                </c:pt>
                <c:pt idx="702">
                  <c:v>-2.8200000000000001E-6</c:v>
                </c:pt>
                <c:pt idx="703">
                  <c:v>-2.8200000000000001E-6</c:v>
                </c:pt>
                <c:pt idx="704">
                  <c:v>-2.8200000000000001E-6</c:v>
                </c:pt>
                <c:pt idx="705">
                  <c:v>-2.8200000000000001E-6</c:v>
                </c:pt>
                <c:pt idx="706">
                  <c:v>-2.8100000000000002E-6</c:v>
                </c:pt>
                <c:pt idx="707">
                  <c:v>-2.8100000000000002E-6</c:v>
                </c:pt>
                <c:pt idx="708">
                  <c:v>-2.8100000000000002E-6</c:v>
                </c:pt>
                <c:pt idx="709">
                  <c:v>-2.8100000000000002E-6</c:v>
                </c:pt>
                <c:pt idx="710">
                  <c:v>-2.8100000000000002E-6</c:v>
                </c:pt>
                <c:pt idx="711">
                  <c:v>-2.7999999999999999E-6</c:v>
                </c:pt>
                <c:pt idx="712">
                  <c:v>-2.7999999999999999E-6</c:v>
                </c:pt>
                <c:pt idx="713">
                  <c:v>-2.7999999999999999E-6</c:v>
                </c:pt>
                <c:pt idx="714">
                  <c:v>-2.7999999999999999E-6</c:v>
                </c:pt>
                <c:pt idx="715">
                  <c:v>-2.7999999999999999E-6</c:v>
                </c:pt>
                <c:pt idx="716">
                  <c:v>-2.7999999999999999E-6</c:v>
                </c:pt>
                <c:pt idx="717">
                  <c:v>-2.8100000000000002E-6</c:v>
                </c:pt>
                <c:pt idx="718">
                  <c:v>-2.8100000000000002E-6</c:v>
                </c:pt>
                <c:pt idx="719">
                  <c:v>-2.8100000000000002E-6</c:v>
                </c:pt>
                <c:pt idx="720">
                  <c:v>-2.8100000000000002E-6</c:v>
                </c:pt>
                <c:pt idx="721">
                  <c:v>-2.8200000000000001E-6</c:v>
                </c:pt>
                <c:pt idx="722">
                  <c:v>-2.8200000000000001E-6</c:v>
                </c:pt>
                <c:pt idx="723">
                  <c:v>-2.83E-6</c:v>
                </c:pt>
                <c:pt idx="724">
                  <c:v>-2.83E-6</c:v>
                </c:pt>
                <c:pt idx="725">
                  <c:v>-2.8399999999999999E-6</c:v>
                </c:pt>
                <c:pt idx="726">
                  <c:v>-2.8499999999999998E-6</c:v>
                </c:pt>
                <c:pt idx="727">
                  <c:v>-2.8499999999999998E-6</c:v>
                </c:pt>
                <c:pt idx="728">
                  <c:v>-2.8600000000000001E-6</c:v>
                </c:pt>
                <c:pt idx="729">
                  <c:v>-2.8700000000000001E-6</c:v>
                </c:pt>
                <c:pt idx="730">
                  <c:v>-2.88E-6</c:v>
                </c:pt>
                <c:pt idx="731">
                  <c:v>-2.88E-6</c:v>
                </c:pt>
                <c:pt idx="732">
                  <c:v>-2.8899999999999999E-6</c:v>
                </c:pt>
                <c:pt idx="733">
                  <c:v>-2.9000000000000002E-6</c:v>
                </c:pt>
                <c:pt idx="734">
                  <c:v>-2.9100000000000001E-6</c:v>
                </c:pt>
                <c:pt idx="735">
                  <c:v>-2.9100000000000001E-6</c:v>
                </c:pt>
                <c:pt idx="736">
                  <c:v>-2.92E-6</c:v>
                </c:pt>
                <c:pt idx="737">
                  <c:v>-2.9299999999999999E-6</c:v>
                </c:pt>
                <c:pt idx="738">
                  <c:v>-2.9399999999999998E-6</c:v>
                </c:pt>
                <c:pt idx="739">
                  <c:v>-2.9399999999999998E-6</c:v>
                </c:pt>
                <c:pt idx="740">
                  <c:v>-2.9500000000000001E-6</c:v>
                </c:pt>
                <c:pt idx="741">
                  <c:v>-2.9500000000000001E-6</c:v>
                </c:pt>
                <c:pt idx="742">
                  <c:v>-2.96E-6</c:v>
                </c:pt>
                <c:pt idx="743">
                  <c:v>-2.96E-6</c:v>
                </c:pt>
                <c:pt idx="744">
                  <c:v>-2.9699999999999999E-6</c:v>
                </c:pt>
                <c:pt idx="745">
                  <c:v>-2.9699999999999999E-6</c:v>
                </c:pt>
                <c:pt idx="746">
                  <c:v>-2.9799999999999998E-6</c:v>
                </c:pt>
                <c:pt idx="747">
                  <c:v>-2.9799999999999998E-6</c:v>
                </c:pt>
                <c:pt idx="748">
                  <c:v>-2.9799999999999998E-6</c:v>
                </c:pt>
                <c:pt idx="749">
                  <c:v>-2.9900000000000002E-6</c:v>
                </c:pt>
                <c:pt idx="750">
                  <c:v>-2.9900000000000002E-6</c:v>
                </c:pt>
                <c:pt idx="751">
                  <c:v>-2.9900000000000002E-6</c:v>
                </c:pt>
                <c:pt idx="752">
                  <c:v>-2.9900000000000002E-6</c:v>
                </c:pt>
                <c:pt idx="753">
                  <c:v>-3.0000000000000001E-6</c:v>
                </c:pt>
                <c:pt idx="754">
                  <c:v>-3.0000000000000001E-6</c:v>
                </c:pt>
                <c:pt idx="755">
                  <c:v>-3.0000000000000001E-6</c:v>
                </c:pt>
                <c:pt idx="756">
                  <c:v>-3.0000000000000001E-6</c:v>
                </c:pt>
                <c:pt idx="757">
                  <c:v>-3.0000000000000001E-6</c:v>
                </c:pt>
                <c:pt idx="758">
                  <c:v>-3.01E-6</c:v>
                </c:pt>
                <c:pt idx="759">
                  <c:v>-3.01E-6</c:v>
                </c:pt>
                <c:pt idx="760">
                  <c:v>-3.01E-6</c:v>
                </c:pt>
                <c:pt idx="761">
                  <c:v>-3.01E-6</c:v>
                </c:pt>
                <c:pt idx="762">
                  <c:v>-3.01E-6</c:v>
                </c:pt>
                <c:pt idx="763">
                  <c:v>-3.0199999999999999E-6</c:v>
                </c:pt>
                <c:pt idx="764">
                  <c:v>-3.0199999999999999E-6</c:v>
                </c:pt>
                <c:pt idx="765">
                  <c:v>-3.0199999999999999E-6</c:v>
                </c:pt>
                <c:pt idx="766">
                  <c:v>-3.0299999999999998E-6</c:v>
                </c:pt>
                <c:pt idx="767">
                  <c:v>-3.0299999999999998E-6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F5-48B3-990E-C5A41B5C06D8}"/>
            </c:ext>
          </c:extLst>
        </c:ser>
        <c:ser>
          <c:idx val="2"/>
          <c:order val="2"/>
          <c:tx>
            <c:v>T3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Clogging!$J$3:$J$770</c:f>
              <c:numCache>
                <c:formatCode>m/d/yyyy\ h:mm</c:formatCode>
                <c:ptCount val="768"/>
                <c:pt idx="0">
                  <c:v>45044</c:v>
                </c:pt>
                <c:pt idx="1">
                  <c:v>45044.010416666664</c:v>
                </c:pt>
                <c:pt idx="2">
                  <c:v>45044.020833333336</c:v>
                </c:pt>
                <c:pt idx="3">
                  <c:v>45044.03125</c:v>
                </c:pt>
                <c:pt idx="4">
                  <c:v>45044.041666666664</c:v>
                </c:pt>
                <c:pt idx="5">
                  <c:v>45044.052083333336</c:v>
                </c:pt>
                <c:pt idx="6">
                  <c:v>45044.0625</c:v>
                </c:pt>
                <c:pt idx="7">
                  <c:v>45044.072916666664</c:v>
                </c:pt>
                <c:pt idx="8">
                  <c:v>45044.083333333336</c:v>
                </c:pt>
                <c:pt idx="9">
                  <c:v>45044.09375</c:v>
                </c:pt>
                <c:pt idx="10">
                  <c:v>45044.104166666664</c:v>
                </c:pt>
                <c:pt idx="11">
                  <c:v>45044.114583333336</c:v>
                </c:pt>
                <c:pt idx="12">
                  <c:v>45044.125</c:v>
                </c:pt>
                <c:pt idx="13">
                  <c:v>45044.135416666664</c:v>
                </c:pt>
                <c:pt idx="14">
                  <c:v>45044.145833333336</c:v>
                </c:pt>
                <c:pt idx="15">
                  <c:v>45044.15625</c:v>
                </c:pt>
                <c:pt idx="16">
                  <c:v>45044.166666666664</c:v>
                </c:pt>
                <c:pt idx="17">
                  <c:v>45044.177083333336</c:v>
                </c:pt>
                <c:pt idx="18">
                  <c:v>45044.1875</c:v>
                </c:pt>
                <c:pt idx="19">
                  <c:v>45044.197916666664</c:v>
                </c:pt>
                <c:pt idx="20">
                  <c:v>45044.208333333336</c:v>
                </c:pt>
                <c:pt idx="21">
                  <c:v>45044.21875</c:v>
                </c:pt>
                <c:pt idx="22">
                  <c:v>45044.229166666664</c:v>
                </c:pt>
                <c:pt idx="23">
                  <c:v>45044.239583333336</c:v>
                </c:pt>
                <c:pt idx="24">
                  <c:v>45044.25</c:v>
                </c:pt>
                <c:pt idx="25">
                  <c:v>45044.260416666664</c:v>
                </c:pt>
                <c:pt idx="26">
                  <c:v>45044.270833333336</c:v>
                </c:pt>
                <c:pt idx="27">
                  <c:v>45044.28125</c:v>
                </c:pt>
                <c:pt idx="28">
                  <c:v>45044.291666666664</c:v>
                </c:pt>
                <c:pt idx="29">
                  <c:v>45044.302083333336</c:v>
                </c:pt>
                <c:pt idx="30">
                  <c:v>45044.3125</c:v>
                </c:pt>
                <c:pt idx="31">
                  <c:v>45044.322916666664</c:v>
                </c:pt>
                <c:pt idx="32">
                  <c:v>45044.333333333336</c:v>
                </c:pt>
                <c:pt idx="33">
                  <c:v>45044.34375</c:v>
                </c:pt>
                <c:pt idx="34">
                  <c:v>45044.354166666664</c:v>
                </c:pt>
                <c:pt idx="35">
                  <c:v>45044.364583333336</c:v>
                </c:pt>
                <c:pt idx="36">
                  <c:v>45044.375</c:v>
                </c:pt>
                <c:pt idx="37">
                  <c:v>45044.385416666664</c:v>
                </c:pt>
                <c:pt idx="38">
                  <c:v>45044.395833333336</c:v>
                </c:pt>
                <c:pt idx="39">
                  <c:v>45044.40625</c:v>
                </c:pt>
                <c:pt idx="40">
                  <c:v>45044.416666666664</c:v>
                </c:pt>
                <c:pt idx="41">
                  <c:v>45044.427083333336</c:v>
                </c:pt>
                <c:pt idx="42">
                  <c:v>45044.4375</c:v>
                </c:pt>
                <c:pt idx="43">
                  <c:v>45044.447916666664</c:v>
                </c:pt>
                <c:pt idx="44">
                  <c:v>45044.458333333336</c:v>
                </c:pt>
                <c:pt idx="45">
                  <c:v>45044.46875</c:v>
                </c:pt>
                <c:pt idx="46">
                  <c:v>45044.479166666664</c:v>
                </c:pt>
                <c:pt idx="47">
                  <c:v>45044.489583333336</c:v>
                </c:pt>
                <c:pt idx="48">
                  <c:v>45044.5</c:v>
                </c:pt>
                <c:pt idx="49">
                  <c:v>45044.510416666664</c:v>
                </c:pt>
                <c:pt idx="50">
                  <c:v>45044.520833333336</c:v>
                </c:pt>
                <c:pt idx="51">
                  <c:v>45044.53125</c:v>
                </c:pt>
                <c:pt idx="52">
                  <c:v>45044.541666666664</c:v>
                </c:pt>
                <c:pt idx="53">
                  <c:v>45044.552083333336</c:v>
                </c:pt>
                <c:pt idx="54">
                  <c:v>45044.5625</c:v>
                </c:pt>
                <c:pt idx="55">
                  <c:v>45044.572916666664</c:v>
                </c:pt>
                <c:pt idx="56">
                  <c:v>45044.583333333336</c:v>
                </c:pt>
                <c:pt idx="57">
                  <c:v>45044.59375</c:v>
                </c:pt>
                <c:pt idx="58">
                  <c:v>45044.604166666664</c:v>
                </c:pt>
                <c:pt idx="59">
                  <c:v>45044.614583333336</c:v>
                </c:pt>
                <c:pt idx="60">
                  <c:v>45044.625</c:v>
                </c:pt>
                <c:pt idx="61">
                  <c:v>45044.635416666664</c:v>
                </c:pt>
                <c:pt idx="62">
                  <c:v>45044.645833333336</c:v>
                </c:pt>
                <c:pt idx="63">
                  <c:v>45044.65625</c:v>
                </c:pt>
                <c:pt idx="64">
                  <c:v>45044.666666666664</c:v>
                </c:pt>
                <c:pt idx="65">
                  <c:v>45044.677083333336</c:v>
                </c:pt>
                <c:pt idx="66">
                  <c:v>45044.6875</c:v>
                </c:pt>
                <c:pt idx="67">
                  <c:v>45044.697916666664</c:v>
                </c:pt>
                <c:pt idx="68">
                  <c:v>45044.708333333336</c:v>
                </c:pt>
                <c:pt idx="69">
                  <c:v>45044.71875</c:v>
                </c:pt>
                <c:pt idx="70">
                  <c:v>45044.729166666664</c:v>
                </c:pt>
                <c:pt idx="71">
                  <c:v>45044.739583333336</c:v>
                </c:pt>
                <c:pt idx="72">
                  <c:v>45044.75</c:v>
                </c:pt>
                <c:pt idx="73">
                  <c:v>45044.760416666664</c:v>
                </c:pt>
                <c:pt idx="74">
                  <c:v>45044.770833333336</c:v>
                </c:pt>
                <c:pt idx="75">
                  <c:v>45044.78125</c:v>
                </c:pt>
                <c:pt idx="76">
                  <c:v>45044.791666666664</c:v>
                </c:pt>
                <c:pt idx="77">
                  <c:v>45044.802083333336</c:v>
                </c:pt>
                <c:pt idx="78">
                  <c:v>45044.8125</c:v>
                </c:pt>
                <c:pt idx="79">
                  <c:v>45044.822916666664</c:v>
                </c:pt>
                <c:pt idx="80">
                  <c:v>45044.833333333336</c:v>
                </c:pt>
                <c:pt idx="81">
                  <c:v>45044.84375</c:v>
                </c:pt>
                <c:pt idx="82">
                  <c:v>45044.854166666664</c:v>
                </c:pt>
                <c:pt idx="83">
                  <c:v>45044.864583333336</c:v>
                </c:pt>
                <c:pt idx="84">
                  <c:v>45044.875</c:v>
                </c:pt>
                <c:pt idx="85">
                  <c:v>45044.885416666664</c:v>
                </c:pt>
                <c:pt idx="86">
                  <c:v>45044.895833333336</c:v>
                </c:pt>
                <c:pt idx="87">
                  <c:v>45044.90625</c:v>
                </c:pt>
                <c:pt idx="88">
                  <c:v>45044.916666666664</c:v>
                </c:pt>
                <c:pt idx="89">
                  <c:v>45044.927083333336</c:v>
                </c:pt>
                <c:pt idx="90">
                  <c:v>45044.9375</c:v>
                </c:pt>
                <c:pt idx="91">
                  <c:v>45044.947916666664</c:v>
                </c:pt>
                <c:pt idx="92">
                  <c:v>45044.958333333336</c:v>
                </c:pt>
                <c:pt idx="93">
                  <c:v>45044.96875</c:v>
                </c:pt>
                <c:pt idx="94">
                  <c:v>45044.979166666664</c:v>
                </c:pt>
                <c:pt idx="95">
                  <c:v>45044.989583333336</c:v>
                </c:pt>
                <c:pt idx="96">
                  <c:v>45045</c:v>
                </c:pt>
                <c:pt idx="97">
                  <c:v>45045.010416666664</c:v>
                </c:pt>
                <c:pt idx="98">
                  <c:v>45045.020833333336</c:v>
                </c:pt>
                <c:pt idx="99">
                  <c:v>45045.03125</c:v>
                </c:pt>
                <c:pt idx="100">
                  <c:v>45045.041666666664</c:v>
                </c:pt>
                <c:pt idx="101">
                  <c:v>45045.052083333336</c:v>
                </c:pt>
                <c:pt idx="102">
                  <c:v>45045.0625</c:v>
                </c:pt>
                <c:pt idx="103">
                  <c:v>45045.072916666664</c:v>
                </c:pt>
                <c:pt idx="104">
                  <c:v>45045.083333333336</c:v>
                </c:pt>
                <c:pt idx="105">
                  <c:v>45045.09375</c:v>
                </c:pt>
                <c:pt idx="106">
                  <c:v>45045.104166666664</c:v>
                </c:pt>
                <c:pt idx="107">
                  <c:v>45045.114583333336</c:v>
                </c:pt>
                <c:pt idx="108">
                  <c:v>45045.125</c:v>
                </c:pt>
                <c:pt idx="109">
                  <c:v>45045.135416666664</c:v>
                </c:pt>
                <c:pt idx="110">
                  <c:v>45045.145833333336</c:v>
                </c:pt>
                <c:pt idx="111">
                  <c:v>45045.15625</c:v>
                </c:pt>
                <c:pt idx="112">
                  <c:v>45045.166666666664</c:v>
                </c:pt>
                <c:pt idx="113">
                  <c:v>45045.177083333336</c:v>
                </c:pt>
                <c:pt idx="114">
                  <c:v>45045.1875</c:v>
                </c:pt>
                <c:pt idx="115">
                  <c:v>45045.197916666664</c:v>
                </c:pt>
                <c:pt idx="116">
                  <c:v>45045.208333333336</c:v>
                </c:pt>
                <c:pt idx="117">
                  <c:v>45045.21875</c:v>
                </c:pt>
                <c:pt idx="118">
                  <c:v>45045.229166666664</c:v>
                </c:pt>
                <c:pt idx="119">
                  <c:v>45045.239583333336</c:v>
                </c:pt>
                <c:pt idx="120">
                  <c:v>45045.25</c:v>
                </c:pt>
                <c:pt idx="121">
                  <c:v>45045.260416666664</c:v>
                </c:pt>
                <c:pt idx="122">
                  <c:v>45045.270833333336</c:v>
                </c:pt>
                <c:pt idx="123">
                  <c:v>45045.28125</c:v>
                </c:pt>
                <c:pt idx="124">
                  <c:v>45045.291666666664</c:v>
                </c:pt>
                <c:pt idx="125">
                  <c:v>45045.302083333336</c:v>
                </c:pt>
                <c:pt idx="126">
                  <c:v>45045.3125</c:v>
                </c:pt>
                <c:pt idx="127">
                  <c:v>45045.322916666664</c:v>
                </c:pt>
                <c:pt idx="128">
                  <c:v>45045.333333333336</c:v>
                </c:pt>
                <c:pt idx="129">
                  <c:v>45045.34375</c:v>
                </c:pt>
                <c:pt idx="130">
                  <c:v>45045.354166666664</c:v>
                </c:pt>
                <c:pt idx="131">
                  <c:v>45045.364583333336</c:v>
                </c:pt>
                <c:pt idx="132">
                  <c:v>45045.375</c:v>
                </c:pt>
                <c:pt idx="133">
                  <c:v>45045.385416666664</c:v>
                </c:pt>
                <c:pt idx="134">
                  <c:v>45045.395833333336</c:v>
                </c:pt>
                <c:pt idx="135">
                  <c:v>45045.40625</c:v>
                </c:pt>
                <c:pt idx="136">
                  <c:v>45045.416666666664</c:v>
                </c:pt>
                <c:pt idx="137">
                  <c:v>45045.427083333336</c:v>
                </c:pt>
                <c:pt idx="138">
                  <c:v>45045.4375</c:v>
                </c:pt>
                <c:pt idx="139">
                  <c:v>45045.447916666664</c:v>
                </c:pt>
                <c:pt idx="140">
                  <c:v>45045.458333333336</c:v>
                </c:pt>
                <c:pt idx="141">
                  <c:v>45045.46875</c:v>
                </c:pt>
                <c:pt idx="142">
                  <c:v>45045.479166666664</c:v>
                </c:pt>
                <c:pt idx="143">
                  <c:v>45045.489583333336</c:v>
                </c:pt>
                <c:pt idx="144">
                  <c:v>45045.5</c:v>
                </c:pt>
                <c:pt idx="145">
                  <c:v>45045.510416666664</c:v>
                </c:pt>
                <c:pt idx="146">
                  <c:v>45045.520833333336</c:v>
                </c:pt>
                <c:pt idx="147">
                  <c:v>45045.53125</c:v>
                </c:pt>
                <c:pt idx="148">
                  <c:v>45045.541666666664</c:v>
                </c:pt>
                <c:pt idx="149">
                  <c:v>45045.552083333336</c:v>
                </c:pt>
                <c:pt idx="150">
                  <c:v>45045.5625</c:v>
                </c:pt>
                <c:pt idx="151">
                  <c:v>45045.572916666664</c:v>
                </c:pt>
                <c:pt idx="152">
                  <c:v>45045.583333333336</c:v>
                </c:pt>
                <c:pt idx="153">
                  <c:v>45045.59375</c:v>
                </c:pt>
                <c:pt idx="154">
                  <c:v>45045.604166666664</c:v>
                </c:pt>
                <c:pt idx="155">
                  <c:v>45045.614583333336</c:v>
                </c:pt>
                <c:pt idx="156">
                  <c:v>45045.625</c:v>
                </c:pt>
                <c:pt idx="157">
                  <c:v>45045.635416666664</c:v>
                </c:pt>
                <c:pt idx="158">
                  <c:v>45045.645833333336</c:v>
                </c:pt>
                <c:pt idx="159">
                  <c:v>45045.65625</c:v>
                </c:pt>
                <c:pt idx="160">
                  <c:v>45045.666666666664</c:v>
                </c:pt>
                <c:pt idx="161">
                  <c:v>45045.677083333336</c:v>
                </c:pt>
                <c:pt idx="162">
                  <c:v>45045.6875</c:v>
                </c:pt>
                <c:pt idx="163">
                  <c:v>45045.697916666664</c:v>
                </c:pt>
                <c:pt idx="164">
                  <c:v>45045.708333333336</c:v>
                </c:pt>
                <c:pt idx="165">
                  <c:v>45045.71875</c:v>
                </c:pt>
                <c:pt idx="166">
                  <c:v>45045.729166666664</c:v>
                </c:pt>
                <c:pt idx="167">
                  <c:v>45045.739583333336</c:v>
                </c:pt>
                <c:pt idx="168">
                  <c:v>45045.75</c:v>
                </c:pt>
                <c:pt idx="169">
                  <c:v>45045.760416666664</c:v>
                </c:pt>
                <c:pt idx="170">
                  <c:v>45045.770833333336</c:v>
                </c:pt>
                <c:pt idx="171">
                  <c:v>45045.78125</c:v>
                </c:pt>
                <c:pt idx="172">
                  <c:v>45045.791666666664</c:v>
                </c:pt>
                <c:pt idx="173">
                  <c:v>45045.802083333336</c:v>
                </c:pt>
                <c:pt idx="174">
                  <c:v>45045.8125</c:v>
                </c:pt>
                <c:pt idx="175">
                  <c:v>45045.822916666664</c:v>
                </c:pt>
                <c:pt idx="176">
                  <c:v>45045.833333333336</c:v>
                </c:pt>
                <c:pt idx="177">
                  <c:v>45045.84375</c:v>
                </c:pt>
                <c:pt idx="178">
                  <c:v>45045.854166666664</c:v>
                </c:pt>
                <c:pt idx="179">
                  <c:v>45045.864583333336</c:v>
                </c:pt>
                <c:pt idx="180">
                  <c:v>45045.875</c:v>
                </c:pt>
                <c:pt idx="181">
                  <c:v>45045.885416666664</c:v>
                </c:pt>
                <c:pt idx="182">
                  <c:v>45045.895833333336</c:v>
                </c:pt>
                <c:pt idx="183">
                  <c:v>45045.90625</c:v>
                </c:pt>
                <c:pt idx="184">
                  <c:v>45045.916666666664</c:v>
                </c:pt>
                <c:pt idx="185">
                  <c:v>45045.927083333336</c:v>
                </c:pt>
                <c:pt idx="186">
                  <c:v>45045.9375</c:v>
                </c:pt>
                <c:pt idx="187">
                  <c:v>45045.947916666664</c:v>
                </c:pt>
                <c:pt idx="188">
                  <c:v>45045.958333333336</c:v>
                </c:pt>
                <c:pt idx="189">
                  <c:v>45045.96875</c:v>
                </c:pt>
                <c:pt idx="190">
                  <c:v>45045.979166666664</c:v>
                </c:pt>
                <c:pt idx="191">
                  <c:v>45045.989583333336</c:v>
                </c:pt>
                <c:pt idx="192">
                  <c:v>45046</c:v>
                </c:pt>
                <c:pt idx="193">
                  <c:v>45046.010416666664</c:v>
                </c:pt>
                <c:pt idx="194">
                  <c:v>45046.020833333336</c:v>
                </c:pt>
                <c:pt idx="195">
                  <c:v>45046.03125</c:v>
                </c:pt>
                <c:pt idx="196">
                  <c:v>45046.041666666664</c:v>
                </c:pt>
                <c:pt idx="197">
                  <c:v>45046.052083333336</c:v>
                </c:pt>
                <c:pt idx="198">
                  <c:v>45046.0625</c:v>
                </c:pt>
                <c:pt idx="199">
                  <c:v>45046.072916666664</c:v>
                </c:pt>
                <c:pt idx="200">
                  <c:v>45046.083333333336</c:v>
                </c:pt>
                <c:pt idx="201">
                  <c:v>45046.09375</c:v>
                </c:pt>
                <c:pt idx="202">
                  <c:v>45046.104166666664</c:v>
                </c:pt>
                <c:pt idx="203">
                  <c:v>45046.114583333336</c:v>
                </c:pt>
                <c:pt idx="204">
                  <c:v>45046.125</c:v>
                </c:pt>
                <c:pt idx="205">
                  <c:v>45046.135416666664</c:v>
                </c:pt>
                <c:pt idx="206">
                  <c:v>45046.145833333336</c:v>
                </c:pt>
                <c:pt idx="207">
                  <c:v>45046.15625</c:v>
                </c:pt>
                <c:pt idx="208">
                  <c:v>45046.166666666664</c:v>
                </c:pt>
                <c:pt idx="209">
                  <c:v>45046.177083333336</c:v>
                </c:pt>
                <c:pt idx="210">
                  <c:v>45046.1875</c:v>
                </c:pt>
                <c:pt idx="211">
                  <c:v>45046.197916666664</c:v>
                </c:pt>
                <c:pt idx="212">
                  <c:v>45046.208333333336</c:v>
                </c:pt>
                <c:pt idx="213">
                  <c:v>45046.21875</c:v>
                </c:pt>
                <c:pt idx="214">
                  <c:v>45046.229166666664</c:v>
                </c:pt>
                <c:pt idx="215">
                  <c:v>45046.239583333336</c:v>
                </c:pt>
                <c:pt idx="216">
                  <c:v>45046.25</c:v>
                </c:pt>
                <c:pt idx="217">
                  <c:v>45046.260416666664</c:v>
                </c:pt>
                <c:pt idx="218">
                  <c:v>45046.270833333336</c:v>
                </c:pt>
                <c:pt idx="219">
                  <c:v>45046.28125</c:v>
                </c:pt>
                <c:pt idx="220">
                  <c:v>45046.291666666664</c:v>
                </c:pt>
                <c:pt idx="221">
                  <c:v>45046.302083333336</c:v>
                </c:pt>
                <c:pt idx="222">
                  <c:v>45046.3125</c:v>
                </c:pt>
                <c:pt idx="223">
                  <c:v>45046.322916666664</c:v>
                </c:pt>
                <c:pt idx="224">
                  <c:v>45046.333333333336</c:v>
                </c:pt>
                <c:pt idx="225">
                  <c:v>45046.34375</c:v>
                </c:pt>
                <c:pt idx="226">
                  <c:v>45046.354166666664</c:v>
                </c:pt>
                <c:pt idx="227">
                  <c:v>45046.364583333336</c:v>
                </c:pt>
                <c:pt idx="228">
                  <c:v>45046.375</c:v>
                </c:pt>
                <c:pt idx="229">
                  <c:v>45046.385416666664</c:v>
                </c:pt>
                <c:pt idx="230">
                  <c:v>45046.395833333336</c:v>
                </c:pt>
                <c:pt idx="231">
                  <c:v>45046.40625</c:v>
                </c:pt>
                <c:pt idx="232">
                  <c:v>45046.416666666664</c:v>
                </c:pt>
                <c:pt idx="233">
                  <c:v>45046.427083333336</c:v>
                </c:pt>
                <c:pt idx="234">
                  <c:v>45046.4375</c:v>
                </c:pt>
                <c:pt idx="235">
                  <c:v>45046.447916666664</c:v>
                </c:pt>
                <c:pt idx="236">
                  <c:v>45046.458333333336</c:v>
                </c:pt>
                <c:pt idx="237">
                  <c:v>45046.46875</c:v>
                </c:pt>
                <c:pt idx="238">
                  <c:v>45046.479166666664</c:v>
                </c:pt>
                <c:pt idx="239">
                  <c:v>45046.489583333336</c:v>
                </c:pt>
                <c:pt idx="240">
                  <c:v>45046.5</c:v>
                </c:pt>
                <c:pt idx="241">
                  <c:v>45046.510416666664</c:v>
                </c:pt>
                <c:pt idx="242">
                  <c:v>45046.520833333336</c:v>
                </c:pt>
                <c:pt idx="243">
                  <c:v>45046.53125</c:v>
                </c:pt>
                <c:pt idx="244">
                  <c:v>45046.541666666664</c:v>
                </c:pt>
                <c:pt idx="245">
                  <c:v>45046.552083333336</c:v>
                </c:pt>
                <c:pt idx="246">
                  <c:v>45046.5625</c:v>
                </c:pt>
                <c:pt idx="247">
                  <c:v>45046.572916666664</c:v>
                </c:pt>
                <c:pt idx="248">
                  <c:v>45046.583333333336</c:v>
                </c:pt>
                <c:pt idx="249">
                  <c:v>45046.59375</c:v>
                </c:pt>
                <c:pt idx="250">
                  <c:v>45046.604166666664</c:v>
                </c:pt>
                <c:pt idx="251">
                  <c:v>45046.614583333336</c:v>
                </c:pt>
                <c:pt idx="252">
                  <c:v>45046.625</c:v>
                </c:pt>
                <c:pt idx="253">
                  <c:v>45046.635416666664</c:v>
                </c:pt>
                <c:pt idx="254">
                  <c:v>45046.645833333336</c:v>
                </c:pt>
                <c:pt idx="255">
                  <c:v>45046.65625</c:v>
                </c:pt>
                <c:pt idx="256">
                  <c:v>45046.666666666664</c:v>
                </c:pt>
                <c:pt idx="257">
                  <c:v>45046.677083333336</c:v>
                </c:pt>
                <c:pt idx="258">
                  <c:v>45046.6875</c:v>
                </c:pt>
                <c:pt idx="259">
                  <c:v>45046.697916666664</c:v>
                </c:pt>
                <c:pt idx="260">
                  <c:v>45046.708333333336</c:v>
                </c:pt>
                <c:pt idx="261">
                  <c:v>45046.71875</c:v>
                </c:pt>
                <c:pt idx="262">
                  <c:v>45046.729166666664</c:v>
                </c:pt>
                <c:pt idx="263">
                  <c:v>45046.739583333336</c:v>
                </c:pt>
                <c:pt idx="264">
                  <c:v>45046.75</c:v>
                </c:pt>
                <c:pt idx="265">
                  <c:v>45046.760416666664</c:v>
                </c:pt>
                <c:pt idx="266">
                  <c:v>45046.770833333336</c:v>
                </c:pt>
                <c:pt idx="267">
                  <c:v>45046.78125</c:v>
                </c:pt>
                <c:pt idx="268">
                  <c:v>45046.791666666664</c:v>
                </c:pt>
                <c:pt idx="269">
                  <c:v>45046.802083333336</c:v>
                </c:pt>
                <c:pt idx="270">
                  <c:v>45046.8125</c:v>
                </c:pt>
                <c:pt idx="271">
                  <c:v>45046.822916666664</c:v>
                </c:pt>
                <c:pt idx="272">
                  <c:v>45046.833333333336</c:v>
                </c:pt>
                <c:pt idx="273">
                  <c:v>45046.84375</c:v>
                </c:pt>
                <c:pt idx="274">
                  <c:v>45046.854166666664</c:v>
                </c:pt>
                <c:pt idx="275">
                  <c:v>45046.864583333336</c:v>
                </c:pt>
                <c:pt idx="276">
                  <c:v>45046.875</c:v>
                </c:pt>
                <c:pt idx="277">
                  <c:v>45046.885416666664</c:v>
                </c:pt>
                <c:pt idx="278">
                  <c:v>45046.895833333336</c:v>
                </c:pt>
                <c:pt idx="279">
                  <c:v>45046.90625</c:v>
                </c:pt>
                <c:pt idx="280">
                  <c:v>45046.916666666664</c:v>
                </c:pt>
                <c:pt idx="281">
                  <c:v>45046.927083333336</c:v>
                </c:pt>
                <c:pt idx="282">
                  <c:v>45046.9375</c:v>
                </c:pt>
                <c:pt idx="283">
                  <c:v>45046.947916666664</c:v>
                </c:pt>
                <c:pt idx="284">
                  <c:v>45046.958333333336</c:v>
                </c:pt>
                <c:pt idx="285">
                  <c:v>45046.96875</c:v>
                </c:pt>
                <c:pt idx="286">
                  <c:v>45046.979166666664</c:v>
                </c:pt>
                <c:pt idx="287">
                  <c:v>45046.989583333336</c:v>
                </c:pt>
                <c:pt idx="288">
                  <c:v>45047</c:v>
                </c:pt>
                <c:pt idx="289">
                  <c:v>45047.010416666664</c:v>
                </c:pt>
                <c:pt idx="290">
                  <c:v>45047.020833333336</c:v>
                </c:pt>
                <c:pt idx="291">
                  <c:v>45047.03125</c:v>
                </c:pt>
                <c:pt idx="292">
                  <c:v>45047.041666666664</c:v>
                </c:pt>
                <c:pt idx="293">
                  <c:v>45047.052083333336</c:v>
                </c:pt>
                <c:pt idx="294">
                  <c:v>45047.0625</c:v>
                </c:pt>
                <c:pt idx="295">
                  <c:v>45047.072916666664</c:v>
                </c:pt>
                <c:pt idx="296">
                  <c:v>45047.083333333336</c:v>
                </c:pt>
                <c:pt idx="297">
                  <c:v>45047.09375</c:v>
                </c:pt>
                <c:pt idx="298">
                  <c:v>45047.104166666664</c:v>
                </c:pt>
                <c:pt idx="299">
                  <c:v>45047.114583333336</c:v>
                </c:pt>
                <c:pt idx="300">
                  <c:v>45047.125</c:v>
                </c:pt>
                <c:pt idx="301">
                  <c:v>45047.135416666664</c:v>
                </c:pt>
                <c:pt idx="302">
                  <c:v>45047.145833333336</c:v>
                </c:pt>
                <c:pt idx="303">
                  <c:v>45047.15625</c:v>
                </c:pt>
                <c:pt idx="304">
                  <c:v>45047.166666666664</c:v>
                </c:pt>
                <c:pt idx="305">
                  <c:v>45047.177083333336</c:v>
                </c:pt>
                <c:pt idx="306">
                  <c:v>45047.1875</c:v>
                </c:pt>
                <c:pt idx="307">
                  <c:v>45047.197916666664</c:v>
                </c:pt>
                <c:pt idx="308">
                  <c:v>45047.208333333336</c:v>
                </c:pt>
                <c:pt idx="309">
                  <c:v>45047.21875</c:v>
                </c:pt>
                <c:pt idx="310">
                  <c:v>45047.229166666664</c:v>
                </c:pt>
                <c:pt idx="311">
                  <c:v>45047.239583333336</c:v>
                </c:pt>
                <c:pt idx="312">
                  <c:v>45047.25</c:v>
                </c:pt>
                <c:pt idx="313">
                  <c:v>45047.260416666664</c:v>
                </c:pt>
                <c:pt idx="314">
                  <c:v>45047.270833333336</c:v>
                </c:pt>
                <c:pt idx="315">
                  <c:v>45047.28125</c:v>
                </c:pt>
                <c:pt idx="316">
                  <c:v>45047.291666666664</c:v>
                </c:pt>
                <c:pt idx="317">
                  <c:v>45047.302083333336</c:v>
                </c:pt>
                <c:pt idx="318">
                  <c:v>45047.3125</c:v>
                </c:pt>
                <c:pt idx="319">
                  <c:v>45047.322916666664</c:v>
                </c:pt>
                <c:pt idx="320">
                  <c:v>45047.333333333336</c:v>
                </c:pt>
                <c:pt idx="321">
                  <c:v>45047.34375</c:v>
                </c:pt>
                <c:pt idx="322">
                  <c:v>45047.354166666664</c:v>
                </c:pt>
                <c:pt idx="323">
                  <c:v>45047.364583333336</c:v>
                </c:pt>
                <c:pt idx="324">
                  <c:v>45047.375</c:v>
                </c:pt>
                <c:pt idx="325">
                  <c:v>45047.385416666664</c:v>
                </c:pt>
                <c:pt idx="326">
                  <c:v>45047.395833333336</c:v>
                </c:pt>
                <c:pt idx="327">
                  <c:v>45047.40625</c:v>
                </c:pt>
                <c:pt idx="328">
                  <c:v>45047.416666666664</c:v>
                </c:pt>
                <c:pt idx="329">
                  <c:v>45047.427083333336</c:v>
                </c:pt>
                <c:pt idx="330">
                  <c:v>45047.4375</c:v>
                </c:pt>
                <c:pt idx="331">
                  <c:v>45047.447916666664</c:v>
                </c:pt>
                <c:pt idx="332">
                  <c:v>45047.458333333336</c:v>
                </c:pt>
                <c:pt idx="333">
                  <c:v>45047.46875</c:v>
                </c:pt>
                <c:pt idx="334">
                  <c:v>45047.479166666664</c:v>
                </c:pt>
                <c:pt idx="335">
                  <c:v>45047.489583333336</c:v>
                </c:pt>
                <c:pt idx="336">
                  <c:v>45047.5</c:v>
                </c:pt>
                <c:pt idx="337">
                  <c:v>45047.510416666664</c:v>
                </c:pt>
                <c:pt idx="338">
                  <c:v>45047.520833333336</c:v>
                </c:pt>
                <c:pt idx="339">
                  <c:v>45047.53125</c:v>
                </c:pt>
                <c:pt idx="340">
                  <c:v>45047.541666666664</c:v>
                </c:pt>
                <c:pt idx="341">
                  <c:v>45047.552083333336</c:v>
                </c:pt>
                <c:pt idx="342">
                  <c:v>45047.5625</c:v>
                </c:pt>
                <c:pt idx="343">
                  <c:v>45047.572916666664</c:v>
                </c:pt>
                <c:pt idx="344">
                  <c:v>45047.583333333336</c:v>
                </c:pt>
                <c:pt idx="345">
                  <c:v>45047.59375</c:v>
                </c:pt>
                <c:pt idx="346">
                  <c:v>45047.604166666664</c:v>
                </c:pt>
                <c:pt idx="347">
                  <c:v>45047.614583333336</c:v>
                </c:pt>
                <c:pt idx="348">
                  <c:v>45047.625</c:v>
                </c:pt>
                <c:pt idx="349">
                  <c:v>45047.635416666664</c:v>
                </c:pt>
                <c:pt idx="350">
                  <c:v>45047.645833333336</c:v>
                </c:pt>
                <c:pt idx="351">
                  <c:v>45047.65625</c:v>
                </c:pt>
                <c:pt idx="352">
                  <c:v>45047.666666666664</c:v>
                </c:pt>
                <c:pt idx="353">
                  <c:v>45047.677083333336</c:v>
                </c:pt>
                <c:pt idx="354">
                  <c:v>45047.6875</c:v>
                </c:pt>
                <c:pt idx="355">
                  <c:v>45047.697916666664</c:v>
                </c:pt>
                <c:pt idx="356">
                  <c:v>45047.708333333336</c:v>
                </c:pt>
                <c:pt idx="357">
                  <c:v>45047.71875</c:v>
                </c:pt>
                <c:pt idx="358">
                  <c:v>45047.729166666664</c:v>
                </c:pt>
                <c:pt idx="359">
                  <c:v>45047.739583333336</c:v>
                </c:pt>
                <c:pt idx="360">
                  <c:v>45047.75</c:v>
                </c:pt>
                <c:pt idx="361">
                  <c:v>45047.760416666664</c:v>
                </c:pt>
                <c:pt idx="362">
                  <c:v>45047.770833333336</c:v>
                </c:pt>
                <c:pt idx="363">
                  <c:v>45047.78125</c:v>
                </c:pt>
                <c:pt idx="364">
                  <c:v>45047.791666666664</c:v>
                </c:pt>
                <c:pt idx="365">
                  <c:v>45047.802083333336</c:v>
                </c:pt>
                <c:pt idx="366">
                  <c:v>45047.8125</c:v>
                </c:pt>
                <c:pt idx="367">
                  <c:v>45047.822916666664</c:v>
                </c:pt>
                <c:pt idx="368">
                  <c:v>45047.833333333336</c:v>
                </c:pt>
                <c:pt idx="369">
                  <c:v>45047.84375</c:v>
                </c:pt>
                <c:pt idx="370">
                  <c:v>45047.854166666664</c:v>
                </c:pt>
                <c:pt idx="371">
                  <c:v>45047.864583333336</c:v>
                </c:pt>
                <c:pt idx="372">
                  <c:v>45047.875</c:v>
                </c:pt>
                <c:pt idx="373">
                  <c:v>45047.885416666664</c:v>
                </c:pt>
                <c:pt idx="374">
                  <c:v>45047.895833333336</c:v>
                </c:pt>
                <c:pt idx="375">
                  <c:v>45047.90625</c:v>
                </c:pt>
                <c:pt idx="376">
                  <c:v>45047.916666666664</c:v>
                </c:pt>
                <c:pt idx="377">
                  <c:v>45047.927083333336</c:v>
                </c:pt>
                <c:pt idx="378">
                  <c:v>45047.9375</c:v>
                </c:pt>
                <c:pt idx="379">
                  <c:v>45047.947916666664</c:v>
                </c:pt>
                <c:pt idx="380">
                  <c:v>45047.958333333336</c:v>
                </c:pt>
                <c:pt idx="381">
                  <c:v>45047.96875</c:v>
                </c:pt>
                <c:pt idx="382">
                  <c:v>45047.979166666664</c:v>
                </c:pt>
                <c:pt idx="383">
                  <c:v>45047.989583333336</c:v>
                </c:pt>
                <c:pt idx="384">
                  <c:v>45048</c:v>
                </c:pt>
                <c:pt idx="385">
                  <c:v>45048.010416666664</c:v>
                </c:pt>
                <c:pt idx="386">
                  <c:v>45048.020833333336</c:v>
                </c:pt>
                <c:pt idx="387">
                  <c:v>45048.03125</c:v>
                </c:pt>
                <c:pt idx="388">
                  <c:v>45048.041666666664</c:v>
                </c:pt>
                <c:pt idx="389">
                  <c:v>45048.052083333336</c:v>
                </c:pt>
                <c:pt idx="390">
                  <c:v>45048.0625</c:v>
                </c:pt>
                <c:pt idx="391">
                  <c:v>45048.072916666664</c:v>
                </c:pt>
                <c:pt idx="392">
                  <c:v>45048.083333333336</c:v>
                </c:pt>
                <c:pt idx="393">
                  <c:v>45048.09375</c:v>
                </c:pt>
                <c:pt idx="394">
                  <c:v>45048.104166666664</c:v>
                </c:pt>
                <c:pt idx="395">
                  <c:v>45048.114583333336</c:v>
                </c:pt>
                <c:pt idx="396">
                  <c:v>45048.125</c:v>
                </c:pt>
                <c:pt idx="397">
                  <c:v>45048.135416666664</c:v>
                </c:pt>
                <c:pt idx="398">
                  <c:v>45048.145833333336</c:v>
                </c:pt>
                <c:pt idx="399">
                  <c:v>45048.15625</c:v>
                </c:pt>
                <c:pt idx="400">
                  <c:v>45048.166666666664</c:v>
                </c:pt>
                <c:pt idx="401">
                  <c:v>45048.177083333336</c:v>
                </c:pt>
                <c:pt idx="402">
                  <c:v>45048.1875</c:v>
                </c:pt>
                <c:pt idx="403">
                  <c:v>45048.197916666664</c:v>
                </c:pt>
                <c:pt idx="404">
                  <c:v>45048.208333333336</c:v>
                </c:pt>
                <c:pt idx="405">
                  <c:v>45048.21875</c:v>
                </c:pt>
                <c:pt idx="406">
                  <c:v>45048.229166666664</c:v>
                </c:pt>
                <c:pt idx="407">
                  <c:v>45048.239583333336</c:v>
                </c:pt>
                <c:pt idx="408">
                  <c:v>45048.25</c:v>
                </c:pt>
                <c:pt idx="409">
                  <c:v>45048.260416666664</c:v>
                </c:pt>
                <c:pt idx="410">
                  <c:v>45048.270833333336</c:v>
                </c:pt>
                <c:pt idx="411">
                  <c:v>45048.28125</c:v>
                </c:pt>
                <c:pt idx="412">
                  <c:v>45048.291666666664</c:v>
                </c:pt>
                <c:pt idx="413">
                  <c:v>45048.302083333336</c:v>
                </c:pt>
                <c:pt idx="414">
                  <c:v>45048.3125</c:v>
                </c:pt>
                <c:pt idx="415">
                  <c:v>45048.322916666664</c:v>
                </c:pt>
                <c:pt idx="416">
                  <c:v>45048.333333333336</c:v>
                </c:pt>
                <c:pt idx="417">
                  <c:v>45048.34375</c:v>
                </c:pt>
                <c:pt idx="418">
                  <c:v>45048.354166666664</c:v>
                </c:pt>
                <c:pt idx="419">
                  <c:v>45048.364583333336</c:v>
                </c:pt>
                <c:pt idx="420">
                  <c:v>45048.375</c:v>
                </c:pt>
                <c:pt idx="421">
                  <c:v>45048.385416666664</c:v>
                </c:pt>
                <c:pt idx="422">
                  <c:v>45048.395833333336</c:v>
                </c:pt>
                <c:pt idx="423">
                  <c:v>45048.40625</c:v>
                </c:pt>
                <c:pt idx="424">
                  <c:v>45048.416666666664</c:v>
                </c:pt>
                <c:pt idx="425">
                  <c:v>45048.427083333336</c:v>
                </c:pt>
                <c:pt idx="426">
                  <c:v>45048.4375</c:v>
                </c:pt>
                <c:pt idx="427">
                  <c:v>45048.447916666664</c:v>
                </c:pt>
                <c:pt idx="428">
                  <c:v>45048.458333333336</c:v>
                </c:pt>
                <c:pt idx="429">
                  <c:v>45048.46875</c:v>
                </c:pt>
                <c:pt idx="430">
                  <c:v>45048.479166666664</c:v>
                </c:pt>
                <c:pt idx="431">
                  <c:v>45048.489583333336</c:v>
                </c:pt>
                <c:pt idx="432">
                  <c:v>45048.5</c:v>
                </c:pt>
                <c:pt idx="433">
                  <c:v>45048.510416666664</c:v>
                </c:pt>
                <c:pt idx="434">
                  <c:v>45048.520833333336</c:v>
                </c:pt>
                <c:pt idx="435">
                  <c:v>45048.53125</c:v>
                </c:pt>
                <c:pt idx="436">
                  <c:v>45048.541666666664</c:v>
                </c:pt>
                <c:pt idx="437">
                  <c:v>45048.552083333336</c:v>
                </c:pt>
                <c:pt idx="438">
                  <c:v>45048.5625</c:v>
                </c:pt>
                <c:pt idx="439">
                  <c:v>45048.572916666664</c:v>
                </c:pt>
                <c:pt idx="440">
                  <c:v>45048.583333333336</c:v>
                </c:pt>
                <c:pt idx="441">
                  <c:v>45048.59375</c:v>
                </c:pt>
                <c:pt idx="442">
                  <c:v>45048.604166666664</c:v>
                </c:pt>
                <c:pt idx="443">
                  <c:v>45048.614583333336</c:v>
                </c:pt>
                <c:pt idx="444">
                  <c:v>45048.625</c:v>
                </c:pt>
                <c:pt idx="445">
                  <c:v>45048.635416666664</c:v>
                </c:pt>
                <c:pt idx="446">
                  <c:v>45048.645833333336</c:v>
                </c:pt>
                <c:pt idx="447">
                  <c:v>45048.65625</c:v>
                </c:pt>
                <c:pt idx="448">
                  <c:v>45048.666666666664</c:v>
                </c:pt>
                <c:pt idx="449">
                  <c:v>45048.677083333336</c:v>
                </c:pt>
                <c:pt idx="450">
                  <c:v>45048.6875</c:v>
                </c:pt>
                <c:pt idx="451">
                  <c:v>45048.697916666664</c:v>
                </c:pt>
                <c:pt idx="452">
                  <c:v>45048.708333333336</c:v>
                </c:pt>
                <c:pt idx="453">
                  <c:v>45048.71875</c:v>
                </c:pt>
                <c:pt idx="454">
                  <c:v>45048.729166666664</c:v>
                </c:pt>
                <c:pt idx="455">
                  <c:v>45048.739583333336</c:v>
                </c:pt>
                <c:pt idx="456">
                  <c:v>45048.75</c:v>
                </c:pt>
                <c:pt idx="457">
                  <c:v>45048.760416666664</c:v>
                </c:pt>
                <c:pt idx="458">
                  <c:v>45048.770833333336</c:v>
                </c:pt>
                <c:pt idx="459">
                  <c:v>45048.78125</c:v>
                </c:pt>
                <c:pt idx="460">
                  <c:v>45048.791666666664</c:v>
                </c:pt>
                <c:pt idx="461">
                  <c:v>45048.802083333336</c:v>
                </c:pt>
                <c:pt idx="462">
                  <c:v>45048.8125</c:v>
                </c:pt>
                <c:pt idx="463">
                  <c:v>45048.822916666664</c:v>
                </c:pt>
                <c:pt idx="464">
                  <c:v>45048.833333333336</c:v>
                </c:pt>
                <c:pt idx="465">
                  <c:v>45048.84375</c:v>
                </c:pt>
                <c:pt idx="466">
                  <c:v>45048.854166666664</c:v>
                </c:pt>
                <c:pt idx="467">
                  <c:v>45048.864583333336</c:v>
                </c:pt>
                <c:pt idx="468">
                  <c:v>45048.875</c:v>
                </c:pt>
                <c:pt idx="469">
                  <c:v>45048.885416666664</c:v>
                </c:pt>
                <c:pt idx="470">
                  <c:v>45048.895833333336</c:v>
                </c:pt>
                <c:pt idx="471">
                  <c:v>45048.90625</c:v>
                </c:pt>
                <c:pt idx="472">
                  <c:v>45048.916666666664</c:v>
                </c:pt>
                <c:pt idx="473">
                  <c:v>45048.927083333336</c:v>
                </c:pt>
                <c:pt idx="474">
                  <c:v>45048.9375</c:v>
                </c:pt>
                <c:pt idx="475">
                  <c:v>45048.947916666664</c:v>
                </c:pt>
                <c:pt idx="476">
                  <c:v>45048.958333333336</c:v>
                </c:pt>
                <c:pt idx="477">
                  <c:v>45048.96875</c:v>
                </c:pt>
                <c:pt idx="478">
                  <c:v>45048.979166666664</c:v>
                </c:pt>
                <c:pt idx="479">
                  <c:v>45048.989583333336</c:v>
                </c:pt>
                <c:pt idx="480">
                  <c:v>45049</c:v>
                </c:pt>
                <c:pt idx="481">
                  <c:v>45049.010416666664</c:v>
                </c:pt>
                <c:pt idx="482">
                  <c:v>45049.020833333336</c:v>
                </c:pt>
                <c:pt idx="483">
                  <c:v>45049.03125</c:v>
                </c:pt>
                <c:pt idx="484">
                  <c:v>45049.041666666664</c:v>
                </c:pt>
                <c:pt idx="485">
                  <c:v>45049.052083333336</c:v>
                </c:pt>
                <c:pt idx="486">
                  <c:v>45049.0625</c:v>
                </c:pt>
                <c:pt idx="487">
                  <c:v>45049.072916666664</c:v>
                </c:pt>
                <c:pt idx="488">
                  <c:v>45049.083333333336</c:v>
                </c:pt>
                <c:pt idx="489">
                  <c:v>45049.09375</c:v>
                </c:pt>
                <c:pt idx="490">
                  <c:v>45049.104166666664</c:v>
                </c:pt>
                <c:pt idx="491">
                  <c:v>45049.114583333336</c:v>
                </c:pt>
                <c:pt idx="492">
                  <c:v>45049.125</c:v>
                </c:pt>
                <c:pt idx="493">
                  <c:v>45049.135416666664</c:v>
                </c:pt>
                <c:pt idx="494">
                  <c:v>45049.145833333336</c:v>
                </c:pt>
                <c:pt idx="495">
                  <c:v>45049.15625</c:v>
                </c:pt>
                <c:pt idx="496">
                  <c:v>45049.166666666664</c:v>
                </c:pt>
                <c:pt idx="497">
                  <c:v>45049.177083333336</c:v>
                </c:pt>
                <c:pt idx="498">
                  <c:v>45049.1875</c:v>
                </c:pt>
                <c:pt idx="499">
                  <c:v>45049.197916666664</c:v>
                </c:pt>
                <c:pt idx="500">
                  <c:v>45049.208333333336</c:v>
                </c:pt>
                <c:pt idx="501">
                  <c:v>45049.21875</c:v>
                </c:pt>
                <c:pt idx="502">
                  <c:v>45049.229166666664</c:v>
                </c:pt>
                <c:pt idx="503">
                  <c:v>45049.239583333336</c:v>
                </c:pt>
                <c:pt idx="504">
                  <c:v>45049.25</c:v>
                </c:pt>
                <c:pt idx="505">
                  <c:v>45049.260416666664</c:v>
                </c:pt>
                <c:pt idx="506">
                  <c:v>45049.270833333336</c:v>
                </c:pt>
                <c:pt idx="507">
                  <c:v>45049.28125</c:v>
                </c:pt>
                <c:pt idx="508">
                  <c:v>45049.291666666664</c:v>
                </c:pt>
                <c:pt idx="509">
                  <c:v>45049.302083333336</c:v>
                </c:pt>
                <c:pt idx="510">
                  <c:v>45049.3125</c:v>
                </c:pt>
                <c:pt idx="511">
                  <c:v>45049.322916666664</c:v>
                </c:pt>
                <c:pt idx="512">
                  <c:v>45049.333333333336</c:v>
                </c:pt>
                <c:pt idx="513">
                  <c:v>45049.34375</c:v>
                </c:pt>
                <c:pt idx="514">
                  <c:v>45049.354166666664</c:v>
                </c:pt>
                <c:pt idx="515">
                  <c:v>45049.364583333336</c:v>
                </c:pt>
                <c:pt idx="516">
                  <c:v>45049.375</c:v>
                </c:pt>
                <c:pt idx="517">
                  <c:v>45049.385416666664</c:v>
                </c:pt>
                <c:pt idx="518">
                  <c:v>45049.395833333336</c:v>
                </c:pt>
                <c:pt idx="519">
                  <c:v>45049.40625</c:v>
                </c:pt>
                <c:pt idx="520">
                  <c:v>45049.416666666664</c:v>
                </c:pt>
                <c:pt idx="521">
                  <c:v>45049.427083333336</c:v>
                </c:pt>
                <c:pt idx="522">
                  <c:v>45049.4375</c:v>
                </c:pt>
                <c:pt idx="523">
                  <c:v>45049.447916666664</c:v>
                </c:pt>
                <c:pt idx="524">
                  <c:v>45049.458333333336</c:v>
                </c:pt>
                <c:pt idx="525">
                  <c:v>45049.46875</c:v>
                </c:pt>
                <c:pt idx="526">
                  <c:v>45049.479166666664</c:v>
                </c:pt>
                <c:pt idx="527">
                  <c:v>45049.489583333336</c:v>
                </c:pt>
                <c:pt idx="528">
                  <c:v>45049.5</c:v>
                </c:pt>
                <c:pt idx="529">
                  <c:v>45049.510416666664</c:v>
                </c:pt>
                <c:pt idx="530">
                  <c:v>45049.520833333336</c:v>
                </c:pt>
                <c:pt idx="531">
                  <c:v>45049.53125</c:v>
                </c:pt>
                <c:pt idx="532">
                  <c:v>45049.541666666664</c:v>
                </c:pt>
                <c:pt idx="533">
                  <c:v>45049.552083333336</c:v>
                </c:pt>
                <c:pt idx="534">
                  <c:v>45049.5625</c:v>
                </c:pt>
                <c:pt idx="535">
                  <c:v>45049.572916666664</c:v>
                </c:pt>
                <c:pt idx="536">
                  <c:v>45049.583333333336</c:v>
                </c:pt>
                <c:pt idx="537">
                  <c:v>45049.59375</c:v>
                </c:pt>
                <c:pt idx="538">
                  <c:v>45049.604166666664</c:v>
                </c:pt>
                <c:pt idx="539">
                  <c:v>45049.614583333336</c:v>
                </c:pt>
                <c:pt idx="540">
                  <c:v>45049.625</c:v>
                </c:pt>
                <c:pt idx="541">
                  <c:v>45049.635416666664</c:v>
                </c:pt>
                <c:pt idx="542">
                  <c:v>45049.645833333336</c:v>
                </c:pt>
                <c:pt idx="543">
                  <c:v>45049.65625</c:v>
                </c:pt>
                <c:pt idx="544">
                  <c:v>45049.666666666664</c:v>
                </c:pt>
                <c:pt idx="545">
                  <c:v>45049.677083333336</c:v>
                </c:pt>
                <c:pt idx="546">
                  <c:v>45049.6875</c:v>
                </c:pt>
                <c:pt idx="547">
                  <c:v>45049.697916666664</c:v>
                </c:pt>
                <c:pt idx="548">
                  <c:v>45049.708333333336</c:v>
                </c:pt>
                <c:pt idx="549">
                  <c:v>45049.71875</c:v>
                </c:pt>
                <c:pt idx="550">
                  <c:v>45049.729166666664</c:v>
                </c:pt>
                <c:pt idx="551">
                  <c:v>45049.739583333336</c:v>
                </c:pt>
                <c:pt idx="552">
                  <c:v>45049.75</c:v>
                </c:pt>
                <c:pt idx="553">
                  <c:v>45049.760416666664</c:v>
                </c:pt>
                <c:pt idx="554">
                  <c:v>45049.770833333336</c:v>
                </c:pt>
                <c:pt idx="555">
                  <c:v>45049.78125</c:v>
                </c:pt>
                <c:pt idx="556">
                  <c:v>45049.791666666664</c:v>
                </c:pt>
                <c:pt idx="557">
                  <c:v>45049.802083333336</c:v>
                </c:pt>
                <c:pt idx="558">
                  <c:v>45049.8125</c:v>
                </c:pt>
                <c:pt idx="559">
                  <c:v>45049.822916666664</c:v>
                </c:pt>
                <c:pt idx="560">
                  <c:v>45049.833333333336</c:v>
                </c:pt>
                <c:pt idx="561">
                  <c:v>45049.84375</c:v>
                </c:pt>
                <c:pt idx="562">
                  <c:v>45049.854166666664</c:v>
                </c:pt>
                <c:pt idx="563">
                  <c:v>45049.864583333336</c:v>
                </c:pt>
                <c:pt idx="564">
                  <c:v>45049.875</c:v>
                </c:pt>
                <c:pt idx="565">
                  <c:v>45049.885416666664</c:v>
                </c:pt>
                <c:pt idx="566">
                  <c:v>45049.895833333336</c:v>
                </c:pt>
                <c:pt idx="567">
                  <c:v>45049.90625</c:v>
                </c:pt>
                <c:pt idx="568">
                  <c:v>45049.916666666664</c:v>
                </c:pt>
                <c:pt idx="569">
                  <c:v>45049.927083333336</c:v>
                </c:pt>
                <c:pt idx="570">
                  <c:v>45049.9375</c:v>
                </c:pt>
                <c:pt idx="571">
                  <c:v>45049.947916666664</c:v>
                </c:pt>
                <c:pt idx="572">
                  <c:v>45049.958333333336</c:v>
                </c:pt>
                <c:pt idx="573">
                  <c:v>45049.96875</c:v>
                </c:pt>
                <c:pt idx="574">
                  <c:v>45049.979166666664</c:v>
                </c:pt>
                <c:pt idx="575">
                  <c:v>45049.989583333336</c:v>
                </c:pt>
                <c:pt idx="576">
                  <c:v>45050</c:v>
                </c:pt>
                <c:pt idx="577">
                  <c:v>45050.010416666664</c:v>
                </c:pt>
                <c:pt idx="578">
                  <c:v>45050.020833333336</c:v>
                </c:pt>
                <c:pt idx="579">
                  <c:v>45050.03125</c:v>
                </c:pt>
                <c:pt idx="580">
                  <c:v>45050.041666666664</c:v>
                </c:pt>
                <c:pt idx="581">
                  <c:v>45050.052083333336</c:v>
                </c:pt>
                <c:pt idx="582">
                  <c:v>45050.0625</c:v>
                </c:pt>
                <c:pt idx="583">
                  <c:v>45050.072916666664</c:v>
                </c:pt>
                <c:pt idx="584">
                  <c:v>45050.083333333336</c:v>
                </c:pt>
                <c:pt idx="585">
                  <c:v>45050.09375</c:v>
                </c:pt>
                <c:pt idx="586">
                  <c:v>45050.104166666664</c:v>
                </c:pt>
                <c:pt idx="587">
                  <c:v>45050.114583333336</c:v>
                </c:pt>
                <c:pt idx="588">
                  <c:v>45050.125</c:v>
                </c:pt>
                <c:pt idx="589">
                  <c:v>45050.135416666664</c:v>
                </c:pt>
                <c:pt idx="590">
                  <c:v>45050.145833333336</c:v>
                </c:pt>
                <c:pt idx="591">
                  <c:v>45050.15625</c:v>
                </c:pt>
                <c:pt idx="592">
                  <c:v>45050.166666666664</c:v>
                </c:pt>
                <c:pt idx="593">
                  <c:v>45050.177083333336</c:v>
                </c:pt>
                <c:pt idx="594">
                  <c:v>45050.1875</c:v>
                </c:pt>
                <c:pt idx="595">
                  <c:v>45050.197916666664</c:v>
                </c:pt>
                <c:pt idx="596">
                  <c:v>45050.208333333336</c:v>
                </c:pt>
                <c:pt idx="597">
                  <c:v>45050.21875</c:v>
                </c:pt>
                <c:pt idx="598">
                  <c:v>45050.229166666664</c:v>
                </c:pt>
                <c:pt idx="599">
                  <c:v>45050.239583333336</c:v>
                </c:pt>
                <c:pt idx="600">
                  <c:v>45050.25</c:v>
                </c:pt>
                <c:pt idx="601">
                  <c:v>45050.260416666664</c:v>
                </c:pt>
                <c:pt idx="602">
                  <c:v>45050.270833333336</c:v>
                </c:pt>
                <c:pt idx="603">
                  <c:v>45050.28125</c:v>
                </c:pt>
                <c:pt idx="604">
                  <c:v>45050.291666666664</c:v>
                </c:pt>
                <c:pt idx="605">
                  <c:v>45050.302083333336</c:v>
                </c:pt>
                <c:pt idx="606">
                  <c:v>45050.3125</c:v>
                </c:pt>
                <c:pt idx="607">
                  <c:v>45050.322916666664</c:v>
                </c:pt>
                <c:pt idx="608">
                  <c:v>45050.333333333336</c:v>
                </c:pt>
                <c:pt idx="609">
                  <c:v>45050.34375</c:v>
                </c:pt>
                <c:pt idx="610">
                  <c:v>45050.354166666664</c:v>
                </c:pt>
                <c:pt idx="611">
                  <c:v>45050.364583333336</c:v>
                </c:pt>
                <c:pt idx="612">
                  <c:v>45050.375</c:v>
                </c:pt>
                <c:pt idx="613">
                  <c:v>45050.385416666664</c:v>
                </c:pt>
                <c:pt idx="614">
                  <c:v>45050.395833333336</c:v>
                </c:pt>
                <c:pt idx="615">
                  <c:v>45050.40625</c:v>
                </c:pt>
                <c:pt idx="616">
                  <c:v>45050.416666666664</c:v>
                </c:pt>
                <c:pt idx="617">
                  <c:v>45050.427083333336</c:v>
                </c:pt>
                <c:pt idx="618">
                  <c:v>45050.4375</c:v>
                </c:pt>
                <c:pt idx="619">
                  <c:v>45050.447916666664</c:v>
                </c:pt>
                <c:pt idx="620">
                  <c:v>45050.458333333336</c:v>
                </c:pt>
                <c:pt idx="621">
                  <c:v>45050.46875</c:v>
                </c:pt>
                <c:pt idx="622">
                  <c:v>45050.479166666664</c:v>
                </c:pt>
                <c:pt idx="623">
                  <c:v>45050.489583333336</c:v>
                </c:pt>
                <c:pt idx="624">
                  <c:v>45050.5</c:v>
                </c:pt>
                <c:pt idx="625">
                  <c:v>45050.510416666664</c:v>
                </c:pt>
                <c:pt idx="626">
                  <c:v>45050.520833333336</c:v>
                </c:pt>
                <c:pt idx="627">
                  <c:v>45050.53125</c:v>
                </c:pt>
                <c:pt idx="628">
                  <c:v>45050.541666666664</c:v>
                </c:pt>
                <c:pt idx="629">
                  <c:v>45050.552083333336</c:v>
                </c:pt>
                <c:pt idx="630">
                  <c:v>45050.5625</c:v>
                </c:pt>
                <c:pt idx="631">
                  <c:v>45050.572916666664</c:v>
                </c:pt>
                <c:pt idx="632">
                  <c:v>45050.583333333336</c:v>
                </c:pt>
                <c:pt idx="633">
                  <c:v>45050.59375</c:v>
                </c:pt>
                <c:pt idx="634">
                  <c:v>45050.604166666664</c:v>
                </c:pt>
                <c:pt idx="635">
                  <c:v>45050.614583333336</c:v>
                </c:pt>
                <c:pt idx="636">
                  <c:v>45050.625</c:v>
                </c:pt>
                <c:pt idx="637">
                  <c:v>45050.635416666664</c:v>
                </c:pt>
                <c:pt idx="638">
                  <c:v>45050.645833333336</c:v>
                </c:pt>
                <c:pt idx="639">
                  <c:v>45050.65625</c:v>
                </c:pt>
                <c:pt idx="640">
                  <c:v>45050.666666666664</c:v>
                </c:pt>
                <c:pt idx="641">
                  <c:v>45050.677083333336</c:v>
                </c:pt>
                <c:pt idx="642">
                  <c:v>45050.6875</c:v>
                </c:pt>
                <c:pt idx="643">
                  <c:v>45050.697916666664</c:v>
                </c:pt>
                <c:pt idx="644">
                  <c:v>45050.708333333336</c:v>
                </c:pt>
                <c:pt idx="645">
                  <c:v>45050.71875</c:v>
                </c:pt>
                <c:pt idx="646">
                  <c:v>45050.729166666664</c:v>
                </c:pt>
                <c:pt idx="647">
                  <c:v>45050.739583333336</c:v>
                </c:pt>
                <c:pt idx="648">
                  <c:v>45050.75</c:v>
                </c:pt>
                <c:pt idx="649">
                  <c:v>45050.760416666664</c:v>
                </c:pt>
                <c:pt idx="650">
                  <c:v>45050.770833333336</c:v>
                </c:pt>
                <c:pt idx="651">
                  <c:v>45050.78125</c:v>
                </c:pt>
                <c:pt idx="652">
                  <c:v>45050.791666666664</c:v>
                </c:pt>
                <c:pt idx="653">
                  <c:v>45050.802083333336</c:v>
                </c:pt>
                <c:pt idx="654">
                  <c:v>45050.8125</c:v>
                </c:pt>
                <c:pt idx="655">
                  <c:v>45050.822916666664</c:v>
                </c:pt>
                <c:pt idx="656">
                  <c:v>45050.833333333336</c:v>
                </c:pt>
                <c:pt idx="657">
                  <c:v>45050.84375</c:v>
                </c:pt>
                <c:pt idx="658">
                  <c:v>45050.854166666664</c:v>
                </c:pt>
                <c:pt idx="659">
                  <c:v>45050.864583333336</c:v>
                </c:pt>
                <c:pt idx="660">
                  <c:v>45050.875</c:v>
                </c:pt>
                <c:pt idx="661">
                  <c:v>45050.885416666664</c:v>
                </c:pt>
                <c:pt idx="662">
                  <c:v>45050.895833333336</c:v>
                </c:pt>
                <c:pt idx="663">
                  <c:v>45050.90625</c:v>
                </c:pt>
                <c:pt idx="664">
                  <c:v>45050.916666666664</c:v>
                </c:pt>
                <c:pt idx="665">
                  <c:v>45050.927083333336</c:v>
                </c:pt>
                <c:pt idx="666">
                  <c:v>45050.9375</c:v>
                </c:pt>
                <c:pt idx="667">
                  <c:v>45050.947916666664</c:v>
                </c:pt>
                <c:pt idx="668">
                  <c:v>45050.958333333336</c:v>
                </c:pt>
                <c:pt idx="669">
                  <c:v>45050.96875</c:v>
                </c:pt>
                <c:pt idx="670">
                  <c:v>45050.979166666664</c:v>
                </c:pt>
                <c:pt idx="671">
                  <c:v>45050.989583333336</c:v>
                </c:pt>
                <c:pt idx="672">
                  <c:v>45051</c:v>
                </c:pt>
                <c:pt idx="673">
                  <c:v>45051.010416666664</c:v>
                </c:pt>
                <c:pt idx="674">
                  <c:v>45051.020833333336</c:v>
                </c:pt>
                <c:pt idx="675">
                  <c:v>45051.03125</c:v>
                </c:pt>
                <c:pt idx="676">
                  <c:v>45051.041666666664</c:v>
                </c:pt>
                <c:pt idx="677">
                  <c:v>45051.052083333336</c:v>
                </c:pt>
                <c:pt idx="678">
                  <c:v>45051.0625</c:v>
                </c:pt>
                <c:pt idx="679">
                  <c:v>45051.072916666664</c:v>
                </c:pt>
                <c:pt idx="680">
                  <c:v>45051.083333333336</c:v>
                </c:pt>
                <c:pt idx="681">
                  <c:v>45051.09375</c:v>
                </c:pt>
                <c:pt idx="682">
                  <c:v>45051.104166666664</c:v>
                </c:pt>
                <c:pt idx="683">
                  <c:v>45051.114583333336</c:v>
                </c:pt>
                <c:pt idx="684">
                  <c:v>45051.125</c:v>
                </c:pt>
                <c:pt idx="685">
                  <c:v>45051.135416666664</c:v>
                </c:pt>
                <c:pt idx="686">
                  <c:v>45051.145833333336</c:v>
                </c:pt>
                <c:pt idx="687">
                  <c:v>45051.15625</c:v>
                </c:pt>
                <c:pt idx="688">
                  <c:v>45051.166666666664</c:v>
                </c:pt>
                <c:pt idx="689">
                  <c:v>45051.177083333336</c:v>
                </c:pt>
                <c:pt idx="690">
                  <c:v>45051.1875</c:v>
                </c:pt>
                <c:pt idx="691">
                  <c:v>45051.197916666664</c:v>
                </c:pt>
                <c:pt idx="692">
                  <c:v>45051.208333333336</c:v>
                </c:pt>
                <c:pt idx="693">
                  <c:v>45051.21875</c:v>
                </c:pt>
                <c:pt idx="694">
                  <c:v>45051.229166666664</c:v>
                </c:pt>
                <c:pt idx="695">
                  <c:v>45051.239583333336</c:v>
                </c:pt>
                <c:pt idx="696">
                  <c:v>45051.25</c:v>
                </c:pt>
                <c:pt idx="697">
                  <c:v>45051.260416666664</c:v>
                </c:pt>
                <c:pt idx="698">
                  <c:v>45051.270833333336</c:v>
                </c:pt>
                <c:pt idx="699">
                  <c:v>45051.28125</c:v>
                </c:pt>
                <c:pt idx="700">
                  <c:v>45051.291666666664</c:v>
                </c:pt>
                <c:pt idx="701">
                  <c:v>45051.302083333336</c:v>
                </c:pt>
                <c:pt idx="702">
                  <c:v>45051.3125</c:v>
                </c:pt>
                <c:pt idx="703">
                  <c:v>45051.322916666664</c:v>
                </c:pt>
                <c:pt idx="704">
                  <c:v>45051.333333333336</c:v>
                </c:pt>
                <c:pt idx="705">
                  <c:v>45051.34375</c:v>
                </c:pt>
                <c:pt idx="706">
                  <c:v>45051.354166666664</c:v>
                </c:pt>
                <c:pt idx="707">
                  <c:v>45051.364583333336</c:v>
                </c:pt>
                <c:pt idx="708">
                  <c:v>45051.375</c:v>
                </c:pt>
                <c:pt idx="709">
                  <c:v>45051.385416666664</c:v>
                </c:pt>
                <c:pt idx="710">
                  <c:v>45051.395833333336</c:v>
                </c:pt>
                <c:pt idx="711">
                  <c:v>45051.40625</c:v>
                </c:pt>
                <c:pt idx="712">
                  <c:v>45051.416666666664</c:v>
                </c:pt>
                <c:pt idx="713">
                  <c:v>45051.427083333336</c:v>
                </c:pt>
                <c:pt idx="714">
                  <c:v>45051.4375</c:v>
                </c:pt>
                <c:pt idx="715">
                  <c:v>45051.447916666664</c:v>
                </c:pt>
                <c:pt idx="716">
                  <c:v>45051.458333333336</c:v>
                </c:pt>
                <c:pt idx="717">
                  <c:v>45051.46875</c:v>
                </c:pt>
                <c:pt idx="718">
                  <c:v>45051.479166666664</c:v>
                </c:pt>
                <c:pt idx="719">
                  <c:v>45051.489583333336</c:v>
                </c:pt>
                <c:pt idx="720">
                  <c:v>45051.5</c:v>
                </c:pt>
                <c:pt idx="721">
                  <c:v>45051.510416666664</c:v>
                </c:pt>
                <c:pt idx="722">
                  <c:v>45051.520833333336</c:v>
                </c:pt>
                <c:pt idx="723">
                  <c:v>45051.53125</c:v>
                </c:pt>
                <c:pt idx="724">
                  <c:v>45051.541666666664</c:v>
                </c:pt>
                <c:pt idx="725">
                  <c:v>45051.552083333336</c:v>
                </c:pt>
                <c:pt idx="726">
                  <c:v>45051.5625</c:v>
                </c:pt>
                <c:pt idx="727">
                  <c:v>45051.572916666664</c:v>
                </c:pt>
                <c:pt idx="728">
                  <c:v>45051.583333333336</c:v>
                </c:pt>
                <c:pt idx="729">
                  <c:v>45051.59375</c:v>
                </c:pt>
                <c:pt idx="730">
                  <c:v>45051.604166666664</c:v>
                </c:pt>
                <c:pt idx="731">
                  <c:v>45051.614583333336</c:v>
                </c:pt>
                <c:pt idx="732">
                  <c:v>45051.625</c:v>
                </c:pt>
                <c:pt idx="733">
                  <c:v>45051.635416666664</c:v>
                </c:pt>
                <c:pt idx="734">
                  <c:v>45051.645833333336</c:v>
                </c:pt>
                <c:pt idx="735">
                  <c:v>45051.65625</c:v>
                </c:pt>
                <c:pt idx="736">
                  <c:v>45051.666666666664</c:v>
                </c:pt>
                <c:pt idx="737">
                  <c:v>45051.677083333336</c:v>
                </c:pt>
                <c:pt idx="738">
                  <c:v>45051.6875</c:v>
                </c:pt>
                <c:pt idx="739">
                  <c:v>45051.697916666664</c:v>
                </c:pt>
                <c:pt idx="740">
                  <c:v>45051.708333333336</c:v>
                </c:pt>
                <c:pt idx="741">
                  <c:v>45051.71875</c:v>
                </c:pt>
                <c:pt idx="742">
                  <c:v>45051.729166666664</c:v>
                </c:pt>
                <c:pt idx="743">
                  <c:v>45051.739583333336</c:v>
                </c:pt>
                <c:pt idx="744">
                  <c:v>45051.75</c:v>
                </c:pt>
                <c:pt idx="745">
                  <c:v>45051.760416666664</c:v>
                </c:pt>
                <c:pt idx="746">
                  <c:v>45051.770833333336</c:v>
                </c:pt>
                <c:pt idx="747">
                  <c:v>45051.78125</c:v>
                </c:pt>
                <c:pt idx="748">
                  <c:v>45051.791666666664</c:v>
                </c:pt>
                <c:pt idx="749">
                  <c:v>45051.802083333336</c:v>
                </c:pt>
                <c:pt idx="750">
                  <c:v>45051.8125</c:v>
                </c:pt>
                <c:pt idx="751">
                  <c:v>45051.822916666664</c:v>
                </c:pt>
                <c:pt idx="752">
                  <c:v>45051.833333333336</c:v>
                </c:pt>
                <c:pt idx="753">
                  <c:v>45051.84375</c:v>
                </c:pt>
                <c:pt idx="754">
                  <c:v>45051.854166666664</c:v>
                </c:pt>
                <c:pt idx="755">
                  <c:v>45051.864583333336</c:v>
                </c:pt>
                <c:pt idx="756">
                  <c:v>45051.875</c:v>
                </c:pt>
                <c:pt idx="757">
                  <c:v>45051.885416666664</c:v>
                </c:pt>
                <c:pt idx="758">
                  <c:v>45051.895833333336</c:v>
                </c:pt>
                <c:pt idx="759">
                  <c:v>45051.90625</c:v>
                </c:pt>
                <c:pt idx="760">
                  <c:v>45051.916666666664</c:v>
                </c:pt>
                <c:pt idx="761">
                  <c:v>45051.927083333336</c:v>
                </c:pt>
                <c:pt idx="762">
                  <c:v>45051.9375</c:v>
                </c:pt>
                <c:pt idx="763">
                  <c:v>45051.947916666664</c:v>
                </c:pt>
                <c:pt idx="764">
                  <c:v>45051.958333333336</c:v>
                </c:pt>
                <c:pt idx="765">
                  <c:v>45051.96875</c:v>
                </c:pt>
                <c:pt idx="766">
                  <c:v>45051.979166666664</c:v>
                </c:pt>
                <c:pt idx="767">
                  <c:v>45051.989583333336</c:v>
                </c:pt>
              </c:numCache>
            </c:numRef>
          </c:xVal>
          <c:yVal>
            <c:numRef>
              <c:f>Clogging!$M$3:$M$770</c:f>
              <c:numCache>
                <c:formatCode>0.00E+00</c:formatCode>
                <c:ptCount val="768"/>
                <c:pt idx="0">
                  <c:v>-7.5600000000000005E-7</c:v>
                </c:pt>
                <c:pt idx="1">
                  <c:v>-7.4799999999999997E-7</c:v>
                </c:pt>
                <c:pt idx="2">
                  <c:v>-7.3900000000000004E-7</c:v>
                </c:pt>
                <c:pt idx="3">
                  <c:v>-7.3200000000000004E-7</c:v>
                </c:pt>
                <c:pt idx="4">
                  <c:v>-7.2500000000000005E-7</c:v>
                </c:pt>
                <c:pt idx="5">
                  <c:v>-7.1900000000000002E-7</c:v>
                </c:pt>
                <c:pt idx="6">
                  <c:v>-7.1299999999999999E-7</c:v>
                </c:pt>
                <c:pt idx="7">
                  <c:v>-7.0800000000000004E-7</c:v>
                </c:pt>
                <c:pt idx="8">
                  <c:v>-7.0299999999999998E-7</c:v>
                </c:pt>
                <c:pt idx="9">
                  <c:v>-6.99E-7</c:v>
                </c:pt>
                <c:pt idx="10">
                  <c:v>-6.9599999999999999E-7</c:v>
                </c:pt>
                <c:pt idx="11">
                  <c:v>-6.9299999999999997E-7</c:v>
                </c:pt>
                <c:pt idx="12">
                  <c:v>-6.8999999999999996E-7</c:v>
                </c:pt>
                <c:pt idx="13">
                  <c:v>-6.8700000000000005E-7</c:v>
                </c:pt>
                <c:pt idx="14">
                  <c:v>-6.8500000000000001E-7</c:v>
                </c:pt>
                <c:pt idx="15">
                  <c:v>-6.8299999999999996E-7</c:v>
                </c:pt>
                <c:pt idx="16">
                  <c:v>-6.8199999999999999E-7</c:v>
                </c:pt>
                <c:pt idx="17">
                  <c:v>-6.7999999999999995E-7</c:v>
                </c:pt>
                <c:pt idx="18">
                  <c:v>-6.7899999999999998E-7</c:v>
                </c:pt>
                <c:pt idx="19">
                  <c:v>-6.7800000000000001E-7</c:v>
                </c:pt>
                <c:pt idx="20">
                  <c:v>-6.7599999999999997E-7</c:v>
                </c:pt>
                <c:pt idx="21">
                  <c:v>-6.75E-7</c:v>
                </c:pt>
                <c:pt idx="22">
                  <c:v>-6.7400000000000003E-7</c:v>
                </c:pt>
                <c:pt idx="23">
                  <c:v>-6.7299999999999995E-7</c:v>
                </c:pt>
                <c:pt idx="24">
                  <c:v>-6.7100000000000001E-7</c:v>
                </c:pt>
                <c:pt idx="25">
                  <c:v>-6.6899999999999997E-7</c:v>
                </c:pt>
                <c:pt idx="26">
                  <c:v>-6.6700000000000003E-7</c:v>
                </c:pt>
                <c:pt idx="27">
                  <c:v>-6.6499999999999999E-7</c:v>
                </c:pt>
                <c:pt idx="28">
                  <c:v>-6.6199999999999997E-7</c:v>
                </c:pt>
                <c:pt idx="29">
                  <c:v>-6.5899999999999996E-7</c:v>
                </c:pt>
                <c:pt idx="30">
                  <c:v>-6.5600000000000005E-7</c:v>
                </c:pt>
                <c:pt idx="31">
                  <c:v>-6.5300000000000004E-7</c:v>
                </c:pt>
                <c:pt idx="32">
                  <c:v>-6.4899999999999995E-7</c:v>
                </c:pt>
                <c:pt idx="33">
                  <c:v>-6.4499999999999997E-7</c:v>
                </c:pt>
                <c:pt idx="34">
                  <c:v>-6.4000000000000001E-7</c:v>
                </c:pt>
                <c:pt idx="35">
                  <c:v>-6.3600000000000003E-7</c:v>
                </c:pt>
                <c:pt idx="36">
                  <c:v>-6.3099999999999997E-7</c:v>
                </c:pt>
                <c:pt idx="37">
                  <c:v>-6.2500000000000005E-7</c:v>
                </c:pt>
                <c:pt idx="38">
                  <c:v>-6.1999999999999999E-7</c:v>
                </c:pt>
                <c:pt idx="39">
                  <c:v>-6.1399999999999997E-7</c:v>
                </c:pt>
                <c:pt idx="40">
                  <c:v>-6.0800000000000004E-7</c:v>
                </c:pt>
                <c:pt idx="41">
                  <c:v>-6.0200000000000002E-7</c:v>
                </c:pt>
                <c:pt idx="42">
                  <c:v>-5.9699999999999996E-7</c:v>
                </c:pt>
                <c:pt idx="43">
                  <c:v>-5.9100000000000004E-7</c:v>
                </c:pt>
                <c:pt idx="44">
                  <c:v>-5.8500000000000001E-7</c:v>
                </c:pt>
                <c:pt idx="45">
                  <c:v>-5.7999999999999995E-7</c:v>
                </c:pt>
                <c:pt idx="46">
                  <c:v>-5.75E-7</c:v>
                </c:pt>
                <c:pt idx="47">
                  <c:v>-5.7100000000000002E-7</c:v>
                </c:pt>
                <c:pt idx="48">
                  <c:v>-5.6700000000000003E-7</c:v>
                </c:pt>
                <c:pt idx="49">
                  <c:v>-5.6300000000000005E-7</c:v>
                </c:pt>
                <c:pt idx="50">
                  <c:v>-5.6000000000000004E-7</c:v>
                </c:pt>
                <c:pt idx="51">
                  <c:v>-5.5700000000000002E-7</c:v>
                </c:pt>
                <c:pt idx="52">
                  <c:v>-5.5499999999999998E-7</c:v>
                </c:pt>
                <c:pt idx="53">
                  <c:v>-5.5300000000000004E-7</c:v>
                </c:pt>
                <c:pt idx="54">
                  <c:v>-5.5199999999999997E-7</c:v>
                </c:pt>
                <c:pt idx="55">
                  <c:v>-5.51E-7</c:v>
                </c:pt>
                <c:pt idx="56">
                  <c:v>-5.51E-7</c:v>
                </c:pt>
                <c:pt idx="57">
                  <c:v>-5.51E-7</c:v>
                </c:pt>
                <c:pt idx="58">
                  <c:v>-5.5199999999999997E-7</c:v>
                </c:pt>
                <c:pt idx="59">
                  <c:v>-5.5300000000000004E-7</c:v>
                </c:pt>
                <c:pt idx="60">
                  <c:v>-5.5400000000000001E-7</c:v>
                </c:pt>
                <c:pt idx="61">
                  <c:v>-5.5499999999999998E-7</c:v>
                </c:pt>
                <c:pt idx="62">
                  <c:v>-5.5700000000000002E-7</c:v>
                </c:pt>
                <c:pt idx="63">
                  <c:v>-5.5799999999999999E-7</c:v>
                </c:pt>
                <c:pt idx="64">
                  <c:v>-5.5899999999999996E-7</c:v>
                </c:pt>
                <c:pt idx="65">
                  <c:v>-5.6000000000000004E-7</c:v>
                </c:pt>
                <c:pt idx="66">
                  <c:v>-5.6100000000000001E-7</c:v>
                </c:pt>
                <c:pt idx="67">
                  <c:v>-5.6100000000000001E-7</c:v>
                </c:pt>
                <c:pt idx="68">
                  <c:v>-5.6100000000000001E-7</c:v>
                </c:pt>
                <c:pt idx="69">
                  <c:v>-5.6100000000000001E-7</c:v>
                </c:pt>
                <c:pt idx="70">
                  <c:v>-5.6000000000000004E-7</c:v>
                </c:pt>
                <c:pt idx="71">
                  <c:v>-5.5799999999999999E-7</c:v>
                </c:pt>
                <c:pt idx="72">
                  <c:v>-5.5599999999999995E-7</c:v>
                </c:pt>
                <c:pt idx="73">
                  <c:v>-5.5300000000000004E-7</c:v>
                </c:pt>
                <c:pt idx="74">
                  <c:v>-5.5000000000000003E-7</c:v>
                </c:pt>
                <c:pt idx="75">
                  <c:v>-5.4600000000000005E-7</c:v>
                </c:pt>
                <c:pt idx="76">
                  <c:v>-5.4099999999999999E-7</c:v>
                </c:pt>
                <c:pt idx="77">
                  <c:v>-5.3600000000000004E-7</c:v>
                </c:pt>
                <c:pt idx="78">
                  <c:v>-5.3000000000000001E-7</c:v>
                </c:pt>
                <c:pt idx="79">
                  <c:v>-5.2399999999999998E-7</c:v>
                </c:pt>
                <c:pt idx="80">
                  <c:v>-5.1699999999999998E-7</c:v>
                </c:pt>
                <c:pt idx="81">
                  <c:v>-5.0999999999999999E-7</c:v>
                </c:pt>
                <c:pt idx="82">
                  <c:v>-5.0200000000000002E-7</c:v>
                </c:pt>
                <c:pt idx="83">
                  <c:v>-4.9399999999999995E-7</c:v>
                </c:pt>
                <c:pt idx="84">
                  <c:v>-4.8599999999999998E-7</c:v>
                </c:pt>
                <c:pt idx="85">
                  <c:v>-4.7700000000000005E-7</c:v>
                </c:pt>
                <c:pt idx="86">
                  <c:v>-4.6899999999999998E-7</c:v>
                </c:pt>
                <c:pt idx="87">
                  <c:v>-4.6100000000000001E-7</c:v>
                </c:pt>
                <c:pt idx="88">
                  <c:v>-4.5200000000000002E-7</c:v>
                </c:pt>
                <c:pt idx="89">
                  <c:v>-4.4400000000000001E-7</c:v>
                </c:pt>
                <c:pt idx="90">
                  <c:v>-4.3500000000000002E-7</c:v>
                </c:pt>
                <c:pt idx="91">
                  <c:v>-4.27E-7</c:v>
                </c:pt>
                <c:pt idx="92">
                  <c:v>-4.1899999999999998E-7</c:v>
                </c:pt>
                <c:pt idx="93">
                  <c:v>-4.1199999999999998E-7</c:v>
                </c:pt>
                <c:pt idx="94">
                  <c:v>-4.0400000000000002E-7</c:v>
                </c:pt>
                <c:pt idx="95">
                  <c:v>-3.9700000000000002E-7</c:v>
                </c:pt>
                <c:pt idx="96">
                  <c:v>-3.9099999999999999E-7</c:v>
                </c:pt>
                <c:pt idx="97">
                  <c:v>-3.8500000000000002E-7</c:v>
                </c:pt>
                <c:pt idx="98">
                  <c:v>-3.7899999999999999E-7</c:v>
                </c:pt>
                <c:pt idx="99">
                  <c:v>-3.7300000000000002E-7</c:v>
                </c:pt>
                <c:pt idx="100">
                  <c:v>-3.6800000000000001E-7</c:v>
                </c:pt>
                <c:pt idx="101">
                  <c:v>-3.6399999999999998E-7</c:v>
                </c:pt>
                <c:pt idx="102">
                  <c:v>-3.5999999999999999E-7</c:v>
                </c:pt>
                <c:pt idx="103">
                  <c:v>-3.5600000000000001E-7</c:v>
                </c:pt>
                <c:pt idx="104">
                  <c:v>-3.5199999999999998E-7</c:v>
                </c:pt>
                <c:pt idx="105">
                  <c:v>-3.4900000000000001E-7</c:v>
                </c:pt>
                <c:pt idx="106">
                  <c:v>-3.4700000000000002E-7</c:v>
                </c:pt>
                <c:pt idx="107">
                  <c:v>-3.4400000000000001E-7</c:v>
                </c:pt>
                <c:pt idx="108">
                  <c:v>-3.4200000000000002E-7</c:v>
                </c:pt>
                <c:pt idx="109">
                  <c:v>-3.41E-7</c:v>
                </c:pt>
                <c:pt idx="110">
                  <c:v>-3.39E-7</c:v>
                </c:pt>
                <c:pt idx="111">
                  <c:v>-3.3700000000000001E-7</c:v>
                </c:pt>
                <c:pt idx="112">
                  <c:v>-3.3599999999999999E-7</c:v>
                </c:pt>
                <c:pt idx="113">
                  <c:v>-3.3500000000000002E-7</c:v>
                </c:pt>
                <c:pt idx="114">
                  <c:v>-3.34E-7</c:v>
                </c:pt>
                <c:pt idx="115">
                  <c:v>-3.3200000000000001E-7</c:v>
                </c:pt>
                <c:pt idx="116">
                  <c:v>-3.3099999999999999E-7</c:v>
                </c:pt>
                <c:pt idx="117">
                  <c:v>-3.2899999999999999E-7</c:v>
                </c:pt>
                <c:pt idx="118">
                  <c:v>-3.2800000000000003E-7</c:v>
                </c:pt>
                <c:pt idx="119">
                  <c:v>-3.2599999999999998E-7</c:v>
                </c:pt>
                <c:pt idx="120">
                  <c:v>-3.2500000000000001E-7</c:v>
                </c:pt>
                <c:pt idx="121">
                  <c:v>-3.22E-7</c:v>
                </c:pt>
                <c:pt idx="122">
                  <c:v>-3.2000000000000001E-7</c:v>
                </c:pt>
                <c:pt idx="123">
                  <c:v>-3.1800000000000002E-7</c:v>
                </c:pt>
                <c:pt idx="124">
                  <c:v>-3.15E-7</c:v>
                </c:pt>
                <c:pt idx="125">
                  <c:v>-3.1100000000000002E-7</c:v>
                </c:pt>
                <c:pt idx="126">
                  <c:v>-3.0800000000000001E-7</c:v>
                </c:pt>
                <c:pt idx="127">
                  <c:v>-3.0400000000000002E-7</c:v>
                </c:pt>
                <c:pt idx="128">
                  <c:v>-2.9999999999999999E-7</c:v>
                </c:pt>
                <c:pt idx="129">
                  <c:v>-2.9499999999999998E-7</c:v>
                </c:pt>
                <c:pt idx="130">
                  <c:v>-2.8999999999999998E-7</c:v>
                </c:pt>
                <c:pt idx="131">
                  <c:v>-2.8500000000000002E-7</c:v>
                </c:pt>
                <c:pt idx="132">
                  <c:v>-2.79E-7</c:v>
                </c:pt>
                <c:pt idx="133">
                  <c:v>-2.7399999999999999E-7</c:v>
                </c:pt>
                <c:pt idx="134">
                  <c:v>-2.6800000000000002E-7</c:v>
                </c:pt>
                <c:pt idx="135">
                  <c:v>-2.6199999999999999E-7</c:v>
                </c:pt>
                <c:pt idx="136">
                  <c:v>-2.5600000000000002E-7</c:v>
                </c:pt>
                <c:pt idx="137">
                  <c:v>-2.4999999999999999E-7</c:v>
                </c:pt>
                <c:pt idx="138">
                  <c:v>-2.4400000000000001E-7</c:v>
                </c:pt>
                <c:pt idx="139">
                  <c:v>-2.3900000000000001E-7</c:v>
                </c:pt>
                <c:pt idx="140">
                  <c:v>-2.3300000000000001E-7</c:v>
                </c:pt>
                <c:pt idx="141">
                  <c:v>-2.28E-7</c:v>
                </c:pt>
                <c:pt idx="142">
                  <c:v>-2.23E-7</c:v>
                </c:pt>
                <c:pt idx="143">
                  <c:v>-2.1899999999999999E-7</c:v>
                </c:pt>
                <c:pt idx="144">
                  <c:v>-2.1500000000000001E-7</c:v>
                </c:pt>
                <c:pt idx="145">
                  <c:v>-2.1199999999999999E-7</c:v>
                </c:pt>
                <c:pt idx="146">
                  <c:v>-2.0900000000000001E-7</c:v>
                </c:pt>
                <c:pt idx="147">
                  <c:v>-2.0599999999999999E-7</c:v>
                </c:pt>
                <c:pt idx="148">
                  <c:v>-2.05E-7</c:v>
                </c:pt>
                <c:pt idx="149">
                  <c:v>-2.04E-7</c:v>
                </c:pt>
                <c:pt idx="150">
                  <c:v>-2.03E-7</c:v>
                </c:pt>
                <c:pt idx="151">
                  <c:v>-2.04E-7</c:v>
                </c:pt>
                <c:pt idx="152">
                  <c:v>-2.04E-7</c:v>
                </c:pt>
                <c:pt idx="153">
                  <c:v>-2.0599999999999999E-7</c:v>
                </c:pt>
                <c:pt idx="154">
                  <c:v>-2.0699999999999999E-7</c:v>
                </c:pt>
                <c:pt idx="155">
                  <c:v>-2.0900000000000001E-7</c:v>
                </c:pt>
                <c:pt idx="156">
                  <c:v>-2.11E-7</c:v>
                </c:pt>
                <c:pt idx="157">
                  <c:v>-2.1400000000000001E-7</c:v>
                </c:pt>
                <c:pt idx="158">
                  <c:v>-2.16E-7</c:v>
                </c:pt>
                <c:pt idx="159">
                  <c:v>-2.1899999999999999E-7</c:v>
                </c:pt>
                <c:pt idx="160">
                  <c:v>-2.22E-7</c:v>
                </c:pt>
                <c:pt idx="161">
                  <c:v>-2.2399999999999999E-7</c:v>
                </c:pt>
                <c:pt idx="162">
                  <c:v>-2.2600000000000001E-7</c:v>
                </c:pt>
                <c:pt idx="163">
                  <c:v>-2.28E-7</c:v>
                </c:pt>
                <c:pt idx="164">
                  <c:v>-2.2999999999999999E-7</c:v>
                </c:pt>
                <c:pt idx="165">
                  <c:v>-2.3200000000000001E-7</c:v>
                </c:pt>
                <c:pt idx="166">
                  <c:v>-2.3300000000000001E-7</c:v>
                </c:pt>
                <c:pt idx="167">
                  <c:v>-2.34E-7</c:v>
                </c:pt>
                <c:pt idx="168">
                  <c:v>-2.34E-7</c:v>
                </c:pt>
                <c:pt idx="169">
                  <c:v>-2.34E-7</c:v>
                </c:pt>
                <c:pt idx="170">
                  <c:v>-2.34E-7</c:v>
                </c:pt>
                <c:pt idx="171">
                  <c:v>-2.3300000000000001E-7</c:v>
                </c:pt>
                <c:pt idx="172">
                  <c:v>-2.3200000000000001E-7</c:v>
                </c:pt>
                <c:pt idx="173">
                  <c:v>-2.3099999999999999E-7</c:v>
                </c:pt>
                <c:pt idx="174">
                  <c:v>-2.2999999999999999E-7</c:v>
                </c:pt>
                <c:pt idx="175">
                  <c:v>-2.28E-7</c:v>
                </c:pt>
                <c:pt idx="176">
                  <c:v>-2.2600000000000001E-7</c:v>
                </c:pt>
                <c:pt idx="177">
                  <c:v>-2.2399999999999999E-7</c:v>
                </c:pt>
                <c:pt idx="178">
                  <c:v>-2.22E-7</c:v>
                </c:pt>
                <c:pt idx="179">
                  <c:v>-2.2100000000000001E-7</c:v>
                </c:pt>
                <c:pt idx="180">
                  <c:v>-2.1899999999999999E-7</c:v>
                </c:pt>
                <c:pt idx="181">
                  <c:v>-2.17E-7</c:v>
                </c:pt>
                <c:pt idx="182">
                  <c:v>-2.16E-7</c:v>
                </c:pt>
                <c:pt idx="183">
                  <c:v>-2.1500000000000001E-7</c:v>
                </c:pt>
                <c:pt idx="184">
                  <c:v>-2.1400000000000001E-7</c:v>
                </c:pt>
                <c:pt idx="185">
                  <c:v>-2.1400000000000001E-7</c:v>
                </c:pt>
                <c:pt idx="186">
                  <c:v>-2.1400000000000001E-7</c:v>
                </c:pt>
                <c:pt idx="187">
                  <c:v>-2.1400000000000001E-7</c:v>
                </c:pt>
                <c:pt idx="188">
                  <c:v>-2.1500000000000001E-7</c:v>
                </c:pt>
                <c:pt idx="189">
                  <c:v>-2.17E-7</c:v>
                </c:pt>
                <c:pt idx="190">
                  <c:v>-2.1899999999999999E-7</c:v>
                </c:pt>
                <c:pt idx="191">
                  <c:v>-2.22E-7</c:v>
                </c:pt>
                <c:pt idx="192">
                  <c:v>-2.2499999999999999E-7</c:v>
                </c:pt>
                <c:pt idx="193">
                  <c:v>-2.29E-7</c:v>
                </c:pt>
                <c:pt idx="194">
                  <c:v>-2.3300000000000001E-7</c:v>
                </c:pt>
                <c:pt idx="195">
                  <c:v>-2.3799999999999999E-7</c:v>
                </c:pt>
                <c:pt idx="196">
                  <c:v>-2.4299999999999999E-7</c:v>
                </c:pt>
                <c:pt idx="197">
                  <c:v>-2.4900000000000002E-7</c:v>
                </c:pt>
                <c:pt idx="198">
                  <c:v>-2.5600000000000002E-7</c:v>
                </c:pt>
                <c:pt idx="199">
                  <c:v>-2.6300000000000001E-7</c:v>
                </c:pt>
                <c:pt idx="200">
                  <c:v>-2.7000000000000001E-7</c:v>
                </c:pt>
                <c:pt idx="201">
                  <c:v>-2.7799999999999997E-7</c:v>
                </c:pt>
                <c:pt idx="202">
                  <c:v>-2.8599999999999999E-7</c:v>
                </c:pt>
                <c:pt idx="203">
                  <c:v>-2.9499999999999998E-7</c:v>
                </c:pt>
                <c:pt idx="204">
                  <c:v>-3.0400000000000002E-7</c:v>
                </c:pt>
                <c:pt idx="205">
                  <c:v>-3.1300000000000001E-7</c:v>
                </c:pt>
                <c:pt idx="206">
                  <c:v>-3.2300000000000002E-7</c:v>
                </c:pt>
                <c:pt idx="207">
                  <c:v>-3.3200000000000001E-7</c:v>
                </c:pt>
                <c:pt idx="208">
                  <c:v>-3.4200000000000002E-7</c:v>
                </c:pt>
                <c:pt idx="209">
                  <c:v>-3.5199999999999998E-7</c:v>
                </c:pt>
                <c:pt idx="210">
                  <c:v>-3.6199999999999999E-7</c:v>
                </c:pt>
                <c:pt idx="211">
                  <c:v>-3.72E-7</c:v>
                </c:pt>
                <c:pt idx="212">
                  <c:v>-3.8200000000000001E-7</c:v>
                </c:pt>
                <c:pt idx="213">
                  <c:v>-3.9099999999999999E-7</c:v>
                </c:pt>
                <c:pt idx="214">
                  <c:v>-4.01E-7</c:v>
                </c:pt>
                <c:pt idx="215">
                  <c:v>-4.0999999999999999E-7</c:v>
                </c:pt>
                <c:pt idx="216">
                  <c:v>-4.1899999999999998E-7</c:v>
                </c:pt>
                <c:pt idx="217">
                  <c:v>-4.2800000000000002E-7</c:v>
                </c:pt>
                <c:pt idx="218">
                  <c:v>-4.3599999999999999E-7</c:v>
                </c:pt>
                <c:pt idx="219">
                  <c:v>-4.4400000000000001E-7</c:v>
                </c:pt>
                <c:pt idx="220">
                  <c:v>-4.5200000000000002E-7</c:v>
                </c:pt>
                <c:pt idx="221">
                  <c:v>-4.5900000000000002E-7</c:v>
                </c:pt>
                <c:pt idx="222">
                  <c:v>-4.6600000000000002E-7</c:v>
                </c:pt>
                <c:pt idx="223">
                  <c:v>-4.7199999999999999E-7</c:v>
                </c:pt>
                <c:pt idx="224">
                  <c:v>-4.7800000000000002E-7</c:v>
                </c:pt>
                <c:pt idx="225">
                  <c:v>-4.8400000000000005E-7</c:v>
                </c:pt>
                <c:pt idx="226">
                  <c:v>-4.89E-7</c:v>
                </c:pt>
                <c:pt idx="227">
                  <c:v>-4.9399999999999995E-7</c:v>
                </c:pt>
                <c:pt idx="228">
                  <c:v>-4.9800000000000004E-7</c:v>
                </c:pt>
                <c:pt idx="229">
                  <c:v>-5.0200000000000002E-7</c:v>
                </c:pt>
                <c:pt idx="230">
                  <c:v>-5.06E-7</c:v>
                </c:pt>
                <c:pt idx="231">
                  <c:v>-5.0900000000000002E-7</c:v>
                </c:pt>
                <c:pt idx="232">
                  <c:v>-5.13E-7</c:v>
                </c:pt>
                <c:pt idx="233">
                  <c:v>-5.1500000000000005E-7</c:v>
                </c:pt>
                <c:pt idx="234">
                  <c:v>-5.1799999999999995E-7</c:v>
                </c:pt>
                <c:pt idx="235">
                  <c:v>-5.2E-7</c:v>
                </c:pt>
                <c:pt idx="236">
                  <c:v>-5.2200000000000004E-7</c:v>
                </c:pt>
                <c:pt idx="237">
                  <c:v>-5.2499999999999995E-7</c:v>
                </c:pt>
                <c:pt idx="238">
                  <c:v>-5.2699999999999999E-7</c:v>
                </c:pt>
                <c:pt idx="239">
                  <c:v>-5.2900000000000004E-7</c:v>
                </c:pt>
                <c:pt idx="240">
                  <c:v>-5.3200000000000005E-7</c:v>
                </c:pt>
                <c:pt idx="241">
                  <c:v>-5.3499999999999996E-7</c:v>
                </c:pt>
                <c:pt idx="242">
                  <c:v>-5.3799999999999997E-7</c:v>
                </c:pt>
                <c:pt idx="243">
                  <c:v>-5.4099999999999999E-7</c:v>
                </c:pt>
                <c:pt idx="244">
                  <c:v>-5.44E-7</c:v>
                </c:pt>
                <c:pt idx="245">
                  <c:v>-5.4799999999999998E-7</c:v>
                </c:pt>
                <c:pt idx="246">
                  <c:v>-5.5300000000000004E-7</c:v>
                </c:pt>
                <c:pt idx="247">
                  <c:v>-5.5700000000000002E-7</c:v>
                </c:pt>
                <c:pt idx="248">
                  <c:v>-5.6199999999999998E-7</c:v>
                </c:pt>
                <c:pt idx="249">
                  <c:v>-5.68E-7</c:v>
                </c:pt>
                <c:pt idx="250">
                  <c:v>-5.7299999999999996E-7</c:v>
                </c:pt>
                <c:pt idx="251">
                  <c:v>-5.7899999999999998E-7</c:v>
                </c:pt>
                <c:pt idx="252">
                  <c:v>-5.8500000000000001E-7</c:v>
                </c:pt>
                <c:pt idx="253">
                  <c:v>-5.9100000000000004E-7</c:v>
                </c:pt>
                <c:pt idx="254">
                  <c:v>-5.9800000000000003E-7</c:v>
                </c:pt>
                <c:pt idx="255">
                  <c:v>-6.0399999999999996E-7</c:v>
                </c:pt>
                <c:pt idx="256">
                  <c:v>-6.1099999999999995E-7</c:v>
                </c:pt>
                <c:pt idx="257">
                  <c:v>-6.1799999999999995E-7</c:v>
                </c:pt>
                <c:pt idx="258">
                  <c:v>-6.2500000000000005E-7</c:v>
                </c:pt>
                <c:pt idx="259">
                  <c:v>-6.3200000000000005E-7</c:v>
                </c:pt>
                <c:pt idx="260">
                  <c:v>-6.3900000000000004E-7</c:v>
                </c:pt>
                <c:pt idx="261">
                  <c:v>-6.4600000000000004E-7</c:v>
                </c:pt>
                <c:pt idx="262">
                  <c:v>-6.5300000000000004E-7</c:v>
                </c:pt>
                <c:pt idx="263">
                  <c:v>-6.6000000000000003E-7</c:v>
                </c:pt>
                <c:pt idx="264">
                  <c:v>-6.6700000000000003E-7</c:v>
                </c:pt>
                <c:pt idx="265">
                  <c:v>-6.7299999999999995E-7</c:v>
                </c:pt>
                <c:pt idx="266">
                  <c:v>-6.7999999999999995E-7</c:v>
                </c:pt>
                <c:pt idx="267">
                  <c:v>-6.8599999999999998E-7</c:v>
                </c:pt>
                <c:pt idx="268">
                  <c:v>-6.92E-7</c:v>
                </c:pt>
                <c:pt idx="269">
                  <c:v>-6.9800000000000003E-7</c:v>
                </c:pt>
                <c:pt idx="270">
                  <c:v>-7.0299999999999998E-7</c:v>
                </c:pt>
                <c:pt idx="271">
                  <c:v>-7.0900000000000001E-7</c:v>
                </c:pt>
                <c:pt idx="272">
                  <c:v>-7.1500000000000004E-7</c:v>
                </c:pt>
                <c:pt idx="273">
                  <c:v>-7.1999999999999999E-7</c:v>
                </c:pt>
                <c:pt idx="274">
                  <c:v>-7.2500000000000005E-7</c:v>
                </c:pt>
                <c:pt idx="275">
                  <c:v>-7.3099999999999997E-7</c:v>
                </c:pt>
                <c:pt idx="276">
                  <c:v>-7.3600000000000003E-7</c:v>
                </c:pt>
                <c:pt idx="277">
                  <c:v>-7.4099999999999998E-7</c:v>
                </c:pt>
                <c:pt idx="278">
                  <c:v>-7.4600000000000004E-7</c:v>
                </c:pt>
                <c:pt idx="279">
                  <c:v>-7.5199999999999996E-7</c:v>
                </c:pt>
                <c:pt idx="280">
                  <c:v>-7.5700000000000002E-7</c:v>
                </c:pt>
                <c:pt idx="281">
                  <c:v>-7.6199999999999997E-7</c:v>
                </c:pt>
                <c:pt idx="282">
                  <c:v>-7.6799999999999999E-7</c:v>
                </c:pt>
                <c:pt idx="283">
                  <c:v>-7.7400000000000002E-7</c:v>
                </c:pt>
                <c:pt idx="284">
                  <c:v>-7.7899999999999997E-7</c:v>
                </c:pt>
                <c:pt idx="285">
                  <c:v>-7.8599999999999997E-7</c:v>
                </c:pt>
                <c:pt idx="286">
                  <c:v>-7.92E-7</c:v>
                </c:pt>
                <c:pt idx="287">
                  <c:v>-7.9800000000000003E-7</c:v>
                </c:pt>
                <c:pt idx="288">
                  <c:v>-8.0500000000000002E-7</c:v>
                </c:pt>
                <c:pt idx="289">
                  <c:v>-8.1100000000000005E-7</c:v>
                </c:pt>
                <c:pt idx="290">
                  <c:v>-8.1800000000000005E-7</c:v>
                </c:pt>
                <c:pt idx="291">
                  <c:v>-8.2500000000000004E-7</c:v>
                </c:pt>
                <c:pt idx="292">
                  <c:v>-8.3200000000000004E-7</c:v>
                </c:pt>
                <c:pt idx="293">
                  <c:v>-8.3900000000000004E-7</c:v>
                </c:pt>
                <c:pt idx="294">
                  <c:v>-8.4600000000000003E-7</c:v>
                </c:pt>
                <c:pt idx="295">
                  <c:v>-8.54E-7</c:v>
                </c:pt>
                <c:pt idx="296">
                  <c:v>-8.6099999999999999E-7</c:v>
                </c:pt>
                <c:pt idx="297">
                  <c:v>-8.6899999999999996E-7</c:v>
                </c:pt>
                <c:pt idx="298">
                  <c:v>-8.7599999999999996E-7</c:v>
                </c:pt>
                <c:pt idx="299">
                  <c:v>-8.8400000000000003E-7</c:v>
                </c:pt>
                <c:pt idx="300">
                  <c:v>-8.9100000000000002E-7</c:v>
                </c:pt>
                <c:pt idx="301">
                  <c:v>-8.9800000000000002E-7</c:v>
                </c:pt>
                <c:pt idx="302">
                  <c:v>-9.0599999999999999E-7</c:v>
                </c:pt>
                <c:pt idx="303">
                  <c:v>-9.1299999999999998E-7</c:v>
                </c:pt>
                <c:pt idx="304">
                  <c:v>-9.1999999999999998E-7</c:v>
                </c:pt>
                <c:pt idx="305">
                  <c:v>-9.2699999999999998E-7</c:v>
                </c:pt>
                <c:pt idx="306">
                  <c:v>-9.33E-7</c:v>
                </c:pt>
                <c:pt idx="307">
                  <c:v>-9.3900000000000003E-7</c:v>
                </c:pt>
                <c:pt idx="308">
                  <c:v>-9.4499999999999995E-7</c:v>
                </c:pt>
                <c:pt idx="309">
                  <c:v>-9.5099999999999998E-7</c:v>
                </c:pt>
                <c:pt idx="310">
                  <c:v>-9.569999999999999E-7</c:v>
                </c:pt>
                <c:pt idx="311">
                  <c:v>-9.6200000000000006E-7</c:v>
                </c:pt>
                <c:pt idx="312">
                  <c:v>-9.6700000000000002E-7</c:v>
                </c:pt>
                <c:pt idx="313">
                  <c:v>-9.7100000000000011E-7</c:v>
                </c:pt>
                <c:pt idx="314">
                  <c:v>-9.7499999999999998E-7</c:v>
                </c:pt>
                <c:pt idx="315">
                  <c:v>-9.7900000000000007E-7</c:v>
                </c:pt>
                <c:pt idx="316">
                  <c:v>-9.8200000000000008E-7</c:v>
                </c:pt>
                <c:pt idx="317">
                  <c:v>-9.850000000000001E-7</c:v>
                </c:pt>
                <c:pt idx="318">
                  <c:v>-9.8700000000000004E-7</c:v>
                </c:pt>
                <c:pt idx="319">
                  <c:v>-9.8899999999999998E-7</c:v>
                </c:pt>
                <c:pt idx="320">
                  <c:v>-9.9099999999999991E-7</c:v>
                </c:pt>
                <c:pt idx="321">
                  <c:v>-9.9199999999999999E-7</c:v>
                </c:pt>
                <c:pt idx="322">
                  <c:v>-9.9300000000000006E-7</c:v>
                </c:pt>
                <c:pt idx="323">
                  <c:v>-9.9399999999999993E-7</c:v>
                </c:pt>
                <c:pt idx="324">
                  <c:v>-9.95E-7</c:v>
                </c:pt>
                <c:pt idx="325">
                  <c:v>-9.95E-7</c:v>
                </c:pt>
                <c:pt idx="326">
                  <c:v>-9.95E-7</c:v>
                </c:pt>
                <c:pt idx="327">
                  <c:v>-9.95E-7</c:v>
                </c:pt>
                <c:pt idx="328">
                  <c:v>-9.95E-7</c:v>
                </c:pt>
                <c:pt idx="329">
                  <c:v>-9.95E-7</c:v>
                </c:pt>
                <c:pt idx="330">
                  <c:v>-9.9600000000000008E-7</c:v>
                </c:pt>
                <c:pt idx="331">
                  <c:v>-9.9600000000000008E-7</c:v>
                </c:pt>
                <c:pt idx="332">
                  <c:v>-9.9699999999999994E-7</c:v>
                </c:pt>
                <c:pt idx="333">
                  <c:v>-9.9800000000000002E-7</c:v>
                </c:pt>
                <c:pt idx="334">
                  <c:v>-9.9999999999999995E-7</c:v>
                </c:pt>
                <c:pt idx="335">
                  <c:v>-9.9999999999999995E-7</c:v>
                </c:pt>
                <c:pt idx="336">
                  <c:v>-9.9999999999999995E-7</c:v>
                </c:pt>
                <c:pt idx="337">
                  <c:v>-1.0100000000000001E-6</c:v>
                </c:pt>
                <c:pt idx="338">
                  <c:v>-1.0100000000000001E-6</c:v>
                </c:pt>
                <c:pt idx="339">
                  <c:v>-1.02E-6</c:v>
                </c:pt>
                <c:pt idx="340">
                  <c:v>-1.02E-6</c:v>
                </c:pt>
                <c:pt idx="341">
                  <c:v>-1.0300000000000001E-6</c:v>
                </c:pt>
                <c:pt idx="342">
                  <c:v>-1.04E-6</c:v>
                </c:pt>
                <c:pt idx="343">
                  <c:v>-1.04E-6</c:v>
                </c:pt>
                <c:pt idx="344">
                  <c:v>-1.0499999999999999E-6</c:v>
                </c:pt>
                <c:pt idx="345">
                  <c:v>-1.06E-6</c:v>
                </c:pt>
                <c:pt idx="346">
                  <c:v>-1.0699999999999999E-6</c:v>
                </c:pt>
                <c:pt idx="347">
                  <c:v>-1.08E-6</c:v>
                </c:pt>
                <c:pt idx="348">
                  <c:v>-1.0899999999999999E-6</c:v>
                </c:pt>
                <c:pt idx="349">
                  <c:v>-1.1000000000000001E-6</c:v>
                </c:pt>
                <c:pt idx="350">
                  <c:v>-1.11E-6</c:v>
                </c:pt>
                <c:pt idx="351">
                  <c:v>-1.1200000000000001E-6</c:v>
                </c:pt>
                <c:pt idx="352">
                  <c:v>-1.13E-6</c:v>
                </c:pt>
                <c:pt idx="353">
                  <c:v>-1.1400000000000001E-6</c:v>
                </c:pt>
                <c:pt idx="354">
                  <c:v>-1.1599999999999999E-6</c:v>
                </c:pt>
                <c:pt idx="355">
                  <c:v>-1.17E-6</c:v>
                </c:pt>
                <c:pt idx="356">
                  <c:v>-1.1799999999999999E-6</c:v>
                </c:pt>
                <c:pt idx="357">
                  <c:v>-1.1799999999999999E-6</c:v>
                </c:pt>
                <c:pt idx="358">
                  <c:v>-1.19E-6</c:v>
                </c:pt>
                <c:pt idx="359">
                  <c:v>-1.1999999999999999E-6</c:v>
                </c:pt>
                <c:pt idx="360">
                  <c:v>-1.2100000000000001E-6</c:v>
                </c:pt>
                <c:pt idx="361">
                  <c:v>-1.22E-6</c:v>
                </c:pt>
                <c:pt idx="362">
                  <c:v>-1.22E-6</c:v>
                </c:pt>
                <c:pt idx="363">
                  <c:v>-1.2300000000000001E-6</c:v>
                </c:pt>
                <c:pt idx="364">
                  <c:v>-1.2300000000000001E-6</c:v>
                </c:pt>
                <c:pt idx="365">
                  <c:v>-1.2300000000000001E-6</c:v>
                </c:pt>
                <c:pt idx="366">
                  <c:v>-1.24E-6</c:v>
                </c:pt>
                <c:pt idx="367">
                  <c:v>-1.24E-6</c:v>
                </c:pt>
                <c:pt idx="368">
                  <c:v>-1.24E-6</c:v>
                </c:pt>
                <c:pt idx="369">
                  <c:v>-1.24E-6</c:v>
                </c:pt>
                <c:pt idx="370">
                  <c:v>-1.24E-6</c:v>
                </c:pt>
                <c:pt idx="371">
                  <c:v>-1.24E-6</c:v>
                </c:pt>
                <c:pt idx="372">
                  <c:v>-1.24E-6</c:v>
                </c:pt>
                <c:pt idx="373">
                  <c:v>-1.24E-6</c:v>
                </c:pt>
                <c:pt idx="374">
                  <c:v>-1.24E-6</c:v>
                </c:pt>
                <c:pt idx="375">
                  <c:v>-1.2300000000000001E-6</c:v>
                </c:pt>
                <c:pt idx="376">
                  <c:v>-1.2300000000000001E-6</c:v>
                </c:pt>
                <c:pt idx="377">
                  <c:v>-1.2300000000000001E-6</c:v>
                </c:pt>
                <c:pt idx="378">
                  <c:v>-1.22E-6</c:v>
                </c:pt>
                <c:pt idx="379">
                  <c:v>-1.22E-6</c:v>
                </c:pt>
                <c:pt idx="380">
                  <c:v>-1.22E-6</c:v>
                </c:pt>
                <c:pt idx="381">
                  <c:v>-1.2100000000000001E-6</c:v>
                </c:pt>
                <c:pt idx="382">
                  <c:v>-1.2100000000000001E-6</c:v>
                </c:pt>
                <c:pt idx="383">
                  <c:v>-1.2100000000000001E-6</c:v>
                </c:pt>
                <c:pt idx="384">
                  <c:v>-1.2100000000000001E-6</c:v>
                </c:pt>
                <c:pt idx="385">
                  <c:v>-1.1999999999999999E-6</c:v>
                </c:pt>
                <c:pt idx="386">
                  <c:v>-1.1999999999999999E-6</c:v>
                </c:pt>
                <c:pt idx="387">
                  <c:v>-1.1999999999999999E-6</c:v>
                </c:pt>
                <c:pt idx="388">
                  <c:v>-1.1999999999999999E-6</c:v>
                </c:pt>
                <c:pt idx="389">
                  <c:v>-1.19E-6</c:v>
                </c:pt>
                <c:pt idx="390">
                  <c:v>-1.19E-6</c:v>
                </c:pt>
                <c:pt idx="391">
                  <c:v>-1.19E-6</c:v>
                </c:pt>
                <c:pt idx="392">
                  <c:v>-1.19E-6</c:v>
                </c:pt>
                <c:pt idx="393">
                  <c:v>-1.19E-6</c:v>
                </c:pt>
                <c:pt idx="394">
                  <c:v>-1.19E-6</c:v>
                </c:pt>
                <c:pt idx="395">
                  <c:v>-1.19E-6</c:v>
                </c:pt>
                <c:pt idx="396">
                  <c:v>-1.19E-6</c:v>
                </c:pt>
                <c:pt idx="397">
                  <c:v>-1.19E-6</c:v>
                </c:pt>
                <c:pt idx="398">
                  <c:v>-1.19E-6</c:v>
                </c:pt>
                <c:pt idx="399">
                  <c:v>-1.19E-6</c:v>
                </c:pt>
                <c:pt idx="400">
                  <c:v>-1.19E-6</c:v>
                </c:pt>
                <c:pt idx="401">
                  <c:v>-1.19E-6</c:v>
                </c:pt>
                <c:pt idx="402">
                  <c:v>-1.19E-6</c:v>
                </c:pt>
                <c:pt idx="403">
                  <c:v>-1.19E-6</c:v>
                </c:pt>
                <c:pt idx="404">
                  <c:v>-1.19E-6</c:v>
                </c:pt>
                <c:pt idx="405">
                  <c:v>-1.19E-6</c:v>
                </c:pt>
                <c:pt idx="406">
                  <c:v>-1.19E-6</c:v>
                </c:pt>
                <c:pt idx="407">
                  <c:v>-1.19E-6</c:v>
                </c:pt>
                <c:pt idx="408">
                  <c:v>-1.19E-6</c:v>
                </c:pt>
                <c:pt idx="409">
                  <c:v>-1.19E-6</c:v>
                </c:pt>
                <c:pt idx="410">
                  <c:v>-1.1799999999999999E-6</c:v>
                </c:pt>
                <c:pt idx="411">
                  <c:v>-1.1799999999999999E-6</c:v>
                </c:pt>
                <c:pt idx="412">
                  <c:v>-1.1799999999999999E-6</c:v>
                </c:pt>
                <c:pt idx="413">
                  <c:v>-1.1799999999999999E-6</c:v>
                </c:pt>
                <c:pt idx="414">
                  <c:v>-1.1799999999999999E-6</c:v>
                </c:pt>
                <c:pt idx="415">
                  <c:v>-1.17E-6</c:v>
                </c:pt>
                <c:pt idx="416">
                  <c:v>-1.17E-6</c:v>
                </c:pt>
                <c:pt idx="417">
                  <c:v>-1.17E-6</c:v>
                </c:pt>
                <c:pt idx="418">
                  <c:v>-1.1599999999999999E-6</c:v>
                </c:pt>
                <c:pt idx="419">
                  <c:v>-1.1599999999999999E-6</c:v>
                </c:pt>
                <c:pt idx="420">
                  <c:v>-1.1599999999999999E-6</c:v>
                </c:pt>
                <c:pt idx="421">
                  <c:v>-1.15E-6</c:v>
                </c:pt>
                <c:pt idx="422">
                  <c:v>-1.15E-6</c:v>
                </c:pt>
                <c:pt idx="423">
                  <c:v>-1.1400000000000001E-6</c:v>
                </c:pt>
                <c:pt idx="424">
                  <c:v>-1.1400000000000001E-6</c:v>
                </c:pt>
                <c:pt idx="425">
                  <c:v>-1.13E-6</c:v>
                </c:pt>
                <c:pt idx="426">
                  <c:v>-1.13E-6</c:v>
                </c:pt>
                <c:pt idx="427">
                  <c:v>-1.1200000000000001E-6</c:v>
                </c:pt>
                <c:pt idx="428">
                  <c:v>-1.1200000000000001E-6</c:v>
                </c:pt>
                <c:pt idx="429">
                  <c:v>-1.11E-6</c:v>
                </c:pt>
                <c:pt idx="430">
                  <c:v>-1.11E-6</c:v>
                </c:pt>
                <c:pt idx="431">
                  <c:v>-1.1000000000000001E-6</c:v>
                </c:pt>
                <c:pt idx="432">
                  <c:v>-1.1000000000000001E-6</c:v>
                </c:pt>
                <c:pt idx="433">
                  <c:v>-1.1000000000000001E-6</c:v>
                </c:pt>
                <c:pt idx="434">
                  <c:v>-1.0899999999999999E-6</c:v>
                </c:pt>
                <c:pt idx="435">
                  <c:v>-1.0899999999999999E-6</c:v>
                </c:pt>
                <c:pt idx="436">
                  <c:v>-1.0899999999999999E-6</c:v>
                </c:pt>
                <c:pt idx="437">
                  <c:v>-1.0899999999999999E-6</c:v>
                </c:pt>
                <c:pt idx="438">
                  <c:v>-1.0899999999999999E-6</c:v>
                </c:pt>
                <c:pt idx="439">
                  <c:v>-1.0899999999999999E-6</c:v>
                </c:pt>
                <c:pt idx="440">
                  <c:v>-1.0899999999999999E-6</c:v>
                </c:pt>
                <c:pt idx="441">
                  <c:v>-1.0899999999999999E-6</c:v>
                </c:pt>
                <c:pt idx="442">
                  <c:v>-1.0899999999999999E-6</c:v>
                </c:pt>
                <c:pt idx="443">
                  <c:v>-1.0899999999999999E-6</c:v>
                </c:pt>
                <c:pt idx="444">
                  <c:v>-1.1000000000000001E-6</c:v>
                </c:pt>
                <c:pt idx="445">
                  <c:v>-1.1000000000000001E-6</c:v>
                </c:pt>
                <c:pt idx="446">
                  <c:v>-1.1000000000000001E-6</c:v>
                </c:pt>
                <c:pt idx="447">
                  <c:v>-1.1000000000000001E-6</c:v>
                </c:pt>
                <c:pt idx="448">
                  <c:v>-1.11E-6</c:v>
                </c:pt>
                <c:pt idx="449">
                  <c:v>-1.11E-6</c:v>
                </c:pt>
                <c:pt idx="450">
                  <c:v>-1.11E-6</c:v>
                </c:pt>
                <c:pt idx="451">
                  <c:v>-1.11E-6</c:v>
                </c:pt>
                <c:pt idx="452">
                  <c:v>-1.1200000000000001E-6</c:v>
                </c:pt>
                <c:pt idx="453">
                  <c:v>-1.1200000000000001E-6</c:v>
                </c:pt>
                <c:pt idx="454">
                  <c:v>-1.1200000000000001E-6</c:v>
                </c:pt>
                <c:pt idx="455">
                  <c:v>-1.1200000000000001E-6</c:v>
                </c:pt>
                <c:pt idx="456">
                  <c:v>-1.1200000000000001E-6</c:v>
                </c:pt>
                <c:pt idx="457">
                  <c:v>-1.1200000000000001E-6</c:v>
                </c:pt>
                <c:pt idx="458">
                  <c:v>-1.11E-6</c:v>
                </c:pt>
                <c:pt idx="459">
                  <c:v>-1.11E-6</c:v>
                </c:pt>
                <c:pt idx="460">
                  <c:v>-1.11E-6</c:v>
                </c:pt>
                <c:pt idx="461">
                  <c:v>-1.11E-6</c:v>
                </c:pt>
                <c:pt idx="462">
                  <c:v>-1.1000000000000001E-6</c:v>
                </c:pt>
                <c:pt idx="463">
                  <c:v>-1.1000000000000001E-6</c:v>
                </c:pt>
                <c:pt idx="464">
                  <c:v>-1.1000000000000001E-6</c:v>
                </c:pt>
                <c:pt idx="465">
                  <c:v>-1.0899999999999999E-6</c:v>
                </c:pt>
                <c:pt idx="466">
                  <c:v>-1.0899999999999999E-6</c:v>
                </c:pt>
                <c:pt idx="467">
                  <c:v>-1.08E-6</c:v>
                </c:pt>
                <c:pt idx="468">
                  <c:v>-1.0699999999999999E-6</c:v>
                </c:pt>
                <c:pt idx="469">
                  <c:v>-1.0699999999999999E-6</c:v>
                </c:pt>
                <c:pt idx="470">
                  <c:v>-1.06E-6</c:v>
                </c:pt>
                <c:pt idx="471">
                  <c:v>-1.06E-6</c:v>
                </c:pt>
                <c:pt idx="472">
                  <c:v>-1.0499999999999999E-6</c:v>
                </c:pt>
                <c:pt idx="473">
                  <c:v>-1.0499999999999999E-6</c:v>
                </c:pt>
                <c:pt idx="474">
                  <c:v>-1.04E-6</c:v>
                </c:pt>
                <c:pt idx="475">
                  <c:v>-1.04E-6</c:v>
                </c:pt>
                <c:pt idx="476">
                  <c:v>-1.04E-6</c:v>
                </c:pt>
                <c:pt idx="477">
                  <c:v>-1.0300000000000001E-6</c:v>
                </c:pt>
                <c:pt idx="478">
                  <c:v>-1.0300000000000001E-6</c:v>
                </c:pt>
                <c:pt idx="479">
                  <c:v>-1.0300000000000001E-6</c:v>
                </c:pt>
                <c:pt idx="480">
                  <c:v>-1.02E-6</c:v>
                </c:pt>
                <c:pt idx="481">
                  <c:v>-1.02E-6</c:v>
                </c:pt>
                <c:pt idx="482">
                  <c:v>-1.02E-6</c:v>
                </c:pt>
                <c:pt idx="483">
                  <c:v>-1.02E-6</c:v>
                </c:pt>
                <c:pt idx="484">
                  <c:v>-1.02E-6</c:v>
                </c:pt>
                <c:pt idx="485">
                  <c:v>-1.02E-6</c:v>
                </c:pt>
                <c:pt idx="486">
                  <c:v>-1.0300000000000001E-6</c:v>
                </c:pt>
                <c:pt idx="487">
                  <c:v>-1.0300000000000001E-6</c:v>
                </c:pt>
                <c:pt idx="488">
                  <c:v>-1.0300000000000001E-6</c:v>
                </c:pt>
                <c:pt idx="489">
                  <c:v>-1.0300000000000001E-6</c:v>
                </c:pt>
                <c:pt idx="490">
                  <c:v>-1.04E-6</c:v>
                </c:pt>
                <c:pt idx="491">
                  <c:v>-1.04E-6</c:v>
                </c:pt>
                <c:pt idx="492">
                  <c:v>-1.0499999999999999E-6</c:v>
                </c:pt>
                <c:pt idx="493">
                  <c:v>-1.0499999999999999E-6</c:v>
                </c:pt>
                <c:pt idx="494">
                  <c:v>-1.06E-6</c:v>
                </c:pt>
                <c:pt idx="495">
                  <c:v>-1.06E-6</c:v>
                </c:pt>
                <c:pt idx="496">
                  <c:v>-1.0699999999999999E-6</c:v>
                </c:pt>
                <c:pt idx="497">
                  <c:v>-1.0699999999999999E-6</c:v>
                </c:pt>
                <c:pt idx="498">
                  <c:v>-1.08E-6</c:v>
                </c:pt>
                <c:pt idx="499">
                  <c:v>-1.08E-6</c:v>
                </c:pt>
                <c:pt idx="500">
                  <c:v>-1.0899999999999999E-6</c:v>
                </c:pt>
                <c:pt idx="501">
                  <c:v>-1.0899999999999999E-6</c:v>
                </c:pt>
                <c:pt idx="502">
                  <c:v>-1.0899999999999999E-6</c:v>
                </c:pt>
                <c:pt idx="503">
                  <c:v>-1.1000000000000001E-6</c:v>
                </c:pt>
                <c:pt idx="504">
                  <c:v>-1.1000000000000001E-6</c:v>
                </c:pt>
                <c:pt idx="505">
                  <c:v>-1.1000000000000001E-6</c:v>
                </c:pt>
                <c:pt idx="506">
                  <c:v>-1.11E-6</c:v>
                </c:pt>
                <c:pt idx="507">
                  <c:v>-1.11E-6</c:v>
                </c:pt>
                <c:pt idx="508">
                  <c:v>-1.11E-6</c:v>
                </c:pt>
                <c:pt idx="509">
                  <c:v>-1.11E-6</c:v>
                </c:pt>
                <c:pt idx="510">
                  <c:v>-1.11E-6</c:v>
                </c:pt>
                <c:pt idx="511">
                  <c:v>-1.11E-6</c:v>
                </c:pt>
                <c:pt idx="512">
                  <c:v>-1.1000000000000001E-6</c:v>
                </c:pt>
                <c:pt idx="513">
                  <c:v>-1.1000000000000001E-6</c:v>
                </c:pt>
                <c:pt idx="514">
                  <c:v>-1.1000000000000001E-6</c:v>
                </c:pt>
                <c:pt idx="515">
                  <c:v>-1.0899999999999999E-6</c:v>
                </c:pt>
                <c:pt idx="516">
                  <c:v>-1.0899999999999999E-6</c:v>
                </c:pt>
                <c:pt idx="517">
                  <c:v>-1.08E-6</c:v>
                </c:pt>
                <c:pt idx="518">
                  <c:v>-1.08E-6</c:v>
                </c:pt>
                <c:pt idx="519">
                  <c:v>-1.0699999999999999E-6</c:v>
                </c:pt>
                <c:pt idx="520">
                  <c:v>-1.06E-6</c:v>
                </c:pt>
                <c:pt idx="521">
                  <c:v>-1.06E-6</c:v>
                </c:pt>
                <c:pt idx="522">
                  <c:v>-1.0499999999999999E-6</c:v>
                </c:pt>
                <c:pt idx="523">
                  <c:v>-1.04E-6</c:v>
                </c:pt>
                <c:pt idx="524">
                  <c:v>-1.0300000000000001E-6</c:v>
                </c:pt>
                <c:pt idx="525">
                  <c:v>-1.0300000000000001E-6</c:v>
                </c:pt>
                <c:pt idx="526">
                  <c:v>-1.02E-6</c:v>
                </c:pt>
                <c:pt idx="527">
                  <c:v>-1.0100000000000001E-6</c:v>
                </c:pt>
                <c:pt idx="528">
                  <c:v>-9.9999999999999995E-7</c:v>
                </c:pt>
                <c:pt idx="529">
                  <c:v>-9.9600000000000008E-7</c:v>
                </c:pt>
                <c:pt idx="530">
                  <c:v>-9.9000000000000005E-7</c:v>
                </c:pt>
                <c:pt idx="531">
                  <c:v>-9.8299999999999995E-7</c:v>
                </c:pt>
                <c:pt idx="532">
                  <c:v>-9.78E-7</c:v>
                </c:pt>
                <c:pt idx="533">
                  <c:v>-9.7300000000000004E-7</c:v>
                </c:pt>
                <c:pt idx="534">
                  <c:v>-9.6899999999999996E-7</c:v>
                </c:pt>
                <c:pt idx="535">
                  <c:v>-9.6500000000000008E-7</c:v>
                </c:pt>
                <c:pt idx="536">
                  <c:v>-9.6299999999999993E-7</c:v>
                </c:pt>
                <c:pt idx="537">
                  <c:v>-9.5999999999999991E-7</c:v>
                </c:pt>
                <c:pt idx="538">
                  <c:v>-9.5900000000000005E-7</c:v>
                </c:pt>
                <c:pt idx="539">
                  <c:v>-9.5799999999999998E-7</c:v>
                </c:pt>
                <c:pt idx="540">
                  <c:v>-9.5799999999999998E-7</c:v>
                </c:pt>
                <c:pt idx="541">
                  <c:v>-9.5799999999999998E-7</c:v>
                </c:pt>
                <c:pt idx="542">
                  <c:v>-9.5799999999999998E-7</c:v>
                </c:pt>
                <c:pt idx="543">
                  <c:v>-9.5900000000000005E-7</c:v>
                </c:pt>
                <c:pt idx="544">
                  <c:v>-9.5999999999999991E-7</c:v>
                </c:pt>
                <c:pt idx="545">
                  <c:v>-9.6200000000000006E-7</c:v>
                </c:pt>
                <c:pt idx="546">
                  <c:v>-9.6299999999999993E-7</c:v>
                </c:pt>
                <c:pt idx="547">
                  <c:v>-9.6500000000000008E-7</c:v>
                </c:pt>
                <c:pt idx="548">
                  <c:v>-9.6599999999999994E-7</c:v>
                </c:pt>
                <c:pt idx="549">
                  <c:v>-9.6800000000000009E-7</c:v>
                </c:pt>
                <c:pt idx="550">
                  <c:v>-9.7000000000000003E-7</c:v>
                </c:pt>
                <c:pt idx="551">
                  <c:v>-9.7100000000000011E-7</c:v>
                </c:pt>
                <c:pt idx="552">
                  <c:v>-9.7199999999999997E-7</c:v>
                </c:pt>
                <c:pt idx="553">
                  <c:v>-9.7399999999999991E-7</c:v>
                </c:pt>
                <c:pt idx="554">
                  <c:v>-9.7499999999999998E-7</c:v>
                </c:pt>
                <c:pt idx="555">
                  <c:v>-9.7499999999999998E-7</c:v>
                </c:pt>
                <c:pt idx="556">
                  <c:v>-9.7600000000000006E-7</c:v>
                </c:pt>
                <c:pt idx="557">
                  <c:v>-9.7600000000000006E-7</c:v>
                </c:pt>
                <c:pt idx="558">
                  <c:v>-9.7600000000000006E-7</c:v>
                </c:pt>
                <c:pt idx="559">
                  <c:v>-9.7600000000000006E-7</c:v>
                </c:pt>
                <c:pt idx="560">
                  <c:v>-9.7600000000000006E-7</c:v>
                </c:pt>
                <c:pt idx="561">
                  <c:v>-9.7600000000000006E-7</c:v>
                </c:pt>
                <c:pt idx="562">
                  <c:v>-9.7499999999999998E-7</c:v>
                </c:pt>
                <c:pt idx="563">
                  <c:v>-9.7499999999999998E-7</c:v>
                </c:pt>
                <c:pt idx="564">
                  <c:v>-9.7399999999999991E-7</c:v>
                </c:pt>
                <c:pt idx="565">
                  <c:v>-9.7399999999999991E-7</c:v>
                </c:pt>
                <c:pt idx="566">
                  <c:v>-9.7399999999999991E-7</c:v>
                </c:pt>
                <c:pt idx="567">
                  <c:v>-9.7399999999999991E-7</c:v>
                </c:pt>
                <c:pt idx="568">
                  <c:v>-9.7399999999999991E-7</c:v>
                </c:pt>
                <c:pt idx="569">
                  <c:v>-9.7399999999999991E-7</c:v>
                </c:pt>
                <c:pt idx="570">
                  <c:v>-9.7499999999999998E-7</c:v>
                </c:pt>
                <c:pt idx="571">
                  <c:v>-9.7499999999999998E-7</c:v>
                </c:pt>
                <c:pt idx="572">
                  <c:v>-9.7699999999999992E-7</c:v>
                </c:pt>
                <c:pt idx="573">
                  <c:v>-9.78E-7</c:v>
                </c:pt>
                <c:pt idx="574">
                  <c:v>-9.7999999999999993E-7</c:v>
                </c:pt>
                <c:pt idx="575">
                  <c:v>-9.8299999999999995E-7</c:v>
                </c:pt>
                <c:pt idx="576">
                  <c:v>-9.8599999999999996E-7</c:v>
                </c:pt>
                <c:pt idx="577">
                  <c:v>-9.8899999999999998E-7</c:v>
                </c:pt>
                <c:pt idx="578">
                  <c:v>-9.9300000000000006E-7</c:v>
                </c:pt>
                <c:pt idx="579">
                  <c:v>-9.9699999999999994E-7</c:v>
                </c:pt>
                <c:pt idx="580">
                  <c:v>-9.9999999999999995E-7</c:v>
                </c:pt>
                <c:pt idx="581">
                  <c:v>-1.0100000000000001E-6</c:v>
                </c:pt>
                <c:pt idx="582">
                  <c:v>-1.0100000000000001E-6</c:v>
                </c:pt>
                <c:pt idx="583">
                  <c:v>-1.02E-6</c:v>
                </c:pt>
                <c:pt idx="584">
                  <c:v>-1.0300000000000001E-6</c:v>
                </c:pt>
                <c:pt idx="585">
                  <c:v>-1.0300000000000001E-6</c:v>
                </c:pt>
                <c:pt idx="586">
                  <c:v>-1.04E-6</c:v>
                </c:pt>
                <c:pt idx="587">
                  <c:v>-1.0499999999999999E-6</c:v>
                </c:pt>
                <c:pt idx="588">
                  <c:v>-1.0499999999999999E-6</c:v>
                </c:pt>
                <c:pt idx="589">
                  <c:v>-1.06E-6</c:v>
                </c:pt>
                <c:pt idx="590">
                  <c:v>-1.0699999999999999E-6</c:v>
                </c:pt>
                <c:pt idx="591">
                  <c:v>-1.08E-6</c:v>
                </c:pt>
                <c:pt idx="592">
                  <c:v>-1.0899999999999999E-6</c:v>
                </c:pt>
                <c:pt idx="593">
                  <c:v>-1.0899999999999999E-6</c:v>
                </c:pt>
                <c:pt idx="594">
                  <c:v>-1.1000000000000001E-6</c:v>
                </c:pt>
                <c:pt idx="595">
                  <c:v>-1.11E-6</c:v>
                </c:pt>
                <c:pt idx="596">
                  <c:v>-1.1200000000000001E-6</c:v>
                </c:pt>
                <c:pt idx="597">
                  <c:v>-1.1200000000000001E-6</c:v>
                </c:pt>
                <c:pt idx="598">
                  <c:v>-1.13E-6</c:v>
                </c:pt>
                <c:pt idx="599">
                  <c:v>-1.1400000000000001E-6</c:v>
                </c:pt>
                <c:pt idx="600">
                  <c:v>-1.1400000000000001E-6</c:v>
                </c:pt>
                <c:pt idx="601">
                  <c:v>-1.15E-6</c:v>
                </c:pt>
                <c:pt idx="602">
                  <c:v>-1.1599999999999999E-6</c:v>
                </c:pt>
                <c:pt idx="603">
                  <c:v>-1.1599999999999999E-6</c:v>
                </c:pt>
                <c:pt idx="604">
                  <c:v>-1.1599999999999999E-6</c:v>
                </c:pt>
                <c:pt idx="605">
                  <c:v>-1.17E-6</c:v>
                </c:pt>
                <c:pt idx="606">
                  <c:v>-1.17E-6</c:v>
                </c:pt>
                <c:pt idx="607">
                  <c:v>-1.1799999999999999E-6</c:v>
                </c:pt>
                <c:pt idx="608">
                  <c:v>-1.1799999999999999E-6</c:v>
                </c:pt>
                <c:pt idx="609">
                  <c:v>-1.1799999999999999E-6</c:v>
                </c:pt>
                <c:pt idx="610">
                  <c:v>-1.1799999999999999E-6</c:v>
                </c:pt>
                <c:pt idx="611">
                  <c:v>-1.1799999999999999E-6</c:v>
                </c:pt>
                <c:pt idx="612">
                  <c:v>-1.1799999999999999E-6</c:v>
                </c:pt>
                <c:pt idx="613">
                  <c:v>-1.1799999999999999E-6</c:v>
                </c:pt>
                <c:pt idx="614">
                  <c:v>-1.1799999999999999E-6</c:v>
                </c:pt>
                <c:pt idx="615">
                  <c:v>-1.1799999999999999E-6</c:v>
                </c:pt>
                <c:pt idx="616">
                  <c:v>-1.1799999999999999E-6</c:v>
                </c:pt>
                <c:pt idx="617">
                  <c:v>-1.1799999999999999E-6</c:v>
                </c:pt>
                <c:pt idx="618">
                  <c:v>-1.1799999999999999E-6</c:v>
                </c:pt>
                <c:pt idx="619">
                  <c:v>-1.17E-6</c:v>
                </c:pt>
                <c:pt idx="620">
                  <c:v>-1.17E-6</c:v>
                </c:pt>
                <c:pt idx="621">
                  <c:v>-1.17E-6</c:v>
                </c:pt>
                <c:pt idx="622">
                  <c:v>-1.17E-6</c:v>
                </c:pt>
                <c:pt idx="623">
                  <c:v>-1.17E-6</c:v>
                </c:pt>
                <c:pt idx="624">
                  <c:v>-1.1599999999999999E-6</c:v>
                </c:pt>
                <c:pt idx="625">
                  <c:v>-1.1599999999999999E-6</c:v>
                </c:pt>
                <c:pt idx="626">
                  <c:v>-1.1599999999999999E-6</c:v>
                </c:pt>
                <c:pt idx="627">
                  <c:v>-1.1599999999999999E-6</c:v>
                </c:pt>
                <c:pt idx="628">
                  <c:v>-1.1599999999999999E-6</c:v>
                </c:pt>
                <c:pt idx="629">
                  <c:v>-1.1599999999999999E-6</c:v>
                </c:pt>
                <c:pt idx="630">
                  <c:v>-1.17E-6</c:v>
                </c:pt>
                <c:pt idx="631">
                  <c:v>-1.17E-6</c:v>
                </c:pt>
                <c:pt idx="632">
                  <c:v>-1.17E-6</c:v>
                </c:pt>
                <c:pt idx="633">
                  <c:v>-1.1799999999999999E-6</c:v>
                </c:pt>
                <c:pt idx="634">
                  <c:v>-1.1799999999999999E-6</c:v>
                </c:pt>
                <c:pt idx="635">
                  <c:v>-1.19E-6</c:v>
                </c:pt>
                <c:pt idx="636">
                  <c:v>-1.19E-6</c:v>
                </c:pt>
                <c:pt idx="637">
                  <c:v>-1.1999999999999999E-6</c:v>
                </c:pt>
                <c:pt idx="638">
                  <c:v>-1.1999999999999999E-6</c:v>
                </c:pt>
                <c:pt idx="639">
                  <c:v>-1.2100000000000001E-6</c:v>
                </c:pt>
                <c:pt idx="640">
                  <c:v>-1.22E-6</c:v>
                </c:pt>
                <c:pt idx="641">
                  <c:v>-1.2300000000000001E-6</c:v>
                </c:pt>
                <c:pt idx="642">
                  <c:v>-1.24E-6</c:v>
                </c:pt>
                <c:pt idx="643">
                  <c:v>-1.2500000000000001E-6</c:v>
                </c:pt>
                <c:pt idx="644">
                  <c:v>-1.2500000000000001E-6</c:v>
                </c:pt>
                <c:pt idx="645">
                  <c:v>-1.26E-6</c:v>
                </c:pt>
                <c:pt idx="646">
                  <c:v>-1.2699999999999999E-6</c:v>
                </c:pt>
                <c:pt idx="647">
                  <c:v>-1.28E-6</c:v>
                </c:pt>
                <c:pt idx="648">
                  <c:v>-1.2899999999999999E-6</c:v>
                </c:pt>
                <c:pt idx="649">
                  <c:v>-1.3E-6</c:v>
                </c:pt>
                <c:pt idx="650">
                  <c:v>-1.3E-6</c:v>
                </c:pt>
                <c:pt idx="651">
                  <c:v>-1.31E-6</c:v>
                </c:pt>
                <c:pt idx="652">
                  <c:v>-1.3200000000000001E-6</c:v>
                </c:pt>
                <c:pt idx="653">
                  <c:v>-1.33E-6</c:v>
                </c:pt>
                <c:pt idx="654">
                  <c:v>-1.33E-6</c:v>
                </c:pt>
                <c:pt idx="655">
                  <c:v>-1.3400000000000001E-6</c:v>
                </c:pt>
                <c:pt idx="656">
                  <c:v>-1.3400000000000001E-6</c:v>
                </c:pt>
                <c:pt idx="657">
                  <c:v>-1.35E-6</c:v>
                </c:pt>
                <c:pt idx="658">
                  <c:v>-1.35E-6</c:v>
                </c:pt>
                <c:pt idx="659">
                  <c:v>-1.3599999999999999E-6</c:v>
                </c:pt>
                <c:pt idx="660">
                  <c:v>-1.3599999999999999E-6</c:v>
                </c:pt>
                <c:pt idx="661">
                  <c:v>-1.37E-6</c:v>
                </c:pt>
                <c:pt idx="662">
                  <c:v>-1.37E-6</c:v>
                </c:pt>
                <c:pt idx="663">
                  <c:v>-1.37E-6</c:v>
                </c:pt>
                <c:pt idx="664">
                  <c:v>-1.3799999999999999E-6</c:v>
                </c:pt>
                <c:pt idx="665">
                  <c:v>-1.3799999999999999E-6</c:v>
                </c:pt>
                <c:pt idx="666">
                  <c:v>-1.3799999999999999E-6</c:v>
                </c:pt>
                <c:pt idx="667">
                  <c:v>-1.39E-6</c:v>
                </c:pt>
                <c:pt idx="668">
                  <c:v>-1.39E-6</c:v>
                </c:pt>
                <c:pt idx="669">
                  <c:v>-1.39E-6</c:v>
                </c:pt>
                <c:pt idx="670">
                  <c:v>-1.39E-6</c:v>
                </c:pt>
                <c:pt idx="671">
                  <c:v>-1.39E-6</c:v>
                </c:pt>
                <c:pt idx="672">
                  <c:v>-1.3999999999999999E-6</c:v>
                </c:pt>
                <c:pt idx="673">
                  <c:v>-1.3999999999999999E-6</c:v>
                </c:pt>
                <c:pt idx="674">
                  <c:v>-1.3999999999999999E-6</c:v>
                </c:pt>
                <c:pt idx="675">
                  <c:v>-1.3999999999999999E-6</c:v>
                </c:pt>
                <c:pt idx="676">
                  <c:v>-1.3999999999999999E-6</c:v>
                </c:pt>
                <c:pt idx="677">
                  <c:v>-1.4100000000000001E-6</c:v>
                </c:pt>
                <c:pt idx="678">
                  <c:v>-1.4100000000000001E-6</c:v>
                </c:pt>
                <c:pt idx="679">
                  <c:v>-1.4100000000000001E-6</c:v>
                </c:pt>
                <c:pt idx="680">
                  <c:v>-1.4100000000000001E-6</c:v>
                </c:pt>
                <c:pt idx="681">
                  <c:v>-1.42E-6</c:v>
                </c:pt>
                <c:pt idx="682">
                  <c:v>-1.42E-6</c:v>
                </c:pt>
                <c:pt idx="683">
                  <c:v>-1.42E-6</c:v>
                </c:pt>
                <c:pt idx="684">
                  <c:v>-1.4300000000000001E-6</c:v>
                </c:pt>
                <c:pt idx="685">
                  <c:v>-1.4300000000000001E-6</c:v>
                </c:pt>
                <c:pt idx="686">
                  <c:v>-1.4300000000000001E-6</c:v>
                </c:pt>
                <c:pt idx="687">
                  <c:v>-1.44E-6</c:v>
                </c:pt>
                <c:pt idx="688">
                  <c:v>-1.44E-6</c:v>
                </c:pt>
                <c:pt idx="689">
                  <c:v>-1.44E-6</c:v>
                </c:pt>
                <c:pt idx="690">
                  <c:v>-1.4500000000000001E-6</c:v>
                </c:pt>
                <c:pt idx="691">
                  <c:v>-1.4500000000000001E-6</c:v>
                </c:pt>
                <c:pt idx="692">
                  <c:v>-1.4500000000000001E-6</c:v>
                </c:pt>
                <c:pt idx="693">
                  <c:v>-1.46E-6</c:v>
                </c:pt>
                <c:pt idx="694">
                  <c:v>-1.46E-6</c:v>
                </c:pt>
                <c:pt idx="695">
                  <c:v>-1.46E-6</c:v>
                </c:pt>
                <c:pt idx="696">
                  <c:v>-1.4699999999999999E-6</c:v>
                </c:pt>
                <c:pt idx="697">
                  <c:v>-1.4699999999999999E-6</c:v>
                </c:pt>
                <c:pt idx="698">
                  <c:v>-1.4699999999999999E-6</c:v>
                </c:pt>
                <c:pt idx="699">
                  <c:v>-1.4699999999999999E-6</c:v>
                </c:pt>
                <c:pt idx="700">
                  <c:v>-1.48E-6</c:v>
                </c:pt>
                <c:pt idx="701">
                  <c:v>-1.48E-6</c:v>
                </c:pt>
                <c:pt idx="702">
                  <c:v>-1.48E-6</c:v>
                </c:pt>
                <c:pt idx="703">
                  <c:v>-1.48E-6</c:v>
                </c:pt>
                <c:pt idx="704">
                  <c:v>-1.4899999999999999E-6</c:v>
                </c:pt>
                <c:pt idx="705">
                  <c:v>-1.4899999999999999E-6</c:v>
                </c:pt>
                <c:pt idx="706">
                  <c:v>-1.4899999999999999E-6</c:v>
                </c:pt>
                <c:pt idx="707">
                  <c:v>-1.4899999999999999E-6</c:v>
                </c:pt>
                <c:pt idx="708">
                  <c:v>-1.4899999999999999E-6</c:v>
                </c:pt>
                <c:pt idx="709">
                  <c:v>-1.4899999999999999E-6</c:v>
                </c:pt>
                <c:pt idx="710">
                  <c:v>-1.5E-6</c:v>
                </c:pt>
                <c:pt idx="711">
                  <c:v>-1.5E-6</c:v>
                </c:pt>
                <c:pt idx="712">
                  <c:v>-1.5E-6</c:v>
                </c:pt>
                <c:pt idx="713">
                  <c:v>-1.5E-6</c:v>
                </c:pt>
                <c:pt idx="714">
                  <c:v>-1.5E-6</c:v>
                </c:pt>
                <c:pt idx="715">
                  <c:v>-1.5E-6</c:v>
                </c:pt>
                <c:pt idx="716">
                  <c:v>-1.5099999999999999E-6</c:v>
                </c:pt>
                <c:pt idx="717">
                  <c:v>-1.5099999999999999E-6</c:v>
                </c:pt>
                <c:pt idx="718">
                  <c:v>-1.5099999999999999E-6</c:v>
                </c:pt>
                <c:pt idx="719">
                  <c:v>-1.5200000000000001E-6</c:v>
                </c:pt>
                <c:pt idx="720">
                  <c:v>-1.5200000000000001E-6</c:v>
                </c:pt>
                <c:pt idx="721">
                  <c:v>-1.53E-6</c:v>
                </c:pt>
                <c:pt idx="722">
                  <c:v>-1.53E-6</c:v>
                </c:pt>
                <c:pt idx="723">
                  <c:v>-1.5400000000000001E-6</c:v>
                </c:pt>
                <c:pt idx="724">
                  <c:v>-1.55E-6</c:v>
                </c:pt>
                <c:pt idx="725">
                  <c:v>-1.55E-6</c:v>
                </c:pt>
                <c:pt idx="726">
                  <c:v>-1.5600000000000001E-6</c:v>
                </c:pt>
                <c:pt idx="727">
                  <c:v>-1.57E-6</c:v>
                </c:pt>
                <c:pt idx="728">
                  <c:v>-1.5799999999999999E-6</c:v>
                </c:pt>
                <c:pt idx="729">
                  <c:v>-1.59E-6</c:v>
                </c:pt>
                <c:pt idx="730">
                  <c:v>-1.61E-6</c:v>
                </c:pt>
                <c:pt idx="731">
                  <c:v>-1.6199999999999999E-6</c:v>
                </c:pt>
                <c:pt idx="732">
                  <c:v>-1.6300000000000001E-6</c:v>
                </c:pt>
                <c:pt idx="733">
                  <c:v>-1.64E-6</c:v>
                </c:pt>
                <c:pt idx="734">
                  <c:v>-1.66E-6</c:v>
                </c:pt>
                <c:pt idx="735">
                  <c:v>-1.6700000000000001E-6</c:v>
                </c:pt>
                <c:pt idx="736">
                  <c:v>-1.68E-6</c:v>
                </c:pt>
                <c:pt idx="737">
                  <c:v>-1.7E-6</c:v>
                </c:pt>
                <c:pt idx="738">
                  <c:v>-1.7099999999999999E-6</c:v>
                </c:pt>
                <c:pt idx="739">
                  <c:v>-1.73E-6</c:v>
                </c:pt>
                <c:pt idx="740">
                  <c:v>-1.7400000000000001E-6</c:v>
                </c:pt>
                <c:pt idx="741">
                  <c:v>-1.75E-6</c:v>
                </c:pt>
                <c:pt idx="742">
                  <c:v>-1.77E-6</c:v>
                </c:pt>
                <c:pt idx="743">
                  <c:v>-1.7799999999999999E-6</c:v>
                </c:pt>
                <c:pt idx="744">
                  <c:v>-1.79E-6</c:v>
                </c:pt>
                <c:pt idx="745">
                  <c:v>-1.81E-6</c:v>
                </c:pt>
                <c:pt idx="746">
                  <c:v>-1.8199999999999999E-6</c:v>
                </c:pt>
                <c:pt idx="747">
                  <c:v>-1.8300000000000001E-6</c:v>
                </c:pt>
                <c:pt idx="748">
                  <c:v>-1.84E-6</c:v>
                </c:pt>
                <c:pt idx="749">
                  <c:v>-1.8500000000000001E-6</c:v>
                </c:pt>
                <c:pt idx="750">
                  <c:v>-1.86E-6</c:v>
                </c:pt>
                <c:pt idx="751">
                  <c:v>-1.8700000000000001E-6</c:v>
                </c:pt>
                <c:pt idx="752">
                  <c:v>-1.8700000000000001E-6</c:v>
                </c:pt>
                <c:pt idx="753">
                  <c:v>-1.88E-6</c:v>
                </c:pt>
                <c:pt idx="754">
                  <c:v>-1.8899999999999999E-6</c:v>
                </c:pt>
                <c:pt idx="755">
                  <c:v>-1.8899999999999999E-6</c:v>
                </c:pt>
                <c:pt idx="756">
                  <c:v>-1.9E-6</c:v>
                </c:pt>
                <c:pt idx="757">
                  <c:v>-1.9E-6</c:v>
                </c:pt>
                <c:pt idx="758">
                  <c:v>-1.9099999999999999E-6</c:v>
                </c:pt>
                <c:pt idx="759">
                  <c:v>-1.9099999999999999E-6</c:v>
                </c:pt>
                <c:pt idx="760">
                  <c:v>-1.9199999999999998E-6</c:v>
                </c:pt>
                <c:pt idx="761">
                  <c:v>-1.9199999999999998E-6</c:v>
                </c:pt>
                <c:pt idx="762">
                  <c:v>-1.9300000000000002E-6</c:v>
                </c:pt>
                <c:pt idx="763">
                  <c:v>-1.9300000000000002E-6</c:v>
                </c:pt>
                <c:pt idx="764">
                  <c:v>-1.9300000000000002E-6</c:v>
                </c:pt>
                <c:pt idx="765">
                  <c:v>-1.9400000000000001E-6</c:v>
                </c:pt>
                <c:pt idx="766">
                  <c:v>-1.9400000000000001E-6</c:v>
                </c:pt>
                <c:pt idx="767">
                  <c:v>-1.95E-6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F5-48B3-990E-C5A41B5C0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46128"/>
        <c:axId val="821819984"/>
      </c:scatterChart>
      <c:valAx>
        <c:axId val="4261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19984"/>
        <c:crosses val="autoZero"/>
        <c:crossBetween val="midCat"/>
      </c:valAx>
      <c:valAx>
        <c:axId val="8218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4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</a:t>
            </a:r>
            <a:r>
              <a:rPr lang="es-AR" baseline="0"/>
              <a:t> Hyporheic Fluxes (MLEn)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Clogging!$E$3:$E$770</c:f>
              <c:numCache>
                <c:formatCode>m/d/yyyy\ h:mm</c:formatCode>
                <c:ptCount val="768"/>
                <c:pt idx="0">
                  <c:v>45041</c:v>
                </c:pt>
                <c:pt idx="1">
                  <c:v>45041.010416666664</c:v>
                </c:pt>
                <c:pt idx="2">
                  <c:v>45041.020833333336</c:v>
                </c:pt>
                <c:pt idx="3">
                  <c:v>45041.03125</c:v>
                </c:pt>
                <c:pt idx="4">
                  <c:v>45041.041666666664</c:v>
                </c:pt>
                <c:pt idx="5">
                  <c:v>45041.052083333336</c:v>
                </c:pt>
                <c:pt idx="6">
                  <c:v>45041.0625</c:v>
                </c:pt>
                <c:pt idx="7">
                  <c:v>45041.072916666664</c:v>
                </c:pt>
                <c:pt idx="8">
                  <c:v>45041.083333333336</c:v>
                </c:pt>
                <c:pt idx="9">
                  <c:v>45041.09375</c:v>
                </c:pt>
                <c:pt idx="10">
                  <c:v>45041.104166666664</c:v>
                </c:pt>
                <c:pt idx="11">
                  <c:v>45041.114583333336</c:v>
                </c:pt>
                <c:pt idx="12">
                  <c:v>45041.125</c:v>
                </c:pt>
                <c:pt idx="13">
                  <c:v>45041.135416666664</c:v>
                </c:pt>
                <c:pt idx="14">
                  <c:v>45041.145833333336</c:v>
                </c:pt>
                <c:pt idx="15">
                  <c:v>45041.15625</c:v>
                </c:pt>
                <c:pt idx="16">
                  <c:v>45041.166666666664</c:v>
                </c:pt>
                <c:pt idx="17">
                  <c:v>45041.177083333336</c:v>
                </c:pt>
                <c:pt idx="18">
                  <c:v>45041.1875</c:v>
                </c:pt>
                <c:pt idx="19">
                  <c:v>45041.197916666664</c:v>
                </c:pt>
                <c:pt idx="20">
                  <c:v>45041.208333333336</c:v>
                </c:pt>
                <c:pt idx="21">
                  <c:v>45041.21875</c:v>
                </c:pt>
                <c:pt idx="22">
                  <c:v>45041.229166666664</c:v>
                </c:pt>
                <c:pt idx="23">
                  <c:v>45041.239583333336</c:v>
                </c:pt>
                <c:pt idx="24">
                  <c:v>45041.25</c:v>
                </c:pt>
                <c:pt idx="25">
                  <c:v>45041.260416666664</c:v>
                </c:pt>
                <c:pt idx="26">
                  <c:v>45041.270833333336</c:v>
                </c:pt>
                <c:pt idx="27">
                  <c:v>45041.28125</c:v>
                </c:pt>
                <c:pt idx="28">
                  <c:v>45041.291666666664</c:v>
                </c:pt>
                <c:pt idx="29">
                  <c:v>45041.302083333336</c:v>
                </c:pt>
                <c:pt idx="30">
                  <c:v>45041.3125</c:v>
                </c:pt>
                <c:pt idx="31">
                  <c:v>45041.322916666664</c:v>
                </c:pt>
                <c:pt idx="32">
                  <c:v>45041.333333333336</c:v>
                </c:pt>
                <c:pt idx="33">
                  <c:v>45041.34375</c:v>
                </c:pt>
                <c:pt idx="34">
                  <c:v>45041.354166666664</c:v>
                </c:pt>
                <c:pt idx="35">
                  <c:v>45041.364583333336</c:v>
                </c:pt>
                <c:pt idx="36">
                  <c:v>45041.375</c:v>
                </c:pt>
                <c:pt idx="37">
                  <c:v>45041.385416666664</c:v>
                </c:pt>
                <c:pt idx="38">
                  <c:v>45041.395833333336</c:v>
                </c:pt>
                <c:pt idx="39">
                  <c:v>45041.40625</c:v>
                </c:pt>
                <c:pt idx="40">
                  <c:v>45041.416666666664</c:v>
                </c:pt>
                <c:pt idx="41">
                  <c:v>45041.427083333336</c:v>
                </c:pt>
                <c:pt idx="42">
                  <c:v>45041.4375</c:v>
                </c:pt>
                <c:pt idx="43">
                  <c:v>45041.447916666664</c:v>
                </c:pt>
                <c:pt idx="44">
                  <c:v>45041.458333333336</c:v>
                </c:pt>
                <c:pt idx="45">
                  <c:v>45041.46875</c:v>
                </c:pt>
                <c:pt idx="46">
                  <c:v>45041.479166666664</c:v>
                </c:pt>
                <c:pt idx="47">
                  <c:v>45041.489583333336</c:v>
                </c:pt>
                <c:pt idx="48">
                  <c:v>45041.5</c:v>
                </c:pt>
                <c:pt idx="49">
                  <c:v>45041.510416666664</c:v>
                </c:pt>
                <c:pt idx="50">
                  <c:v>45041.520833333336</c:v>
                </c:pt>
                <c:pt idx="51">
                  <c:v>45041.53125</c:v>
                </c:pt>
                <c:pt idx="52">
                  <c:v>45041.541666666664</c:v>
                </c:pt>
                <c:pt idx="53">
                  <c:v>45041.552083333336</c:v>
                </c:pt>
                <c:pt idx="54">
                  <c:v>45041.5625</c:v>
                </c:pt>
                <c:pt idx="55">
                  <c:v>45041.572916666664</c:v>
                </c:pt>
                <c:pt idx="56">
                  <c:v>45041.583333333336</c:v>
                </c:pt>
                <c:pt idx="57">
                  <c:v>45041.59375</c:v>
                </c:pt>
                <c:pt idx="58">
                  <c:v>45041.604166666664</c:v>
                </c:pt>
                <c:pt idx="59">
                  <c:v>45041.614583333336</c:v>
                </c:pt>
                <c:pt idx="60">
                  <c:v>45041.625</c:v>
                </c:pt>
                <c:pt idx="61">
                  <c:v>45041.635416666664</c:v>
                </c:pt>
                <c:pt idx="62">
                  <c:v>45041.645833333336</c:v>
                </c:pt>
                <c:pt idx="63">
                  <c:v>45041.65625</c:v>
                </c:pt>
                <c:pt idx="64">
                  <c:v>45041.666666666664</c:v>
                </c:pt>
                <c:pt idx="65">
                  <c:v>45041.677083333336</c:v>
                </c:pt>
                <c:pt idx="66">
                  <c:v>45041.6875</c:v>
                </c:pt>
                <c:pt idx="67">
                  <c:v>45041.697916666664</c:v>
                </c:pt>
                <c:pt idx="68">
                  <c:v>45041.708333333336</c:v>
                </c:pt>
                <c:pt idx="69">
                  <c:v>45041.71875</c:v>
                </c:pt>
                <c:pt idx="70">
                  <c:v>45041.729166666664</c:v>
                </c:pt>
                <c:pt idx="71">
                  <c:v>45041.739583333336</c:v>
                </c:pt>
                <c:pt idx="72">
                  <c:v>45041.75</c:v>
                </c:pt>
                <c:pt idx="73">
                  <c:v>45041.760416666664</c:v>
                </c:pt>
                <c:pt idx="74">
                  <c:v>45041.770833333336</c:v>
                </c:pt>
                <c:pt idx="75">
                  <c:v>45041.78125</c:v>
                </c:pt>
                <c:pt idx="76">
                  <c:v>45041.791666666664</c:v>
                </c:pt>
                <c:pt idx="77">
                  <c:v>45041.802083333336</c:v>
                </c:pt>
                <c:pt idx="78">
                  <c:v>45041.8125</c:v>
                </c:pt>
                <c:pt idx="79">
                  <c:v>45041.822916666664</c:v>
                </c:pt>
                <c:pt idx="80">
                  <c:v>45041.833333333336</c:v>
                </c:pt>
                <c:pt idx="81">
                  <c:v>45041.84375</c:v>
                </c:pt>
                <c:pt idx="82">
                  <c:v>45041.854166666664</c:v>
                </c:pt>
                <c:pt idx="83">
                  <c:v>45041.864583333336</c:v>
                </c:pt>
                <c:pt idx="84">
                  <c:v>45041.875</c:v>
                </c:pt>
                <c:pt idx="85">
                  <c:v>45041.885416666664</c:v>
                </c:pt>
                <c:pt idx="86">
                  <c:v>45041.895833333336</c:v>
                </c:pt>
                <c:pt idx="87">
                  <c:v>45041.90625</c:v>
                </c:pt>
                <c:pt idx="88">
                  <c:v>45041.916666666664</c:v>
                </c:pt>
                <c:pt idx="89">
                  <c:v>45041.927083333336</c:v>
                </c:pt>
                <c:pt idx="90">
                  <c:v>45041.9375</c:v>
                </c:pt>
                <c:pt idx="91">
                  <c:v>45041.947916666664</c:v>
                </c:pt>
                <c:pt idx="92">
                  <c:v>45041.958333333336</c:v>
                </c:pt>
                <c:pt idx="93">
                  <c:v>45041.96875</c:v>
                </c:pt>
                <c:pt idx="94">
                  <c:v>45041.979166666664</c:v>
                </c:pt>
                <c:pt idx="95">
                  <c:v>45041.989583333336</c:v>
                </c:pt>
                <c:pt idx="96">
                  <c:v>45042</c:v>
                </c:pt>
                <c:pt idx="97">
                  <c:v>45042.010416666664</c:v>
                </c:pt>
                <c:pt idx="98">
                  <c:v>45042.020833333336</c:v>
                </c:pt>
                <c:pt idx="99">
                  <c:v>45042.03125</c:v>
                </c:pt>
                <c:pt idx="100">
                  <c:v>45042.041666666664</c:v>
                </c:pt>
                <c:pt idx="101">
                  <c:v>45042.052083333336</c:v>
                </c:pt>
                <c:pt idx="102">
                  <c:v>45042.0625</c:v>
                </c:pt>
                <c:pt idx="103">
                  <c:v>45042.072916666664</c:v>
                </c:pt>
                <c:pt idx="104">
                  <c:v>45042.083333333336</c:v>
                </c:pt>
                <c:pt idx="105">
                  <c:v>45042.09375</c:v>
                </c:pt>
                <c:pt idx="106">
                  <c:v>45042.104166666664</c:v>
                </c:pt>
                <c:pt idx="107">
                  <c:v>45042.114583333336</c:v>
                </c:pt>
                <c:pt idx="108">
                  <c:v>45042.125</c:v>
                </c:pt>
                <c:pt idx="109">
                  <c:v>45042.135416666664</c:v>
                </c:pt>
                <c:pt idx="110">
                  <c:v>45042.145833333336</c:v>
                </c:pt>
                <c:pt idx="111">
                  <c:v>45042.15625</c:v>
                </c:pt>
                <c:pt idx="112">
                  <c:v>45042.166666666664</c:v>
                </c:pt>
                <c:pt idx="113">
                  <c:v>45042.177083333336</c:v>
                </c:pt>
                <c:pt idx="114">
                  <c:v>45042.1875</c:v>
                </c:pt>
                <c:pt idx="115">
                  <c:v>45042.197916666664</c:v>
                </c:pt>
                <c:pt idx="116">
                  <c:v>45042.208333333336</c:v>
                </c:pt>
                <c:pt idx="117">
                  <c:v>45042.21875</c:v>
                </c:pt>
                <c:pt idx="118">
                  <c:v>45042.229166666664</c:v>
                </c:pt>
                <c:pt idx="119">
                  <c:v>45042.239583333336</c:v>
                </c:pt>
                <c:pt idx="120">
                  <c:v>45042.25</c:v>
                </c:pt>
                <c:pt idx="121">
                  <c:v>45042.260416666664</c:v>
                </c:pt>
                <c:pt idx="122">
                  <c:v>45042.270833333336</c:v>
                </c:pt>
                <c:pt idx="123">
                  <c:v>45042.28125</c:v>
                </c:pt>
                <c:pt idx="124">
                  <c:v>45042.291666666664</c:v>
                </c:pt>
                <c:pt idx="125">
                  <c:v>45042.302083333336</c:v>
                </c:pt>
                <c:pt idx="126">
                  <c:v>45042.3125</c:v>
                </c:pt>
                <c:pt idx="127">
                  <c:v>45042.322916666664</c:v>
                </c:pt>
                <c:pt idx="128">
                  <c:v>45042.333333333336</c:v>
                </c:pt>
                <c:pt idx="129">
                  <c:v>45042.34375</c:v>
                </c:pt>
                <c:pt idx="130">
                  <c:v>45042.354166666664</c:v>
                </c:pt>
                <c:pt idx="131">
                  <c:v>45042.364583333336</c:v>
                </c:pt>
                <c:pt idx="132">
                  <c:v>45042.375</c:v>
                </c:pt>
                <c:pt idx="133">
                  <c:v>45042.385416666664</c:v>
                </c:pt>
                <c:pt idx="134">
                  <c:v>45042.395833333336</c:v>
                </c:pt>
                <c:pt idx="135">
                  <c:v>45042.40625</c:v>
                </c:pt>
                <c:pt idx="136">
                  <c:v>45042.416666666664</c:v>
                </c:pt>
                <c:pt idx="137">
                  <c:v>45042.427083333336</c:v>
                </c:pt>
                <c:pt idx="138">
                  <c:v>45042.4375</c:v>
                </c:pt>
                <c:pt idx="139">
                  <c:v>45042.447916666664</c:v>
                </c:pt>
                <c:pt idx="140">
                  <c:v>45042.458333333336</c:v>
                </c:pt>
                <c:pt idx="141">
                  <c:v>45042.46875</c:v>
                </c:pt>
                <c:pt idx="142">
                  <c:v>45042.479166666664</c:v>
                </c:pt>
                <c:pt idx="143">
                  <c:v>45042.489583333336</c:v>
                </c:pt>
                <c:pt idx="144">
                  <c:v>45042.5</c:v>
                </c:pt>
                <c:pt idx="145">
                  <c:v>45042.510416666664</c:v>
                </c:pt>
                <c:pt idx="146">
                  <c:v>45042.520833333336</c:v>
                </c:pt>
                <c:pt idx="147">
                  <c:v>45042.53125</c:v>
                </c:pt>
                <c:pt idx="148">
                  <c:v>45042.541666666664</c:v>
                </c:pt>
                <c:pt idx="149">
                  <c:v>45042.552083333336</c:v>
                </c:pt>
                <c:pt idx="150">
                  <c:v>45042.5625</c:v>
                </c:pt>
                <c:pt idx="151">
                  <c:v>45042.572916666664</c:v>
                </c:pt>
                <c:pt idx="152">
                  <c:v>45042.583333333336</c:v>
                </c:pt>
                <c:pt idx="153">
                  <c:v>45042.59375</c:v>
                </c:pt>
                <c:pt idx="154">
                  <c:v>45042.604166666664</c:v>
                </c:pt>
                <c:pt idx="155">
                  <c:v>45042.614583333336</c:v>
                </c:pt>
                <c:pt idx="156">
                  <c:v>45042.625</c:v>
                </c:pt>
                <c:pt idx="157">
                  <c:v>45042.635416666664</c:v>
                </c:pt>
                <c:pt idx="158">
                  <c:v>45042.645833333336</c:v>
                </c:pt>
                <c:pt idx="159">
                  <c:v>45042.65625</c:v>
                </c:pt>
                <c:pt idx="160">
                  <c:v>45042.666666666664</c:v>
                </c:pt>
                <c:pt idx="161">
                  <c:v>45042.677083333336</c:v>
                </c:pt>
                <c:pt idx="162">
                  <c:v>45042.6875</c:v>
                </c:pt>
                <c:pt idx="163">
                  <c:v>45042.697916666664</c:v>
                </c:pt>
                <c:pt idx="164">
                  <c:v>45042.708333333336</c:v>
                </c:pt>
                <c:pt idx="165">
                  <c:v>45042.71875</c:v>
                </c:pt>
                <c:pt idx="166">
                  <c:v>45042.729166666664</c:v>
                </c:pt>
                <c:pt idx="167">
                  <c:v>45042.739583333336</c:v>
                </c:pt>
                <c:pt idx="168">
                  <c:v>45042.75</c:v>
                </c:pt>
                <c:pt idx="169">
                  <c:v>45042.760416666664</c:v>
                </c:pt>
                <c:pt idx="170">
                  <c:v>45042.770833333336</c:v>
                </c:pt>
                <c:pt idx="171">
                  <c:v>45042.78125</c:v>
                </c:pt>
                <c:pt idx="172">
                  <c:v>45042.791666666664</c:v>
                </c:pt>
                <c:pt idx="173">
                  <c:v>45042.802083333336</c:v>
                </c:pt>
                <c:pt idx="174">
                  <c:v>45042.8125</c:v>
                </c:pt>
                <c:pt idx="175">
                  <c:v>45042.822916666664</c:v>
                </c:pt>
                <c:pt idx="176">
                  <c:v>45042.833333333336</c:v>
                </c:pt>
                <c:pt idx="177">
                  <c:v>45042.84375</c:v>
                </c:pt>
                <c:pt idx="178">
                  <c:v>45042.854166666664</c:v>
                </c:pt>
                <c:pt idx="179">
                  <c:v>45042.864583333336</c:v>
                </c:pt>
                <c:pt idx="180">
                  <c:v>45042.875</c:v>
                </c:pt>
                <c:pt idx="181">
                  <c:v>45042.885416666664</c:v>
                </c:pt>
                <c:pt idx="182">
                  <c:v>45042.895833333336</c:v>
                </c:pt>
                <c:pt idx="183">
                  <c:v>45042.90625</c:v>
                </c:pt>
                <c:pt idx="184">
                  <c:v>45042.916666666664</c:v>
                </c:pt>
                <c:pt idx="185">
                  <c:v>45042.927083333336</c:v>
                </c:pt>
                <c:pt idx="186">
                  <c:v>45042.9375</c:v>
                </c:pt>
                <c:pt idx="187">
                  <c:v>45042.947916666664</c:v>
                </c:pt>
                <c:pt idx="188">
                  <c:v>45042.958333333336</c:v>
                </c:pt>
                <c:pt idx="189">
                  <c:v>45042.96875</c:v>
                </c:pt>
                <c:pt idx="190">
                  <c:v>45042.979166666664</c:v>
                </c:pt>
                <c:pt idx="191">
                  <c:v>45042.989583333336</c:v>
                </c:pt>
                <c:pt idx="192">
                  <c:v>45043</c:v>
                </c:pt>
                <c:pt idx="193">
                  <c:v>45043.010416666664</c:v>
                </c:pt>
                <c:pt idx="194">
                  <c:v>45043.020833333336</c:v>
                </c:pt>
                <c:pt idx="195">
                  <c:v>45043.03125</c:v>
                </c:pt>
                <c:pt idx="196">
                  <c:v>45043.041666666664</c:v>
                </c:pt>
                <c:pt idx="197">
                  <c:v>45043.052083333336</c:v>
                </c:pt>
                <c:pt idx="198">
                  <c:v>45043.0625</c:v>
                </c:pt>
                <c:pt idx="199">
                  <c:v>45043.072916666664</c:v>
                </c:pt>
                <c:pt idx="200">
                  <c:v>45043.083333333336</c:v>
                </c:pt>
                <c:pt idx="201">
                  <c:v>45043.09375</c:v>
                </c:pt>
                <c:pt idx="202">
                  <c:v>45043.104166666664</c:v>
                </c:pt>
                <c:pt idx="203">
                  <c:v>45043.114583333336</c:v>
                </c:pt>
                <c:pt idx="204">
                  <c:v>45043.125</c:v>
                </c:pt>
                <c:pt idx="205">
                  <c:v>45043.135416666664</c:v>
                </c:pt>
                <c:pt idx="206">
                  <c:v>45043.145833333336</c:v>
                </c:pt>
                <c:pt idx="207">
                  <c:v>45043.15625</c:v>
                </c:pt>
                <c:pt idx="208">
                  <c:v>45043.166666666664</c:v>
                </c:pt>
                <c:pt idx="209">
                  <c:v>45043.177083333336</c:v>
                </c:pt>
                <c:pt idx="210">
                  <c:v>45043.1875</c:v>
                </c:pt>
                <c:pt idx="211">
                  <c:v>45043.197916666664</c:v>
                </c:pt>
                <c:pt idx="212">
                  <c:v>45043.208333333336</c:v>
                </c:pt>
                <c:pt idx="213">
                  <c:v>45043.21875</c:v>
                </c:pt>
                <c:pt idx="214">
                  <c:v>45043.229166666664</c:v>
                </c:pt>
                <c:pt idx="215">
                  <c:v>45043.239583333336</c:v>
                </c:pt>
                <c:pt idx="216">
                  <c:v>45043.25</c:v>
                </c:pt>
                <c:pt idx="217">
                  <c:v>45043.260416666664</c:v>
                </c:pt>
                <c:pt idx="218">
                  <c:v>45043.270833333336</c:v>
                </c:pt>
                <c:pt idx="219">
                  <c:v>45043.28125</c:v>
                </c:pt>
                <c:pt idx="220">
                  <c:v>45043.291666666664</c:v>
                </c:pt>
                <c:pt idx="221">
                  <c:v>45043.302083333336</c:v>
                </c:pt>
                <c:pt idx="222">
                  <c:v>45043.3125</c:v>
                </c:pt>
                <c:pt idx="223">
                  <c:v>45043.322916666664</c:v>
                </c:pt>
                <c:pt idx="224">
                  <c:v>45043.333333333336</c:v>
                </c:pt>
                <c:pt idx="225">
                  <c:v>45043.34375</c:v>
                </c:pt>
                <c:pt idx="226">
                  <c:v>45043.354166666664</c:v>
                </c:pt>
                <c:pt idx="227">
                  <c:v>45043.364583333336</c:v>
                </c:pt>
                <c:pt idx="228">
                  <c:v>45043.375</c:v>
                </c:pt>
                <c:pt idx="229">
                  <c:v>45043.385416666664</c:v>
                </c:pt>
                <c:pt idx="230">
                  <c:v>45043.395833333336</c:v>
                </c:pt>
                <c:pt idx="231">
                  <c:v>45043.40625</c:v>
                </c:pt>
                <c:pt idx="232">
                  <c:v>45043.416666666664</c:v>
                </c:pt>
                <c:pt idx="233">
                  <c:v>45043.427083333336</c:v>
                </c:pt>
                <c:pt idx="234">
                  <c:v>45043.4375</c:v>
                </c:pt>
                <c:pt idx="235">
                  <c:v>45043.447916666664</c:v>
                </c:pt>
                <c:pt idx="236">
                  <c:v>45043.458333333336</c:v>
                </c:pt>
                <c:pt idx="237">
                  <c:v>45043.46875</c:v>
                </c:pt>
                <c:pt idx="238">
                  <c:v>45043.479166666664</c:v>
                </c:pt>
                <c:pt idx="239">
                  <c:v>45043.489583333336</c:v>
                </c:pt>
                <c:pt idx="240">
                  <c:v>45043.5</c:v>
                </c:pt>
                <c:pt idx="241">
                  <c:v>45043.510416666664</c:v>
                </c:pt>
                <c:pt idx="242">
                  <c:v>45043.520833333336</c:v>
                </c:pt>
                <c:pt idx="243">
                  <c:v>45043.53125</c:v>
                </c:pt>
                <c:pt idx="244">
                  <c:v>45043.541666666664</c:v>
                </c:pt>
                <c:pt idx="245">
                  <c:v>45043.552083333336</c:v>
                </c:pt>
                <c:pt idx="246">
                  <c:v>45043.5625</c:v>
                </c:pt>
                <c:pt idx="247">
                  <c:v>45043.572916666664</c:v>
                </c:pt>
                <c:pt idx="248">
                  <c:v>45043.583333333336</c:v>
                </c:pt>
                <c:pt idx="249">
                  <c:v>45043.59375</c:v>
                </c:pt>
                <c:pt idx="250">
                  <c:v>45043.604166666664</c:v>
                </c:pt>
                <c:pt idx="251">
                  <c:v>45043.614583333336</c:v>
                </c:pt>
                <c:pt idx="252">
                  <c:v>45043.625</c:v>
                </c:pt>
                <c:pt idx="253">
                  <c:v>45043.635416666664</c:v>
                </c:pt>
                <c:pt idx="254">
                  <c:v>45043.645833333336</c:v>
                </c:pt>
                <c:pt idx="255">
                  <c:v>45043.65625</c:v>
                </c:pt>
                <c:pt idx="256">
                  <c:v>45043.666666666664</c:v>
                </c:pt>
                <c:pt idx="257">
                  <c:v>45043.677083333336</c:v>
                </c:pt>
                <c:pt idx="258">
                  <c:v>45043.6875</c:v>
                </c:pt>
                <c:pt idx="259">
                  <c:v>45043.697916666664</c:v>
                </c:pt>
                <c:pt idx="260">
                  <c:v>45043.708333333336</c:v>
                </c:pt>
                <c:pt idx="261">
                  <c:v>45043.71875</c:v>
                </c:pt>
                <c:pt idx="262">
                  <c:v>45043.729166666664</c:v>
                </c:pt>
                <c:pt idx="263">
                  <c:v>45043.739583333336</c:v>
                </c:pt>
                <c:pt idx="264">
                  <c:v>45043.75</c:v>
                </c:pt>
                <c:pt idx="265">
                  <c:v>45043.760416666664</c:v>
                </c:pt>
                <c:pt idx="266">
                  <c:v>45043.770833333336</c:v>
                </c:pt>
                <c:pt idx="267">
                  <c:v>45043.78125</c:v>
                </c:pt>
                <c:pt idx="268">
                  <c:v>45043.791666666664</c:v>
                </c:pt>
                <c:pt idx="269">
                  <c:v>45043.802083333336</c:v>
                </c:pt>
                <c:pt idx="270">
                  <c:v>45043.8125</c:v>
                </c:pt>
                <c:pt idx="271">
                  <c:v>45043.822916666664</c:v>
                </c:pt>
                <c:pt idx="272">
                  <c:v>45043.833333333336</c:v>
                </c:pt>
                <c:pt idx="273">
                  <c:v>45043.84375</c:v>
                </c:pt>
                <c:pt idx="274">
                  <c:v>45043.854166666664</c:v>
                </c:pt>
                <c:pt idx="275">
                  <c:v>45043.864583333336</c:v>
                </c:pt>
                <c:pt idx="276">
                  <c:v>45043.875</c:v>
                </c:pt>
                <c:pt idx="277">
                  <c:v>45043.885416666664</c:v>
                </c:pt>
                <c:pt idx="278">
                  <c:v>45043.895833333336</c:v>
                </c:pt>
                <c:pt idx="279">
                  <c:v>45043.90625</c:v>
                </c:pt>
                <c:pt idx="280">
                  <c:v>45043.916666666664</c:v>
                </c:pt>
                <c:pt idx="281">
                  <c:v>45043.927083333336</c:v>
                </c:pt>
                <c:pt idx="282">
                  <c:v>45043.9375</c:v>
                </c:pt>
                <c:pt idx="283">
                  <c:v>45043.947916666664</c:v>
                </c:pt>
                <c:pt idx="284">
                  <c:v>45043.958333333336</c:v>
                </c:pt>
                <c:pt idx="285">
                  <c:v>45043.96875</c:v>
                </c:pt>
                <c:pt idx="286">
                  <c:v>45043.979166666664</c:v>
                </c:pt>
                <c:pt idx="287">
                  <c:v>45043.989583333336</c:v>
                </c:pt>
                <c:pt idx="288">
                  <c:v>45044</c:v>
                </c:pt>
                <c:pt idx="289">
                  <c:v>45044.010416666664</c:v>
                </c:pt>
                <c:pt idx="290">
                  <c:v>45044.020833333336</c:v>
                </c:pt>
                <c:pt idx="291">
                  <c:v>45044.03125</c:v>
                </c:pt>
                <c:pt idx="292">
                  <c:v>45044.041666666664</c:v>
                </c:pt>
                <c:pt idx="293">
                  <c:v>45044.052083333336</c:v>
                </c:pt>
                <c:pt idx="294">
                  <c:v>45044.0625</c:v>
                </c:pt>
                <c:pt idx="295">
                  <c:v>45044.072916666664</c:v>
                </c:pt>
                <c:pt idx="296">
                  <c:v>45044.083333333336</c:v>
                </c:pt>
                <c:pt idx="297">
                  <c:v>45044.09375</c:v>
                </c:pt>
                <c:pt idx="298">
                  <c:v>45044.104166666664</c:v>
                </c:pt>
                <c:pt idx="299">
                  <c:v>45044.114583333336</c:v>
                </c:pt>
                <c:pt idx="300">
                  <c:v>45044.125</c:v>
                </c:pt>
                <c:pt idx="301">
                  <c:v>45044.135416666664</c:v>
                </c:pt>
                <c:pt idx="302">
                  <c:v>45044.145833333336</c:v>
                </c:pt>
                <c:pt idx="303">
                  <c:v>45044.15625</c:v>
                </c:pt>
                <c:pt idx="304">
                  <c:v>45044.166666666664</c:v>
                </c:pt>
                <c:pt idx="305">
                  <c:v>45044.177083333336</c:v>
                </c:pt>
                <c:pt idx="306">
                  <c:v>45044.1875</c:v>
                </c:pt>
                <c:pt idx="307">
                  <c:v>45044.197916666664</c:v>
                </c:pt>
                <c:pt idx="308">
                  <c:v>45044.208333333336</c:v>
                </c:pt>
                <c:pt idx="309">
                  <c:v>45044.21875</c:v>
                </c:pt>
                <c:pt idx="310">
                  <c:v>45044.229166666664</c:v>
                </c:pt>
                <c:pt idx="311">
                  <c:v>45044.239583333336</c:v>
                </c:pt>
                <c:pt idx="312">
                  <c:v>45044.25</c:v>
                </c:pt>
                <c:pt idx="313">
                  <c:v>45044.260416666664</c:v>
                </c:pt>
                <c:pt idx="314">
                  <c:v>45044.270833333336</c:v>
                </c:pt>
                <c:pt idx="315">
                  <c:v>45044.28125</c:v>
                </c:pt>
                <c:pt idx="316">
                  <c:v>45044.291666666664</c:v>
                </c:pt>
                <c:pt idx="317">
                  <c:v>45044.302083333336</c:v>
                </c:pt>
                <c:pt idx="318">
                  <c:v>45044.3125</c:v>
                </c:pt>
                <c:pt idx="319">
                  <c:v>45044.322916666664</c:v>
                </c:pt>
                <c:pt idx="320">
                  <c:v>45044.333333333336</c:v>
                </c:pt>
                <c:pt idx="321">
                  <c:v>45044.34375</c:v>
                </c:pt>
                <c:pt idx="322">
                  <c:v>45044.354166666664</c:v>
                </c:pt>
                <c:pt idx="323">
                  <c:v>45044.364583333336</c:v>
                </c:pt>
                <c:pt idx="324">
                  <c:v>45044.375</c:v>
                </c:pt>
                <c:pt idx="325">
                  <c:v>45044.385416666664</c:v>
                </c:pt>
                <c:pt idx="326">
                  <c:v>45044.395833333336</c:v>
                </c:pt>
                <c:pt idx="327">
                  <c:v>45044.40625</c:v>
                </c:pt>
                <c:pt idx="328">
                  <c:v>45044.416666666664</c:v>
                </c:pt>
                <c:pt idx="329">
                  <c:v>45044.427083333336</c:v>
                </c:pt>
                <c:pt idx="330">
                  <c:v>45044.4375</c:v>
                </c:pt>
                <c:pt idx="331">
                  <c:v>45044.447916666664</c:v>
                </c:pt>
                <c:pt idx="332">
                  <c:v>45044.458333333336</c:v>
                </c:pt>
                <c:pt idx="333">
                  <c:v>45044.46875</c:v>
                </c:pt>
                <c:pt idx="334">
                  <c:v>45044.479166666664</c:v>
                </c:pt>
                <c:pt idx="335">
                  <c:v>45044.489583333336</c:v>
                </c:pt>
                <c:pt idx="336">
                  <c:v>45044.5</c:v>
                </c:pt>
                <c:pt idx="337">
                  <c:v>45044.510416666664</c:v>
                </c:pt>
                <c:pt idx="338">
                  <c:v>45044.520833333336</c:v>
                </c:pt>
                <c:pt idx="339">
                  <c:v>45044.53125</c:v>
                </c:pt>
                <c:pt idx="340">
                  <c:v>45044.541666666664</c:v>
                </c:pt>
                <c:pt idx="341">
                  <c:v>45044.552083333336</c:v>
                </c:pt>
                <c:pt idx="342">
                  <c:v>45044.5625</c:v>
                </c:pt>
                <c:pt idx="343">
                  <c:v>45044.572916666664</c:v>
                </c:pt>
                <c:pt idx="344">
                  <c:v>45044.583333333336</c:v>
                </c:pt>
                <c:pt idx="345">
                  <c:v>45044.59375</c:v>
                </c:pt>
                <c:pt idx="346">
                  <c:v>45044.604166666664</c:v>
                </c:pt>
                <c:pt idx="347">
                  <c:v>45044.614583333336</c:v>
                </c:pt>
                <c:pt idx="348">
                  <c:v>45044.625</c:v>
                </c:pt>
                <c:pt idx="349">
                  <c:v>45044.635416666664</c:v>
                </c:pt>
                <c:pt idx="350">
                  <c:v>45044.645833333336</c:v>
                </c:pt>
                <c:pt idx="351">
                  <c:v>45044.65625</c:v>
                </c:pt>
                <c:pt idx="352">
                  <c:v>45044.666666666664</c:v>
                </c:pt>
                <c:pt idx="353">
                  <c:v>45044.677083333336</c:v>
                </c:pt>
                <c:pt idx="354">
                  <c:v>45044.6875</c:v>
                </c:pt>
                <c:pt idx="355">
                  <c:v>45044.697916666664</c:v>
                </c:pt>
                <c:pt idx="356">
                  <c:v>45044.708333333336</c:v>
                </c:pt>
                <c:pt idx="357">
                  <c:v>45044.71875</c:v>
                </c:pt>
                <c:pt idx="358">
                  <c:v>45044.729166666664</c:v>
                </c:pt>
                <c:pt idx="359">
                  <c:v>45044.739583333336</c:v>
                </c:pt>
                <c:pt idx="360">
                  <c:v>45044.75</c:v>
                </c:pt>
                <c:pt idx="361">
                  <c:v>45044.760416666664</c:v>
                </c:pt>
                <c:pt idx="362">
                  <c:v>45044.770833333336</c:v>
                </c:pt>
                <c:pt idx="363">
                  <c:v>45044.78125</c:v>
                </c:pt>
                <c:pt idx="364">
                  <c:v>45044.791666666664</c:v>
                </c:pt>
                <c:pt idx="365">
                  <c:v>45044.802083333336</c:v>
                </c:pt>
                <c:pt idx="366">
                  <c:v>45044.8125</c:v>
                </c:pt>
                <c:pt idx="367">
                  <c:v>45044.822916666664</c:v>
                </c:pt>
                <c:pt idx="368">
                  <c:v>45044.833333333336</c:v>
                </c:pt>
                <c:pt idx="369">
                  <c:v>45044.84375</c:v>
                </c:pt>
                <c:pt idx="370">
                  <c:v>45044.854166666664</c:v>
                </c:pt>
                <c:pt idx="371">
                  <c:v>45044.864583333336</c:v>
                </c:pt>
                <c:pt idx="372">
                  <c:v>45044.875</c:v>
                </c:pt>
                <c:pt idx="373">
                  <c:v>45044.885416666664</c:v>
                </c:pt>
                <c:pt idx="374">
                  <c:v>45044.895833333336</c:v>
                </c:pt>
                <c:pt idx="375">
                  <c:v>45044.90625</c:v>
                </c:pt>
                <c:pt idx="376">
                  <c:v>45044.916666666664</c:v>
                </c:pt>
                <c:pt idx="377">
                  <c:v>45044.927083333336</c:v>
                </c:pt>
                <c:pt idx="378">
                  <c:v>45044.9375</c:v>
                </c:pt>
                <c:pt idx="379">
                  <c:v>45044.947916666664</c:v>
                </c:pt>
                <c:pt idx="380">
                  <c:v>45044.958333333336</c:v>
                </c:pt>
                <c:pt idx="381">
                  <c:v>45044.96875</c:v>
                </c:pt>
                <c:pt idx="382">
                  <c:v>45044.979166666664</c:v>
                </c:pt>
                <c:pt idx="383">
                  <c:v>45044.989583333336</c:v>
                </c:pt>
                <c:pt idx="384">
                  <c:v>45045</c:v>
                </c:pt>
                <c:pt idx="385">
                  <c:v>45045.010416666664</c:v>
                </c:pt>
                <c:pt idx="386">
                  <c:v>45045.020833333336</c:v>
                </c:pt>
                <c:pt idx="387">
                  <c:v>45045.03125</c:v>
                </c:pt>
                <c:pt idx="388">
                  <c:v>45045.041666666664</c:v>
                </c:pt>
                <c:pt idx="389">
                  <c:v>45045.052083333336</c:v>
                </c:pt>
                <c:pt idx="390">
                  <c:v>45045.0625</c:v>
                </c:pt>
                <c:pt idx="391">
                  <c:v>45045.072916666664</c:v>
                </c:pt>
                <c:pt idx="392">
                  <c:v>45045.083333333336</c:v>
                </c:pt>
                <c:pt idx="393">
                  <c:v>45045.09375</c:v>
                </c:pt>
                <c:pt idx="394">
                  <c:v>45045.104166666664</c:v>
                </c:pt>
                <c:pt idx="395">
                  <c:v>45045.114583333336</c:v>
                </c:pt>
                <c:pt idx="396">
                  <c:v>45045.125</c:v>
                </c:pt>
                <c:pt idx="397">
                  <c:v>45045.135416666664</c:v>
                </c:pt>
                <c:pt idx="398">
                  <c:v>45045.145833333336</c:v>
                </c:pt>
                <c:pt idx="399">
                  <c:v>45045.15625</c:v>
                </c:pt>
                <c:pt idx="400">
                  <c:v>45045.166666666664</c:v>
                </c:pt>
                <c:pt idx="401">
                  <c:v>45045.177083333336</c:v>
                </c:pt>
                <c:pt idx="402">
                  <c:v>45045.1875</c:v>
                </c:pt>
                <c:pt idx="403">
                  <c:v>45045.197916666664</c:v>
                </c:pt>
                <c:pt idx="404">
                  <c:v>45045.208333333336</c:v>
                </c:pt>
                <c:pt idx="405">
                  <c:v>45045.21875</c:v>
                </c:pt>
                <c:pt idx="406">
                  <c:v>45045.229166666664</c:v>
                </c:pt>
                <c:pt idx="407">
                  <c:v>45045.239583333336</c:v>
                </c:pt>
                <c:pt idx="408">
                  <c:v>45045.25</c:v>
                </c:pt>
                <c:pt idx="409">
                  <c:v>45045.260416666664</c:v>
                </c:pt>
                <c:pt idx="410">
                  <c:v>45045.270833333336</c:v>
                </c:pt>
                <c:pt idx="411">
                  <c:v>45045.28125</c:v>
                </c:pt>
                <c:pt idx="412">
                  <c:v>45045.291666666664</c:v>
                </c:pt>
                <c:pt idx="413">
                  <c:v>45045.302083333336</c:v>
                </c:pt>
                <c:pt idx="414">
                  <c:v>45045.3125</c:v>
                </c:pt>
                <c:pt idx="415">
                  <c:v>45045.322916666664</c:v>
                </c:pt>
                <c:pt idx="416">
                  <c:v>45045.333333333336</c:v>
                </c:pt>
                <c:pt idx="417">
                  <c:v>45045.34375</c:v>
                </c:pt>
                <c:pt idx="418">
                  <c:v>45045.354166666664</c:v>
                </c:pt>
                <c:pt idx="419">
                  <c:v>45045.364583333336</c:v>
                </c:pt>
                <c:pt idx="420">
                  <c:v>45045.375</c:v>
                </c:pt>
                <c:pt idx="421">
                  <c:v>45045.385416666664</c:v>
                </c:pt>
                <c:pt idx="422">
                  <c:v>45045.395833333336</c:v>
                </c:pt>
                <c:pt idx="423">
                  <c:v>45045.40625</c:v>
                </c:pt>
                <c:pt idx="424">
                  <c:v>45045.416666666664</c:v>
                </c:pt>
                <c:pt idx="425">
                  <c:v>45045.427083333336</c:v>
                </c:pt>
                <c:pt idx="426">
                  <c:v>45045.4375</c:v>
                </c:pt>
                <c:pt idx="427">
                  <c:v>45045.447916666664</c:v>
                </c:pt>
                <c:pt idx="428">
                  <c:v>45045.458333333336</c:v>
                </c:pt>
                <c:pt idx="429">
                  <c:v>45045.46875</c:v>
                </c:pt>
                <c:pt idx="430">
                  <c:v>45045.479166666664</c:v>
                </c:pt>
                <c:pt idx="431">
                  <c:v>45045.489583333336</c:v>
                </c:pt>
                <c:pt idx="432">
                  <c:v>45045.5</c:v>
                </c:pt>
                <c:pt idx="433">
                  <c:v>45045.510416666664</c:v>
                </c:pt>
                <c:pt idx="434">
                  <c:v>45045.520833333336</c:v>
                </c:pt>
                <c:pt idx="435">
                  <c:v>45045.53125</c:v>
                </c:pt>
                <c:pt idx="436">
                  <c:v>45045.541666666664</c:v>
                </c:pt>
                <c:pt idx="437">
                  <c:v>45045.552083333336</c:v>
                </c:pt>
                <c:pt idx="438">
                  <c:v>45045.5625</c:v>
                </c:pt>
                <c:pt idx="439">
                  <c:v>45045.572916666664</c:v>
                </c:pt>
                <c:pt idx="440">
                  <c:v>45045.583333333336</c:v>
                </c:pt>
                <c:pt idx="441">
                  <c:v>45045.59375</c:v>
                </c:pt>
                <c:pt idx="442">
                  <c:v>45045.604166666664</c:v>
                </c:pt>
                <c:pt idx="443">
                  <c:v>45045.614583333336</c:v>
                </c:pt>
                <c:pt idx="444">
                  <c:v>45045.625</c:v>
                </c:pt>
                <c:pt idx="445">
                  <c:v>45045.635416666664</c:v>
                </c:pt>
                <c:pt idx="446">
                  <c:v>45045.645833333336</c:v>
                </c:pt>
                <c:pt idx="447">
                  <c:v>45045.65625</c:v>
                </c:pt>
                <c:pt idx="448">
                  <c:v>45045.666666666664</c:v>
                </c:pt>
                <c:pt idx="449">
                  <c:v>45045.677083333336</c:v>
                </c:pt>
                <c:pt idx="450">
                  <c:v>45045.6875</c:v>
                </c:pt>
                <c:pt idx="451">
                  <c:v>45045.697916666664</c:v>
                </c:pt>
                <c:pt idx="452">
                  <c:v>45045.708333333336</c:v>
                </c:pt>
                <c:pt idx="453">
                  <c:v>45045.71875</c:v>
                </c:pt>
                <c:pt idx="454">
                  <c:v>45045.729166666664</c:v>
                </c:pt>
                <c:pt idx="455">
                  <c:v>45045.739583333336</c:v>
                </c:pt>
                <c:pt idx="456">
                  <c:v>45045.75</c:v>
                </c:pt>
                <c:pt idx="457">
                  <c:v>45045.760416666664</c:v>
                </c:pt>
                <c:pt idx="458">
                  <c:v>45045.770833333336</c:v>
                </c:pt>
                <c:pt idx="459">
                  <c:v>45045.78125</c:v>
                </c:pt>
                <c:pt idx="460">
                  <c:v>45045.791666666664</c:v>
                </c:pt>
                <c:pt idx="461">
                  <c:v>45045.802083333336</c:v>
                </c:pt>
                <c:pt idx="462">
                  <c:v>45045.8125</c:v>
                </c:pt>
                <c:pt idx="463">
                  <c:v>45045.822916666664</c:v>
                </c:pt>
                <c:pt idx="464">
                  <c:v>45045.833333333336</c:v>
                </c:pt>
                <c:pt idx="465">
                  <c:v>45045.84375</c:v>
                </c:pt>
                <c:pt idx="466">
                  <c:v>45045.854166666664</c:v>
                </c:pt>
                <c:pt idx="467">
                  <c:v>45045.864583333336</c:v>
                </c:pt>
                <c:pt idx="468">
                  <c:v>45045.875</c:v>
                </c:pt>
                <c:pt idx="469">
                  <c:v>45045.885416666664</c:v>
                </c:pt>
                <c:pt idx="470">
                  <c:v>45045.895833333336</c:v>
                </c:pt>
                <c:pt idx="471">
                  <c:v>45045.90625</c:v>
                </c:pt>
                <c:pt idx="472">
                  <c:v>45045.916666666664</c:v>
                </c:pt>
                <c:pt idx="473">
                  <c:v>45045.927083333336</c:v>
                </c:pt>
                <c:pt idx="474">
                  <c:v>45045.9375</c:v>
                </c:pt>
                <c:pt idx="475">
                  <c:v>45045.947916666664</c:v>
                </c:pt>
                <c:pt idx="476">
                  <c:v>45045.958333333336</c:v>
                </c:pt>
                <c:pt idx="477">
                  <c:v>45045.96875</c:v>
                </c:pt>
                <c:pt idx="478">
                  <c:v>45045.979166666664</c:v>
                </c:pt>
                <c:pt idx="479">
                  <c:v>45045.989583333336</c:v>
                </c:pt>
                <c:pt idx="480">
                  <c:v>45046</c:v>
                </c:pt>
                <c:pt idx="481">
                  <c:v>45046.010416666664</c:v>
                </c:pt>
                <c:pt idx="482">
                  <c:v>45046.020833333336</c:v>
                </c:pt>
                <c:pt idx="483">
                  <c:v>45046.03125</c:v>
                </c:pt>
                <c:pt idx="484">
                  <c:v>45046.041666666664</c:v>
                </c:pt>
                <c:pt idx="485">
                  <c:v>45046.052083333336</c:v>
                </c:pt>
                <c:pt idx="486">
                  <c:v>45046.0625</c:v>
                </c:pt>
                <c:pt idx="487">
                  <c:v>45046.072916666664</c:v>
                </c:pt>
                <c:pt idx="488">
                  <c:v>45046.083333333336</c:v>
                </c:pt>
                <c:pt idx="489">
                  <c:v>45046.09375</c:v>
                </c:pt>
                <c:pt idx="490">
                  <c:v>45046.104166666664</c:v>
                </c:pt>
                <c:pt idx="491">
                  <c:v>45046.114583333336</c:v>
                </c:pt>
                <c:pt idx="492">
                  <c:v>45046.125</c:v>
                </c:pt>
                <c:pt idx="493">
                  <c:v>45046.135416666664</c:v>
                </c:pt>
                <c:pt idx="494">
                  <c:v>45046.145833333336</c:v>
                </c:pt>
                <c:pt idx="495">
                  <c:v>45046.15625</c:v>
                </c:pt>
                <c:pt idx="496">
                  <c:v>45046.166666666664</c:v>
                </c:pt>
                <c:pt idx="497">
                  <c:v>45046.177083333336</c:v>
                </c:pt>
                <c:pt idx="498">
                  <c:v>45046.1875</c:v>
                </c:pt>
                <c:pt idx="499">
                  <c:v>45046.197916666664</c:v>
                </c:pt>
                <c:pt idx="500">
                  <c:v>45046.208333333336</c:v>
                </c:pt>
                <c:pt idx="501">
                  <c:v>45046.21875</c:v>
                </c:pt>
                <c:pt idx="502">
                  <c:v>45046.229166666664</c:v>
                </c:pt>
                <c:pt idx="503">
                  <c:v>45046.239583333336</c:v>
                </c:pt>
                <c:pt idx="504">
                  <c:v>45046.25</c:v>
                </c:pt>
                <c:pt idx="505">
                  <c:v>45046.260416666664</c:v>
                </c:pt>
                <c:pt idx="506">
                  <c:v>45046.270833333336</c:v>
                </c:pt>
                <c:pt idx="507">
                  <c:v>45046.28125</c:v>
                </c:pt>
                <c:pt idx="508">
                  <c:v>45046.291666666664</c:v>
                </c:pt>
                <c:pt idx="509">
                  <c:v>45046.302083333336</c:v>
                </c:pt>
                <c:pt idx="510">
                  <c:v>45046.3125</c:v>
                </c:pt>
                <c:pt idx="511">
                  <c:v>45046.322916666664</c:v>
                </c:pt>
                <c:pt idx="512">
                  <c:v>45046.333333333336</c:v>
                </c:pt>
                <c:pt idx="513">
                  <c:v>45046.34375</c:v>
                </c:pt>
                <c:pt idx="514">
                  <c:v>45046.354166666664</c:v>
                </c:pt>
                <c:pt idx="515">
                  <c:v>45046.364583333336</c:v>
                </c:pt>
                <c:pt idx="516">
                  <c:v>45046.375</c:v>
                </c:pt>
                <c:pt idx="517">
                  <c:v>45046.385416666664</c:v>
                </c:pt>
                <c:pt idx="518">
                  <c:v>45046.395833333336</c:v>
                </c:pt>
                <c:pt idx="519">
                  <c:v>45046.40625</c:v>
                </c:pt>
                <c:pt idx="520">
                  <c:v>45046.416666666664</c:v>
                </c:pt>
                <c:pt idx="521">
                  <c:v>45046.427083333336</c:v>
                </c:pt>
                <c:pt idx="522">
                  <c:v>45046.4375</c:v>
                </c:pt>
                <c:pt idx="523">
                  <c:v>45046.447916666664</c:v>
                </c:pt>
                <c:pt idx="524">
                  <c:v>45046.458333333336</c:v>
                </c:pt>
                <c:pt idx="525">
                  <c:v>45046.46875</c:v>
                </c:pt>
                <c:pt idx="526">
                  <c:v>45046.479166666664</c:v>
                </c:pt>
                <c:pt idx="527">
                  <c:v>45046.489583333336</c:v>
                </c:pt>
                <c:pt idx="528">
                  <c:v>45046.5</c:v>
                </c:pt>
                <c:pt idx="529">
                  <c:v>45046.510416666664</c:v>
                </c:pt>
                <c:pt idx="530">
                  <c:v>45046.520833333336</c:v>
                </c:pt>
                <c:pt idx="531">
                  <c:v>45046.53125</c:v>
                </c:pt>
                <c:pt idx="532">
                  <c:v>45046.541666666664</c:v>
                </c:pt>
                <c:pt idx="533">
                  <c:v>45046.552083333336</c:v>
                </c:pt>
                <c:pt idx="534">
                  <c:v>45046.5625</c:v>
                </c:pt>
                <c:pt idx="535">
                  <c:v>45046.572916666664</c:v>
                </c:pt>
                <c:pt idx="536">
                  <c:v>45046.583333333336</c:v>
                </c:pt>
                <c:pt idx="537">
                  <c:v>45046.59375</c:v>
                </c:pt>
                <c:pt idx="538">
                  <c:v>45046.604166666664</c:v>
                </c:pt>
                <c:pt idx="539">
                  <c:v>45046.614583333336</c:v>
                </c:pt>
                <c:pt idx="540">
                  <c:v>45046.625</c:v>
                </c:pt>
                <c:pt idx="541">
                  <c:v>45046.635416666664</c:v>
                </c:pt>
                <c:pt idx="542">
                  <c:v>45046.645833333336</c:v>
                </c:pt>
                <c:pt idx="543">
                  <c:v>45046.65625</c:v>
                </c:pt>
                <c:pt idx="544">
                  <c:v>45046.666666666664</c:v>
                </c:pt>
                <c:pt idx="545">
                  <c:v>45046.677083333336</c:v>
                </c:pt>
                <c:pt idx="546">
                  <c:v>45046.6875</c:v>
                </c:pt>
                <c:pt idx="547">
                  <c:v>45046.697916666664</c:v>
                </c:pt>
                <c:pt idx="548">
                  <c:v>45046.708333333336</c:v>
                </c:pt>
                <c:pt idx="549">
                  <c:v>45046.71875</c:v>
                </c:pt>
                <c:pt idx="550">
                  <c:v>45046.729166666664</c:v>
                </c:pt>
                <c:pt idx="551">
                  <c:v>45046.739583333336</c:v>
                </c:pt>
                <c:pt idx="552">
                  <c:v>45046.75</c:v>
                </c:pt>
                <c:pt idx="553">
                  <c:v>45046.760416666664</c:v>
                </c:pt>
                <c:pt idx="554">
                  <c:v>45046.770833333336</c:v>
                </c:pt>
                <c:pt idx="555">
                  <c:v>45046.78125</c:v>
                </c:pt>
                <c:pt idx="556">
                  <c:v>45046.791666666664</c:v>
                </c:pt>
                <c:pt idx="557">
                  <c:v>45046.802083333336</c:v>
                </c:pt>
                <c:pt idx="558">
                  <c:v>45046.8125</c:v>
                </c:pt>
                <c:pt idx="559">
                  <c:v>45046.822916666664</c:v>
                </c:pt>
                <c:pt idx="560">
                  <c:v>45046.833333333336</c:v>
                </c:pt>
                <c:pt idx="561">
                  <c:v>45046.84375</c:v>
                </c:pt>
                <c:pt idx="562">
                  <c:v>45046.854166666664</c:v>
                </c:pt>
                <c:pt idx="563">
                  <c:v>45046.864583333336</c:v>
                </c:pt>
                <c:pt idx="564">
                  <c:v>45046.875</c:v>
                </c:pt>
                <c:pt idx="565">
                  <c:v>45046.885416666664</c:v>
                </c:pt>
                <c:pt idx="566">
                  <c:v>45046.895833333336</c:v>
                </c:pt>
                <c:pt idx="567">
                  <c:v>45046.90625</c:v>
                </c:pt>
                <c:pt idx="568">
                  <c:v>45046.916666666664</c:v>
                </c:pt>
                <c:pt idx="569">
                  <c:v>45046.927083333336</c:v>
                </c:pt>
                <c:pt idx="570">
                  <c:v>45046.9375</c:v>
                </c:pt>
                <c:pt idx="571">
                  <c:v>45046.947916666664</c:v>
                </c:pt>
                <c:pt idx="572">
                  <c:v>45046.958333333336</c:v>
                </c:pt>
                <c:pt idx="573">
                  <c:v>45046.96875</c:v>
                </c:pt>
                <c:pt idx="574">
                  <c:v>45046.979166666664</c:v>
                </c:pt>
                <c:pt idx="575">
                  <c:v>45046.989583333336</c:v>
                </c:pt>
                <c:pt idx="576">
                  <c:v>45047</c:v>
                </c:pt>
                <c:pt idx="577">
                  <c:v>45047.010416666664</c:v>
                </c:pt>
                <c:pt idx="578">
                  <c:v>45047.020833333336</c:v>
                </c:pt>
                <c:pt idx="579">
                  <c:v>45047.03125</c:v>
                </c:pt>
                <c:pt idx="580">
                  <c:v>45047.041666666664</c:v>
                </c:pt>
                <c:pt idx="581">
                  <c:v>45047.052083333336</c:v>
                </c:pt>
                <c:pt idx="582">
                  <c:v>45047.0625</c:v>
                </c:pt>
                <c:pt idx="583">
                  <c:v>45047.072916666664</c:v>
                </c:pt>
                <c:pt idx="584">
                  <c:v>45047.083333333336</c:v>
                </c:pt>
                <c:pt idx="585">
                  <c:v>45047.09375</c:v>
                </c:pt>
                <c:pt idx="586">
                  <c:v>45047.104166666664</c:v>
                </c:pt>
                <c:pt idx="587">
                  <c:v>45047.114583333336</c:v>
                </c:pt>
                <c:pt idx="588">
                  <c:v>45047.125</c:v>
                </c:pt>
                <c:pt idx="589">
                  <c:v>45047.135416666664</c:v>
                </c:pt>
                <c:pt idx="590">
                  <c:v>45047.145833333336</c:v>
                </c:pt>
                <c:pt idx="591">
                  <c:v>45047.15625</c:v>
                </c:pt>
                <c:pt idx="592">
                  <c:v>45047.166666666664</c:v>
                </c:pt>
                <c:pt idx="593">
                  <c:v>45047.177083333336</c:v>
                </c:pt>
                <c:pt idx="594">
                  <c:v>45047.1875</c:v>
                </c:pt>
                <c:pt idx="595">
                  <c:v>45047.197916666664</c:v>
                </c:pt>
                <c:pt idx="596">
                  <c:v>45047.208333333336</c:v>
                </c:pt>
                <c:pt idx="597">
                  <c:v>45047.21875</c:v>
                </c:pt>
                <c:pt idx="598">
                  <c:v>45047.229166666664</c:v>
                </c:pt>
                <c:pt idx="599">
                  <c:v>45047.239583333336</c:v>
                </c:pt>
                <c:pt idx="600">
                  <c:v>45047.25</c:v>
                </c:pt>
                <c:pt idx="601">
                  <c:v>45047.260416666664</c:v>
                </c:pt>
                <c:pt idx="602">
                  <c:v>45047.270833333336</c:v>
                </c:pt>
                <c:pt idx="603">
                  <c:v>45047.28125</c:v>
                </c:pt>
                <c:pt idx="604">
                  <c:v>45047.291666666664</c:v>
                </c:pt>
                <c:pt idx="605">
                  <c:v>45047.302083333336</c:v>
                </c:pt>
                <c:pt idx="606">
                  <c:v>45047.3125</c:v>
                </c:pt>
                <c:pt idx="607">
                  <c:v>45047.322916666664</c:v>
                </c:pt>
                <c:pt idx="608">
                  <c:v>45047.333333333336</c:v>
                </c:pt>
                <c:pt idx="609">
                  <c:v>45047.34375</c:v>
                </c:pt>
                <c:pt idx="610">
                  <c:v>45047.354166666664</c:v>
                </c:pt>
                <c:pt idx="611">
                  <c:v>45047.364583333336</c:v>
                </c:pt>
                <c:pt idx="612">
                  <c:v>45047.375</c:v>
                </c:pt>
                <c:pt idx="613">
                  <c:v>45047.385416666664</c:v>
                </c:pt>
                <c:pt idx="614">
                  <c:v>45047.395833333336</c:v>
                </c:pt>
                <c:pt idx="615">
                  <c:v>45047.40625</c:v>
                </c:pt>
                <c:pt idx="616">
                  <c:v>45047.416666666664</c:v>
                </c:pt>
                <c:pt idx="617">
                  <c:v>45047.427083333336</c:v>
                </c:pt>
                <c:pt idx="618">
                  <c:v>45047.4375</c:v>
                </c:pt>
                <c:pt idx="619">
                  <c:v>45047.447916666664</c:v>
                </c:pt>
                <c:pt idx="620">
                  <c:v>45047.458333333336</c:v>
                </c:pt>
                <c:pt idx="621">
                  <c:v>45047.46875</c:v>
                </c:pt>
                <c:pt idx="622">
                  <c:v>45047.479166666664</c:v>
                </c:pt>
                <c:pt idx="623">
                  <c:v>45047.489583333336</c:v>
                </c:pt>
                <c:pt idx="624">
                  <c:v>45047.5</c:v>
                </c:pt>
                <c:pt idx="625">
                  <c:v>45047.510416666664</c:v>
                </c:pt>
                <c:pt idx="626">
                  <c:v>45047.520833333336</c:v>
                </c:pt>
                <c:pt idx="627">
                  <c:v>45047.53125</c:v>
                </c:pt>
                <c:pt idx="628">
                  <c:v>45047.541666666664</c:v>
                </c:pt>
                <c:pt idx="629">
                  <c:v>45047.552083333336</c:v>
                </c:pt>
                <c:pt idx="630">
                  <c:v>45047.5625</c:v>
                </c:pt>
                <c:pt idx="631">
                  <c:v>45047.572916666664</c:v>
                </c:pt>
                <c:pt idx="632">
                  <c:v>45047.583333333336</c:v>
                </c:pt>
                <c:pt idx="633">
                  <c:v>45047.59375</c:v>
                </c:pt>
                <c:pt idx="634">
                  <c:v>45047.604166666664</c:v>
                </c:pt>
                <c:pt idx="635">
                  <c:v>45047.614583333336</c:v>
                </c:pt>
                <c:pt idx="636">
                  <c:v>45047.625</c:v>
                </c:pt>
                <c:pt idx="637">
                  <c:v>45047.635416666664</c:v>
                </c:pt>
                <c:pt idx="638">
                  <c:v>45047.645833333336</c:v>
                </c:pt>
                <c:pt idx="639">
                  <c:v>45047.65625</c:v>
                </c:pt>
                <c:pt idx="640">
                  <c:v>45047.666666666664</c:v>
                </c:pt>
                <c:pt idx="641">
                  <c:v>45047.677083333336</c:v>
                </c:pt>
                <c:pt idx="642">
                  <c:v>45047.6875</c:v>
                </c:pt>
                <c:pt idx="643">
                  <c:v>45047.697916666664</c:v>
                </c:pt>
                <c:pt idx="644">
                  <c:v>45047.708333333336</c:v>
                </c:pt>
                <c:pt idx="645">
                  <c:v>45047.71875</c:v>
                </c:pt>
                <c:pt idx="646">
                  <c:v>45047.729166666664</c:v>
                </c:pt>
                <c:pt idx="647">
                  <c:v>45047.739583333336</c:v>
                </c:pt>
                <c:pt idx="648">
                  <c:v>45047.75</c:v>
                </c:pt>
                <c:pt idx="649">
                  <c:v>45047.760416666664</c:v>
                </c:pt>
                <c:pt idx="650">
                  <c:v>45047.770833333336</c:v>
                </c:pt>
                <c:pt idx="651">
                  <c:v>45047.78125</c:v>
                </c:pt>
                <c:pt idx="652">
                  <c:v>45047.791666666664</c:v>
                </c:pt>
                <c:pt idx="653">
                  <c:v>45047.802083333336</c:v>
                </c:pt>
                <c:pt idx="654">
                  <c:v>45047.8125</c:v>
                </c:pt>
                <c:pt idx="655">
                  <c:v>45047.822916666664</c:v>
                </c:pt>
                <c:pt idx="656">
                  <c:v>45047.833333333336</c:v>
                </c:pt>
                <c:pt idx="657">
                  <c:v>45047.84375</c:v>
                </c:pt>
                <c:pt idx="658">
                  <c:v>45047.854166666664</c:v>
                </c:pt>
                <c:pt idx="659">
                  <c:v>45047.864583333336</c:v>
                </c:pt>
                <c:pt idx="660">
                  <c:v>45047.875</c:v>
                </c:pt>
                <c:pt idx="661">
                  <c:v>45047.885416666664</c:v>
                </c:pt>
                <c:pt idx="662">
                  <c:v>45047.895833333336</c:v>
                </c:pt>
                <c:pt idx="663">
                  <c:v>45047.90625</c:v>
                </c:pt>
                <c:pt idx="664">
                  <c:v>45047.916666666664</c:v>
                </c:pt>
                <c:pt idx="665">
                  <c:v>45047.927083333336</c:v>
                </c:pt>
                <c:pt idx="666">
                  <c:v>45047.9375</c:v>
                </c:pt>
                <c:pt idx="667">
                  <c:v>45047.947916666664</c:v>
                </c:pt>
                <c:pt idx="668">
                  <c:v>45047.958333333336</c:v>
                </c:pt>
                <c:pt idx="669">
                  <c:v>45047.96875</c:v>
                </c:pt>
                <c:pt idx="670">
                  <c:v>45047.979166666664</c:v>
                </c:pt>
                <c:pt idx="671">
                  <c:v>45047.989583333336</c:v>
                </c:pt>
                <c:pt idx="672">
                  <c:v>45048</c:v>
                </c:pt>
                <c:pt idx="673">
                  <c:v>45048.010416666664</c:v>
                </c:pt>
                <c:pt idx="674">
                  <c:v>45048.020833333336</c:v>
                </c:pt>
                <c:pt idx="675">
                  <c:v>45048.03125</c:v>
                </c:pt>
                <c:pt idx="676">
                  <c:v>45048.041666666664</c:v>
                </c:pt>
                <c:pt idx="677">
                  <c:v>45048.052083333336</c:v>
                </c:pt>
                <c:pt idx="678">
                  <c:v>45048.0625</c:v>
                </c:pt>
                <c:pt idx="679">
                  <c:v>45048.072916666664</c:v>
                </c:pt>
                <c:pt idx="680">
                  <c:v>45048.083333333336</c:v>
                </c:pt>
                <c:pt idx="681">
                  <c:v>45048.09375</c:v>
                </c:pt>
                <c:pt idx="682">
                  <c:v>45048.104166666664</c:v>
                </c:pt>
                <c:pt idx="683">
                  <c:v>45048.114583333336</c:v>
                </c:pt>
                <c:pt idx="684">
                  <c:v>45048.125</c:v>
                </c:pt>
                <c:pt idx="685">
                  <c:v>45048.135416666664</c:v>
                </c:pt>
                <c:pt idx="686">
                  <c:v>45048.145833333336</c:v>
                </c:pt>
                <c:pt idx="687">
                  <c:v>45048.15625</c:v>
                </c:pt>
                <c:pt idx="688">
                  <c:v>45048.166666666664</c:v>
                </c:pt>
                <c:pt idx="689">
                  <c:v>45048.177083333336</c:v>
                </c:pt>
                <c:pt idx="690">
                  <c:v>45048.1875</c:v>
                </c:pt>
                <c:pt idx="691">
                  <c:v>45048.197916666664</c:v>
                </c:pt>
                <c:pt idx="692">
                  <c:v>45048.208333333336</c:v>
                </c:pt>
                <c:pt idx="693">
                  <c:v>45048.21875</c:v>
                </c:pt>
                <c:pt idx="694">
                  <c:v>45048.229166666664</c:v>
                </c:pt>
                <c:pt idx="695">
                  <c:v>45048.239583333336</c:v>
                </c:pt>
                <c:pt idx="696">
                  <c:v>45048.25</c:v>
                </c:pt>
                <c:pt idx="697">
                  <c:v>45048.260416666664</c:v>
                </c:pt>
                <c:pt idx="698">
                  <c:v>45048.270833333336</c:v>
                </c:pt>
                <c:pt idx="699">
                  <c:v>45048.28125</c:v>
                </c:pt>
                <c:pt idx="700">
                  <c:v>45048.291666666664</c:v>
                </c:pt>
                <c:pt idx="701">
                  <c:v>45048.302083333336</c:v>
                </c:pt>
                <c:pt idx="702">
                  <c:v>45048.3125</c:v>
                </c:pt>
                <c:pt idx="703">
                  <c:v>45048.322916666664</c:v>
                </c:pt>
                <c:pt idx="704">
                  <c:v>45048.333333333336</c:v>
                </c:pt>
                <c:pt idx="705">
                  <c:v>45048.34375</c:v>
                </c:pt>
                <c:pt idx="706">
                  <c:v>45048.354166666664</c:v>
                </c:pt>
                <c:pt idx="707">
                  <c:v>45048.364583333336</c:v>
                </c:pt>
                <c:pt idx="708">
                  <c:v>45048.375</c:v>
                </c:pt>
                <c:pt idx="709">
                  <c:v>45048.385416666664</c:v>
                </c:pt>
                <c:pt idx="710">
                  <c:v>45048.395833333336</c:v>
                </c:pt>
                <c:pt idx="711">
                  <c:v>45048.40625</c:v>
                </c:pt>
                <c:pt idx="712">
                  <c:v>45048.416666666664</c:v>
                </c:pt>
                <c:pt idx="713">
                  <c:v>45048.427083333336</c:v>
                </c:pt>
                <c:pt idx="714">
                  <c:v>45048.4375</c:v>
                </c:pt>
                <c:pt idx="715">
                  <c:v>45048.447916666664</c:v>
                </c:pt>
                <c:pt idx="716">
                  <c:v>45048.458333333336</c:v>
                </c:pt>
                <c:pt idx="717">
                  <c:v>45048.46875</c:v>
                </c:pt>
                <c:pt idx="718">
                  <c:v>45048.479166666664</c:v>
                </c:pt>
                <c:pt idx="719">
                  <c:v>45048.489583333336</c:v>
                </c:pt>
                <c:pt idx="720">
                  <c:v>45048.5</c:v>
                </c:pt>
                <c:pt idx="721">
                  <c:v>45048.510416666664</c:v>
                </c:pt>
                <c:pt idx="722">
                  <c:v>45048.520833333336</c:v>
                </c:pt>
                <c:pt idx="723">
                  <c:v>45048.53125</c:v>
                </c:pt>
                <c:pt idx="724">
                  <c:v>45048.541666666664</c:v>
                </c:pt>
                <c:pt idx="725">
                  <c:v>45048.552083333336</c:v>
                </c:pt>
                <c:pt idx="726">
                  <c:v>45048.5625</c:v>
                </c:pt>
                <c:pt idx="727">
                  <c:v>45048.572916666664</c:v>
                </c:pt>
                <c:pt idx="728">
                  <c:v>45048.583333333336</c:v>
                </c:pt>
                <c:pt idx="729">
                  <c:v>45048.59375</c:v>
                </c:pt>
                <c:pt idx="730">
                  <c:v>45048.604166666664</c:v>
                </c:pt>
                <c:pt idx="731">
                  <c:v>45048.614583333336</c:v>
                </c:pt>
                <c:pt idx="732">
                  <c:v>45048.625</c:v>
                </c:pt>
                <c:pt idx="733">
                  <c:v>45048.635416666664</c:v>
                </c:pt>
                <c:pt idx="734">
                  <c:v>45048.645833333336</c:v>
                </c:pt>
                <c:pt idx="735">
                  <c:v>45048.65625</c:v>
                </c:pt>
                <c:pt idx="736">
                  <c:v>45048.666666666664</c:v>
                </c:pt>
                <c:pt idx="737">
                  <c:v>45048.677083333336</c:v>
                </c:pt>
                <c:pt idx="738">
                  <c:v>45048.6875</c:v>
                </c:pt>
                <c:pt idx="739">
                  <c:v>45048.697916666664</c:v>
                </c:pt>
                <c:pt idx="740">
                  <c:v>45048.708333333336</c:v>
                </c:pt>
                <c:pt idx="741">
                  <c:v>45048.71875</c:v>
                </c:pt>
                <c:pt idx="742">
                  <c:v>45048.729166666664</c:v>
                </c:pt>
                <c:pt idx="743">
                  <c:v>45048.739583333336</c:v>
                </c:pt>
                <c:pt idx="744">
                  <c:v>45048.75</c:v>
                </c:pt>
                <c:pt idx="745">
                  <c:v>45048.760416666664</c:v>
                </c:pt>
                <c:pt idx="746">
                  <c:v>45048.770833333336</c:v>
                </c:pt>
                <c:pt idx="747">
                  <c:v>45048.78125</c:v>
                </c:pt>
                <c:pt idx="748">
                  <c:v>45048.791666666664</c:v>
                </c:pt>
                <c:pt idx="749">
                  <c:v>45048.802083333336</c:v>
                </c:pt>
                <c:pt idx="750">
                  <c:v>45048.8125</c:v>
                </c:pt>
                <c:pt idx="751">
                  <c:v>45048.822916666664</c:v>
                </c:pt>
                <c:pt idx="752">
                  <c:v>45048.833333333336</c:v>
                </c:pt>
                <c:pt idx="753">
                  <c:v>45048.84375</c:v>
                </c:pt>
                <c:pt idx="754">
                  <c:v>45048.854166666664</c:v>
                </c:pt>
                <c:pt idx="755">
                  <c:v>45048.864583333336</c:v>
                </c:pt>
                <c:pt idx="756">
                  <c:v>45048.875</c:v>
                </c:pt>
                <c:pt idx="757">
                  <c:v>45048.885416666664</c:v>
                </c:pt>
                <c:pt idx="758">
                  <c:v>45048.895833333336</c:v>
                </c:pt>
                <c:pt idx="759">
                  <c:v>45048.90625</c:v>
                </c:pt>
                <c:pt idx="760">
                  <c:v>45048.916666666664</c:v>
                </c:pt>
                <c:pt idx="761">
                  <c:v>45048.927083333336</c:v>
                </c:pt>
                <c:pt idx="762">
                  <c:v>45048.9375</c:v>
                </c:pt>
                <c:pt idx="763">
                  <c:v>45048.947916666664</c:v>
                </c:pt>
                <c:pt idx="764">
                  <c:v>45048.958333333336</c:v>
                </c:pt>
                <c:pt idx="765">
                  <c:v>45048.96875</c:v>
                </c:pt>
                <c:pt idx="766">
                  <c:v>45048.979166666664</c:v>
                </c:pt>
                <c:pt idx="767">
                  <c:v>45048.989583333336</c:v>
                </c:pt>
              </c:numCache>
            </c:numRef>
          </c:xVal>
          <c:yVal>
            <c:numRef>
              <c:f>Clogging!$F$3:$F$770</c:f>
              <c:numCache>
                <c:formatCode>0.00E+00</c:formatCode>
                <c:ptCount val="768"/>
                <c:pt idx="0">
                  <c:v>7.0100000000000004E-7</c:v>
                </c:pt>
                <c:pt idx="1">
                  <c:v>7.0299999999999998E-7</c:v>
                </c:pt>
                <c:pt idx="2">
                  <c:v>7.06E-7</c:v>
                </c:pt>
                <c:pt idx="3">
                  <c:v>7.0900000000000001E-7</c:v>
                </c:pt>
                <c:pt idx="4">
                  <c:v>7.1200000000000002E-7</c:v>
                </c:pt>
                <c:pt idx="5">
                  <c:v>7.1600000000000001E-7</c:v>
                </c:pt>
                <c:pt idx="6">
                  <c:v>7.1999999999999999E-7</c:v>
                </c:pt>
                <c:pt idx="7">
                  <c:v>7.2500000000000005E-7</c:v>
                </c:pt>
                <c:pt idx="8">
                  <c:v>7.3E-7</c:v>
                </c:pt>
                <c:pt idx="9">
                  <c:v>7.3600000000000003E-7</c:v>
                </c:pt>
                <c:pt idx="10">
                  <c:v>7.4199999999999995E-7</c:v>
                </c:pt>
                <c:pt idx="11">
                  <c:v>7.4900000000000005E-7</c:v>
                </c:pt>
                <c:pt idx="12">
                  <c:v>7.5499999999999997E-7</c:v>
                </c:pt>
                <c:pt idx="13">
                  <c:v>7.6199999999999997E-7</c:v>
                </c:pt>
                <c:pt idx="14">
                  <c:v>7.6899999999999996E-7</c:v>
                </c:pt>
                <c:pt idx="15">
                  <c:v>7.7599999999999996E-7</c:v>
                </c:pt>
                <c:pt idx="16">
                  <c:v>7.8299999999999996E-7</c:v>
                </c:pt>
                <c:pt idx="17">
                  <c:v>7.8999999999999995E-7</c:v>
                </c:pt>
                <c:pt idx="18">
                  <c:v>7.9699999999999995E-7</c:v>
                </c:pt>
                <c:pt idx="19">
                  <c:v>8.0400000000000005E-7</c:v>
                </c:pt>
                <c:pt idx="20">
                  <c:v>8.1100000000000005E-7</c:v>
                </c:pt>
                <c:pt idx="21">
                  <c:v>8.1699999999999997E-7</c:v>
                </c:pt>
                <c:pt idx="22">
                  <c:v>8.23E-7</c:v>
                </c:pt>
                <c:pt idx="23">
                  <c:v>8.2900000000000002E-7</c:v>
                </c:pt>
                <c:pt idx="24">
                  <c:v>8.3399999999999998E-7</c:v>
                </c:pt>
                <c:pt idx="25">
                  <c:v>8.3900000000000004E-7</c:v>
                </c:pt>
                <c:pt idx="26">
                  <c:v>8.4399999999999999E-7</c:v>
                </c:pt>
                <c:pt idx="27">
                  <c:v>8.4799999999999997E-7</c:v>
                </c:pt>
                <c:pt idx="28">
                  <c:v>8.5300000000000003E-7</c:v>
                </c:pt>
                <c:pt idx="29">
                  <c:v>8.5700000000000001E-7</c:v>
                </c:pt>
                <c:pt idx="30">
                  <c:v>8.6000000000000002E-7</c:v>
                </c:pt>
                <c:pt idx="31">
                  <c:v>8.6400000000000001E-7</c:v>
                </c:pt>
                <c:pt idx="32">
                  <c:v>8.6799999999999999E-7</c:v>
                </c:pt>
                <c:pt idx="33">
                  <c:v>8.71E-7</c:v>
                </c:pt>
                <c:pt idx="34">
                  <c:v>8.7499999999999999E-7</c:v>
                </c:pt>
                <c:pt idx="35">
                  <c:v>8.78E-7</c:v>
                </c:pt>
                <c:pt idx="36">
                  <c:v>8.8199999999999998E-7</c:v>
                </c:pt>
                <c:pt idx="37">
                  <c:v>8.8599999999999997E-7</c:v>
                </c:pt>
                <c:pt idx="38">
                  <c:v>8.9100000000000002E-7</c:v>
                </c:pt>
                <c:pt idx="39">
                  <c:v>8.9500000000000001E-7</c:v>
                </c:pt>
                <c:pt idx="40">
                  <c:v>8.9999999999999996E-7</c:v>
                </c:pt>
                <c:pt idx="41">
                  <c:v>9.0500000000000002E-7</c:v>
                </c:pt>
                <c:pt idx="42">
                  <c:v>9.09E-7</c:v>
                </c:pt>
                <c:pt idx="43">
                  <c:v>9.1399999999999995E-7</c:v>
                </c:pt>
                <c:pt idx="44">
                  <c:v>9.1900000000000001E-7</c:v>
                </c:pt>
                <c:pt idx="45">
                  <c:v>9.2299999999999999E-7</c:v>
                </c:pt>
                <c:pt idx="46">
                  <c:v>9.2699999999999998E-7</c:v>
                </c:pt>
                <c:pt idx="47">
                  <c:v>9.2999999999999999E-7</c:v>
                </c:pt>
                <c:pt idx="48">
                  <c:v>9.33E-7</c:v>
                </c:pt>
                <c:pt idx="49">
                  <c:v>9.3600000000000002E-7</c:v>
                </c:pt>
                <c:pt idx="50">
                  <c:v>9.3799999999999996E-7</c:v>
                </c:pt>
                <c:pt idx="51">
                  <c:v>9.3900000000000003E-7</c:v>
                </c:pt>
                <c:pt idx="52">
                  <c:v>9.4E-7</c:v>
                </c:pt>
                <c:pt idx="53">
                  <c:v>9.3900000000000003E-7</c:v>
                </c:pt>
                <c:pt idx="54">
                  <c:v>9.3699999999999999E-7</c:v>
                </c:pt>
                <c:pt idx="55">
                  <c:v>9.3399999999999997E-7</c:v>
                </c:pt>
                <c:pt idx="56">
                  <c:v>9.2900000000000002E-7</c:v>
                </c:pt>
                <c:pt idx="57">
                  <c:v>9.2200000000000002E-7</c:v>
                </c:pt>
                <c:pt idx="58">
                  <c:v>9.1399999999999995E-7</c:v>
                </c:pt>
                <c:pt idx="59">
                  <c:v>9.0500000000000002E-7</c:v>
                </c:pt>
                <c:pt idx="60">
                  <c:v>8.9500000000000001E-7</c:v>
                </c:pt>
                <c:pt idx="61">
                  <c:v>8.8400000000000003E-7</c:v>
                </c:pt>
                <c:pt idx="62">
                  <c:v>8.7300000000000005E-7</c:v>
                </c:pt>
                <c:pt idx="63">
                  <c:v>8.6300000000000004E-7</c:v>
                </c:pt>
                <c:pt idx="64">
                  <c:v>8.5300000000000003E-7</c:v>
                </c:pt>
                <c:pt idx="65">
                  <c:v>8.4399999999999999E-7</c:v>
                </c:pt>
                <c:pt idx="66">
                  <c:v>8.3600000000000002E-7</c:v>
                </c:pt>
                <c:pt idx="67">
                  <c:v>8.2999999999999999E-7</c:v>
                </c:pt>
                <c:pt idx="68">
                  <c:v>8.2600000000000001E-7</c:v>
                </c:pt>
                <c:pt idx="69">
                  <c:v>8.23E-7</c:v>
                </c:pt>
                <c:pt idx="70">
                  <c:v>8.2200000000000003E-7</c:v>
                </c:pt>
                <c:pt idx="71">
                  <c:v>8.23E-7</c:v>
                </c:pt>
                <c:pt idx="72">
                  <c:v>8.2399999999999997E-7</c:v>
                </c:pt>
                <c:pt idx="73">
                  <c:v>8.2600000000000001E-7</c:v>
                </c:pt>
                <c:pt idx="74">
                  <c:v>8.2900000000000002E-7</c:v>
                </c:pt>
                <c:pt idx="75">
                  <c:v>8.3200000000000004E-7</c:v>
                </c:pt>
                <c:pt idx="76">
                  <c:v>8.3600000000000002E-7</c:v>
                </c:pt>
                <c:pt idx="77">
                  <c:v>8.4E-7</c:v>
                </c:pt>
                <c:pt idx="78">
                  <c:v>8.4399999999999999E-7</c:v>
                </c:pt>
                <c:pt idx="79">
                  <c:v>8.4799999999999997E-7</c:v>
                </c:pt>
                <c:pt idx="80">
                  <c:v>8.5300000000000003E-7</c:v>
                </c:pt>
                <c:pt idx="81">
                  <c:v>8.5799999999999998E-7</c:v>
                </c:pt>
                <c:pt idx="82">
                  <c:v>8.6300000000000004E-7</c:v>
                </c:pt>
                <c:pt idx="83">
                  <c:v>8.6799999999999999E-7</c:v>
                </c:pt>
                <c:pt idx="84">
                  <c:v>8.7199999999999997E-7</c:v>
                </c:pt>
                <c:pt idx="85">
                  <c:v>8.7700000000000003E-7</c:v>
                </c:pt>
                <c:pt idx="86">
                  <c:v>8.8199999999999998E-7</c:v>
                </c:pt>
                <c:pt idx="87">
                  <c:v>8.8700000000000004E-7</c:v>
                </c:pt>
                <c:pt idx="88">
                  <c:v>8.9199999999999999E-7</c:v>
                </c:pt>
                <c:pt idx="89">
                  <c:v>8.9899999999999999E-7</c:v>
                </c:pt>
                <c:pt idx="90">
                  <c:v>9.0699999999999996E-7</c:v>
                </c:pt>
                <c:pt idx="91">
                  <c:v>9.1699999999999997E-7</c:v>
                </c:pt>
                <c:pt idx="92">
                  <c:v>9.2999999999999999E-7</c:v>
                </c:pt>
                <c:pt idx="93">
                  <c:v>9.4399999999999998E-7</c:v>
                </c:pt>
                <c:pt idx="94">
                  <c:v>9.6099999999999999E-7</c:v>
                </c:pt>
                <c:pt idx="95">
                  <c:v>9.7900000000000007E-7</c:v>
                </c:pt>
                <c:pt idx="96">
                  <c:v>9.9699999999999994E-7</c:v>
                </c:pt>
                <c:pt idx="97">
                  <c:v>1.02E-6</c:v>
                </c:pt>
                <c:pt idx="98">
                  <c:v>1.0300000000000001E-6</c:v>
                </c:pt>
                <c:pt idx="99">
                  <c:v>1.0499999999999999E-6</c:v>
                </c:pt>
                <c:pt idx="100">
                  <c:v>1.0699999999999999E-6</c:v>
                </c:pt>
                <c:pt idx="101">
                  <c:v>1.08E-6</c:v>
                </c:pt>
                <c:pt idx="102">
                  <c:v>1.1000000000000001E-6</c:v>
                </c:pt>
                <c:pt idx="103">
                  <c:v>1.11E-6</c:v>
                </c:pt>
                <c:pt idx="104">
                  <c:v>1.1200000000000001E-6</c:v>
                </c:pt>
                <c:pt idx="105">
                  <c:v>1.1400000000000001E-6</c:v>
                </c:pt>
                <c:pt idx="106">
                  <c:v>1.15E-6</c:v>
                </c:pt>
                <c:pt idx="107">
                  <c:v>1.15E-6</c:v>
                </c:pt>
                <c:pt idx="108">
                  <c:v>1.1599999999999999E-6</c:v>
                </c:pt>
                <c:pt idx="109">
                  <c:v>1.17E-6</c:v>
                </c:pt>
                <c:pt idx="110">
                  <c:v>1.17E-6</c:v>
                </c:pt>
                <c:pt idx="111">
                  <c:v>1.1799999999999999E-6</c:v>
                </c:pt>
                <c:pt idx="112">
                  <c:v>1.1799999999999999E-6</c:v>
                </c:pt>
                <c:pt idx="113">
                  <c:v>1.1799999999999999E-6</c:v>
                </c:pt>
                <c:pt idx="114">
                  <c:v>1.1799999999999999E-6</c:v>
                </c:pt>
                <c:pt idx="115">
                  <c:v>1.1799999999999999E-6</c:v>
                </c:pt>
                <c:pt idx="116">
                  <c:v>1.1799999999999999E-6</c:v>
                </c:pt>
                <c:pt idx="117">
                  <c:v>1.17E-6</c:v>
                </c:pt>
                <c:pt idx="118">
                  <c:v>1.17E-6</c:v>
                </c:pt>
                <c:pt idx="119">
                  <c:v>1.17E-6</c:v>
                </c:pt>
                <c:pt idx="120">
                  <c:v>1.17E-6</c:v>
                </c:pt>
                <c:pt idx="121">
                  <c:v>1.1599999999999999E-6</c:v>
                </c:pt>
                <c:pt idx="122">
                  <c:v>1.1599999999999999E-6</c:v>
                </c:pt>
                <c:pt idx="123">
                  <c:v>1.1599999999999999E-6</c:v>
                </c:pt>
                <c:pt idx="124">
                  <c:v>1.15E-6</c:v>
                </c:pt>
                <c:pt idx="125">
                  <c:v>1.15E-6</c:v>
                </c:pt>
                <c:pt idx="126">
                  <c:v>1.1400000000000001E-6</c:v>
                </c:pt>
                <c:pt idx="127">
                  <c:v>1.1400000000000001E-6</c:v>
                </c:pt>
                <c:pt idx="128">
                  <c:v>1.13E-6</c:v>
                </c:pt>
                <c:pt idx="129">
                  <c:v>1.13E-6</c:v>
                </c:pt>
                <c:pt idx="130">
                  <c:v>1.1200000000000001E-6</c:v>
                </c:pt>
                <c:pt idx="131">
                  <c:v>1.11E-6</c:v>
                </c:pt>
                <c:pt idx="132">
                  <c:v>1.11E-6</c:v>
                </c:pt>
                <c:pt idx="133">
                  <c:v>1.1000000000000001E-6</c:v>
                </c:pt>
                <c:pt idx="134">
                  <c:v>1.0899999999999999E-6</c:v>
                </c:pt>
                <c:pt idx="135">
                  <c:v>1.08E-6</c:v>
                </c:pt>
                <c:pt idx="136">
                  <c:v>1.08E-6</c:v>
                </c:pt>
                <c:pt idx="137">
                  <c:v>1.0699999999999999E-6</c:v>
                </c:pt>
                <c:pt idx="138">
                  <c:v>1.06E-6</c:v>
                </c:pt>
                <c:pt idx="139">
                  <c:v>1.04E-6</c:v>
                </c:pt>
                <c:pt idx="140">
                  <c:v>1.0300000000000001E-6</c:v>
                </c:pt>
                <c:pt idx="141">
                  <c:v>1.02E-6</c:v>
                </c:pt>
                <c:pt idx="142">
                  <c:v>1.0100000000000001E-6</c:v>
                </c:pt>
                <c:pt idx="143">
                  <c:v>9.9600000000000008E-7</c:v>
                </c:pt>
                <c:pt idx="144">
                  <c:v>9.8100000000000001E-7</c:v>
                </c:pt>
                <c:pt idx="145">
                  <c:v>9.6500000000000008E-7</c:v>
                </c:pt>
                <c:pt idx="146">
                  <c:v>9.4799999999999997E-7</c:v>
                </c:pt>
                <c:pt idx="147">
                  <c:v>9.2900000000000002E-7</c:v>
                </c:pt>
                <c:pt idx="148">
                  <c:v>9.09E-7</c:v>
                </c:pt>
                <c:pt idx="149">
                  <c:v>8.8700000000000004E-7</c:v>
                </c:pt>
                <c:pt idx="150">
                  <c:v>8.6400000000000001E-7</c:v>
                </c:pt>
                <c:pt idx="151">
                  <c:v>8.4E-7</c:v>
                </c:pt>
                <c:pt idx="152">
                  <c:v>8.1500000000000003E-7</c:v>
                </c:pt>
                <c:pt idx="153">
                  <c:v>7.8899999999999998E-7</c:v>
                </c:pt>
                <c:pt idx="154">
                  <c:v>7.61E-7</c:v>
                </c:pt>
                <c:pt idx="155">
                  <c:v>7.3300000000000001E-7</c:v>
                </c:pt>
                <c:pt idx="156">
                  <c:v>7.06E-7</c:v>
                </c:pt>
                <c:pt idx="157">
                  <c:v>6.7800000000000001E-7</c:v>
                </c:pt>
                <c:pt idx="158">
                  <c:v>6.5000000000000002E-7</c:v>
                </c:pt>
                <c:pt idx="159">
                  <c:v>6.2399999999999998E-7</c:v>
                </c:pt>
                <c:pt idx="160">
                  <c:v>5.99E-7</c:v>
                </c:pt>
                <c:pt idx="161">
                  <c:v>5.7599999999999997E-7</c:v>
                </c:pt>
                <c:pt idx="162">
                  <c:v>5.5400000000000001E-7</c:v>
                </c:pt>
                <c:pt idx="163">
                  <c:v>5.3399999999999999E-7</c:v>
                </c:pt>
                <c:pt idx="164">
                  <c:v>5.1600000000000001E-7</c:v>
                </c:pt>
                <c:pt idx="165">
                  <c:v>5.0100000000000005E-7</c:v>
                </c:pt>
                <c:pt idx="166">
                  <c:v>4.8800000000000003E-7</c:v>
                </c:pt>
                <c:pt idx="167">
                  <c:v>4.7800000000000002E-7</c:v>
                </c:pt>
                <c:pt idx="168">
                  <c:v>4.7100000000000002E-7</c:v>
                </c:pt>
                <c:pt idx="169">
                  <c:v>4.6699999999999999E-7</c:v>
                </c:pt>
                <c:pt idx="170">
                  <c:v>4.6600000000000002E-7</c:v>
                </c:pt>
                <c:pt idx="171">
                  <c:v>4.6800000000000001E-7</c:v>
                </c:pt>
                <c:pt idx="172">
                  <c:v>4.7199999999999999E-7</c:v>
                </c:pt>
                <c:pt idx="173">
                  <c:v>4.7899999999999999E-7</c:v>
                </c:pt>
                <c:pt idx="174">
                  <c:v>4.8800000000000003E-7</c:v>
                </c:pt>
                <c:pt idx="175">
                  <c:v>4.9800000000000004E-7</c:v>
                </c:pt>
                <c:pt idx="176">
                  <c:v>5.0999999999999999E-7</c:v>
                </c:pt>
                <c:pt idx="177">
                  <c:v>5.2200000000000004E-7</c:v>
                </c:pt>
                <c:pt idx="178">
                  <c:v>5.3399999999999999E-7</c:v>
                </c:pt>
                <c:pt idx="179">
                  <c:v>5.4700000000000001E-7</c:v>
                </c:pt>
                <c:pt idx="180">
                  <c:v>5.5799999999999999E-7</c:v>
                </c:pt>
                <c:pt idx="181">
                  <c:v>5.6899999999999997E-7</c:v>
                </c:pt>
                <c:pt idx="182">
                  <c:v>5.7999999999999995E-7</c:v>
                </c:pt>
                <c:pt idx="183">
                  <c:v>5.8899999999999999E-7</c:v>
                </c:pt>
                <c:pt idx="184">
                  <c:v>5.9800000000000003E-7</c:v>
                </c:pt>
                <c:pt idx="185">
                  <c:v>6.0500000000000003E-7</c:v>
                </c:pt>
                <c:pt idx="186">
                  <c:v>6.1200000000000003E-7</c:v>
                </c:pt>
                <c:pt idx="187">
                  <c:v>6.1799999999999995E-7</c:v>
                </c:pt>
                <c:pt idx="188">
                  <c:v>6.2399999999999998E-7</c:v>
                </c:pt>
                <c:pt idx="189">
                  <c:v>6.2900000000000003E-7</c:v>
                </c:pt>
                <c:pt idx="190">
                  <c:v>6.3499999999999996E-7</c:v>
                </c:pt>
                <c:pt idx="191">
                  <c:v>6.4000000000000001E-7</c:v>
                </c:pt>
                <c:pt idx="192">
                  <c:v>6.4499999999999997E-7</c:v>
                </c:pt>
                <c:pt idx="193">
                  <c:v>6.5099999999999999E-7</c:v>
                </c:pt>
                <c:pt idx="194">
                  <c:v>6.5700000000000002E-7</c:v>
                </c:pt>
                <c:pt idx="195">
                  <c:v>6.6300000000000005E-7</c:v>
                </c:pt>
                <c:pt idx="196">
                  <c:v>6.7000000000000004E-7</c:v>
                </c:pt>
                <c:pt idx="197">
                  <c:v>6.7700000000000004E-7</c:v>
                </c:pt>
                <c:pt idx="198">
                  <c:v>6.8500000000000001E-7</c:v>
                </c:pt>
                <c:pt idx="199">
                  <c:v>6.92E-7</c:v>
                </c:pt>
                <c:pt idx="200">
                  <c:v>7.0100000000000004E-7</c:v>
                </c:pt>
                <c:pt idx="201">
                  <c:v>7.0900000000000001E-7</c:v>
                </c:pt>
                <c:pt idx="202">
                  <c:v>7.1800000000000005E-7</c:v>
                </c:pt>
                <c:pt idx="203">
                  <c:v>7.2699999999999999E-7</c:v>
                </c:pt>
                <c:pt idx="204">
                  <c:v>7.3600000000000003E-7</c:v>
                </c:pt>
                <c:pt idx="205">
                  <c:v>7.4600000000000004E-7</c:v>
                </c:pt>
                <c:pt idx="206">
                  <c:v>7.5499999999999997E-7</c:v>
                </c:pt>
                <c:pt idx="207">
                  <c:v>7.6499999999999998E-7</c:v>
                </c:pt>
                <c:pt idx="208">
                  <c:v>7.7400000000000002E-7</c:v>
                </c:pt>
                <c:pt idx="209">
                  <c:v>7.8199999999999999E-7</c:v>
                </c:pt>
                <c:pt idx="210">
                  <c:v>7.8999999999999995E-7</c:v>
                </c:pt>
                <c:pt idx="211">
                  <c:v>7.9699999999999995E-7</c:v>
                </c:pt>
                <c:pt idx="212">
                  <c:v>8.0299999999999998E-7</c:v>
                </c:pt>
                <c:pt idx="213">
                  <c:v>8.0699999999999996E-7</c:v>
                </c:pt>
                <c:pt idx="214">
                  <c:v>8.0999999999999997E-7</c:v>
                </c:pt>
                <c:pt idx="215">
                  <c:v>8.1100000000000005E-7</c:v>
                </c:pt>
                <c:pt idx="216">
                  <c:v>8.1100000000000005E-7</c:v>
                </c:pt>
                <c:pt idx="217">
                  <c:v>8.09E-7</c:v>
                </c:pt>
                <c:pt idx="218">
                  <c:v>8.0500000000000002E-7</c:v>
                </c:pt>
                <c:pt idx="219">
                  <c:v>7.9999999999999996E-7</c:v>
                </c:pt>
                <c:pt idx="220">
                  <c:v>7.9299999999999997E-7</c:v>
                </c:pt>
                <c:pt idx="221">
                  <c:v>7.85E-7</c:v>
                </c:pt>
                <c:pt idx="222">
                  <c:v>7.7599999999999996E-7</c:v>
                </c:pt>
                <c:pt idx="223">
                  <c:v>7.6499999999999998E-7</c:v>
                </c:pt>
                <c:pt idx="224">
                  <c:v>7.54E-7</c:v>
                </c:pt>
                <c:pt idx="225">
                  <c:v>7.4199999999999995E-7</c:v>
                </c:pt>
                <c:pt idx="226">
                  <c:v>7.2900000000000003E-7</c:v>
                </c:pt>
                <c:pt idx="227">
                  <c:v>7.1600000000000001E-7</c:v>
                </c:pt>
                <c:pt idx="228">
                  <c:v>7.0299999999999998E-7</c:v>
                </c:pt>
                <c:pt idx="229">
                  <c:v>6.8999999999999996E-7</c:v>
                </c:pt>
                <c:pt idx="230">
                  <c:v>6.7599999999999997E-7</c:v>
                </c:pt>
                <c:pt idx="231">
                  <c:v>6.6300000000000005E-7</c:v>
                </c:pt>
                <c:pt idx="232">
                  <c:v>6.5000000000000002E-7</c:v>
                </c:pt>
                <c:pt idx="233">
                  <c:v>6.3799999999999997E-7</c:v>
                </c:pt>
                <c:pt idx="234">
                  <c:v>6.2600000000000002E-7</c:v>
                </c:pt>
                <c:pt idx="235">
                  <c:v>6.1500000000000004E-7</c:v>
                </c:pt>
                <c:pt idx="236">
                  <c:v>6.0399999999999996E-7</c:v>
                </c:pt>
                <c:pt idx="237">
                  <c:v>5.9400000000000005E-7</c:v>
                </c:pt>
                <c:pt idx="238">
                  <c:v>5.8500000000000001E-7</c:v>
                </c:pt>
                <c:pt idx="239">
                  <c:v>5.7599999999999997E-7</c:v>
                </c:pt>
                <c:pt idx="240">
                  <c:v>5.6700000000000003E-7</c:v>
                </c:pt>
                <c:pt idx="241">
                  <c:v>5.5899999999999996E-7</c:v>
                </c:pt>
                <c:pt idx="242">
                  <c:v>5.5199999999999997E-7</c:v>
                </c:pt>
                <c:pt idx="243">
                  <c:v>5.44E-7</c:v>
                </c:pt>
                <c:pt idx="244">
                  <c:v>5.3600000000000004E-7</c:v>
                </c:pt>
                <c:pt idx="245">
                  <c:v>5.2699999999999999E-7</c:v>
                </c:pt>
                <c:pt idx="246">
                  <c:v>5.1799999999999995E-7</c:v>
                </c:pt>
                <c:pt idx="247">
                  <c:v>5.0699999999999997E-7</c:v>
                </c:pt>
                <c:pt idx="248">
                  <c:v>4.9599999999999999E-7</c:v>
                </c:pt>
                <c:pt idx="249">
                  <c:v>4.8299999999999997E-7</c:v>
                </c:pt>
                <c:pt idx="250">
                  <c:v>4.6800000000000001E-7</c:v>
                </c:pt>
                <c:pt idx="251">
                  <c:v>4.51E-7</c:v>
                </c:pt>
                <c:pt idx="252">
                  <c:v>4.32E-7</c:v>
                </c:pt>
                <c:pt idx="253">
                  <c:v>4.1100000000000001E-7</c:v>
                </c:pt>
                <c:pt idx="254">
                  <c:v>3.8799999999999998E-7</c:v>
                </c:pt>
                <c:pt idx="255">
                  <c:v>3.6300000000000001E-7</c:v>
                </c:pt>
                <c:pt idx="256">
                  <c:v>3.3700000000000001E-7</c:v>
                </c:pt>
                <c:pt idx="257">
                  <c:v>3.0899999999999997E-7</c:v>
                </c:pt>
                <c:pt idx="258">
                  <c:v>2.8000000000000002E-7</c:v>
                </c:pt>
                <c:pt idx="259">
                  <c:v>2.4900000000000002E-7</c:v>
                </c:pt>
                <c:pt idx="260">
                  <c:v>2.17E-7</c:v>
                </c:pt>
                <c:pt idx="261">
                  <c:v>1.8400000000000001E-7</c:v>
                </c:pt>
                <c:pt idx="262">
                  <c:v>1.5099999999999999E-7</c:v>
                </c:pt>
                <c:pt idx="263">
                  <c:v>1.17E-7</c:v>
                </c:pt>
                <c:pt idx="264">
                  <c:v>8.28E-8</c:v>
                </c:pt>
                <c:pt idx="265">
                  <c:v>4.9000000000000002E-8</c:v>
                </c:pt>
                <c:pt idx="266">
                  <c:v>1.6099999999999999E-8</c:v>
                </c:pt>
                <c:pt idx="267">
                  <c:v>-1.5799999999999999E-8</c:v>
                </c:pt>
                <c:pt idx="268">
                  <c:v>-4.6100000000000003E-8</c:v>
                </c:pt>
                <c:pt idx="269">
                  <c:v>-7.4600000000000006E-8</c:v>
                </c:pt>
                <c:pt idx="270">
                  <c:v>-1.01E-7</c:v>
                </c:pt>
                <c:pt idx="271">
                  <c:v>-1.2499999999999999E-7</c:v>
                </c:pt>
                <c:pt idx="272">
                  <c:v>-1.4600000000000001E-7</c:v>
                </c:pt>
                <c:pt idx="273">
                  <c:v>-1.6500000000000001E-7</c:v>
                </c:pt>
                <c:pt idx="274">
                  <c:v>-1.8099999999999999E-7</c:v>
                </c:pt>
                <c:pt idx="275">
                  <c:v>-1.9299999999999999E-7</c:v>
                </c:pt>
                <c:pt idx="276">
                  <c:v>-2.0200000000000001E-7</c:v>
                </c:pt>
                <c:pt idx="277">
                  <c:v>-2.0800000000000001E-7</c:v>
                </c:pt>
                <c:pt idx="278">
                  <c:v>-2.1E-7</c:v>
                </c:pt>
                <c:pt idx="279">
                  <c:v>-2.0900000000000001E-7</c:v>
                </c:pt>
                <c:pt idx="280">
                  <c:v>-2.04E-7</c:v>
                </c:pt>
                <c:pt idx="281">
                  <c:v>-1.9600000000000001E-7</c:v>
                </c:pt>
                <c:pt idx="282">
                  <c:v>-1.85E-7</c:v>
                </c:pt>
                <c:pt idx="283">
                  <c:v>-1.72E-7</c:v>
                </c:pt>
                <c:pt idx="284">
                  <c:v>-1.55E-7</c:v>
                </c:pt>
                <c:pt idx="285">
                  <c:v>-1.36E-7</c:v>
                </c:pt>
                <c:pt idx="286">
                  <c:v>-1.15E-7</c:v>
                </c:pt>
                <c:pt idx="287">
                  <c:v>-9.1800000000000001E-8</c:v>
                </c:pt>
                <c:pt idx="288">
                  <c:v>-6.6699999999999995E-8</c:v>
                </c:pt>
                <c:pt idx="289">
                  <c:v>-4.0000000000000001E-8</c:v>
                </c:pt>
                <c:pt idx="290">
                  <c:v>-1.2100000000000001E-8</c:v>
                </c:pt>
                <c:pt idx="291">
                  <c:v>1.6800000000000002E-8</c:v>
                </c:pt>
                <c:pt idx="292">
                  <c:v>4.6199999999999997E-8</c:v>
                </c:pt>
                <c:pt idx="293">
                  <c:v>7.5800000000000004E-8</c:v>
                </c:pt>
                <c:pt idx="294">
                  <c:v>1.05E-7</c:v>
                </c:pt>
                <c:pt idx="295">
                  <c:v>1.35E-7</c:v>
                </c:pt>
                <c:pt idx="296">
                  <c:v>1.6500000000000001E-7</c:v>
                </c:pt>
                <c:pt idx="297">
                  <c:v>1.9500000000000001E-7</c:v>
                </c:pt>
                <c:pt idx="298">
                  <c:v>2.2700000000000001E-7</c:v>
                </c:pt>
                <c:pt idx="299">
                  <c:v>2.6E-7</c:v>
                </c:pt>
                <c:pt idx="300">
                  <c:v>2.96E-7</c:v>
                </c:pt>
                <c:pt idx="301">
                  <c:v>3.34E-7</c:v>
                </c:pt>
                <c:pt idx="302">
                  <c:v>3.7500000000000001E-7</c:v>
                </c:pt>
                <c:pt idx="303">
                  <c:v>4.1800000000000001E-7</c:v>
                </c:pt>
                <c:pt idx="304">
                  <c:v>4.63E-7</c:v>
                </c:pt>
                <c:pt idx="305">
                  <c:v>5.0999999999999999E-7</c:v>
                </c:pt>
                <c:pt idx="306">
                  <c:v>5.5799999999999999E-7</c:v>
                </c:pt>
                <c:pt idx="307">
                  <c:v>6.0699999999999997E-7</c:v>
                </c:pt>
                <c:pt idx="308">
                  <c:v>6.5700000000000002E-7</c:v>
                </c:pt>
                <c:pt idx="309">
                  <c:v>7.06E-7</c:v>
                </c:pt>
                <c:pt idx="310">
                  <c:v>7.54E-7</c:v>
                </c:pt>
                <c:pt idx="311">
                  <c:v>7.9999999999999996E-7</c:v>
                </c:pt>
                <c:pt idx="312">
                  <c:v>8.4399999999999999E-7</c:v>
                </c:pt>
                <c:pt idx="313">
                  <c:v>8.85E-7</c:v>
                </c:pt>
                <c:pt idx="314">
                  <c:v>9.2299999999999999E-7</c:v>
                </c:pt>
                <c:pt idx="315">
                  <c:v>9.569999999999999E-7</c:v>
                </c:pt>
                <c:pt idx="316">
                  <c:v>9.8700000000000004E-7</c:v>
                </c:pt>
                <c:pt idx="317">
                  <c:v>1.0100000000000001E-6</c:v>
                </c:pt>
                <c:pt idx="318">
                  <c:v>1.04E-6</c:v>
                </c:pt>
                <c:pt idx="319">
                  <c:v>1.0499999999999999E-6</c:v>
                </c:pt>
                <c:pt idx="320">
                  <c:v>1.0699999999999999E-6</c:v>
                </c:pt>
                <c:pt idx="321">
                  <c:v>1.08E-6</c:v>
                </c:pt>
                <c:pt idx="322">
                  <c:v>1.0899999999999999E-6</c:v>
                </c:pt>
                <c:pt idx="323">
                  <c:v>1.0899999999999999E-6</c:v>
                </c:pt>
                <c:pt idx="324">
                  <c:v>1.1000000000000001E-6</c:v>
                </c:pt>
                <c:pt idx="325">
                  <c:v>1.1000000000000001E-6</c:v>
                </c:pt>
                <c:pt idx="326">
                  <c:v>1.1000000000000001E-6</c:v>
                </c:pt>
                <c:pt idx="327">
                  <c:v>1.1000000000000001E-6</c:v>
                </c:pt>
                <c:pt idx="328">
                  <c:v>1.0899999999999999E-6</c:v>
                </c:pt>
                <c:pt idx="329">
                  <c:v>1.0899999999999999E-6</c:v>
                </c:pt>
                <c:pt idx="330">
                  <c:v>1.0899999999999999E-6</c:v>
                </c:pt>
                <c:pt idx="331">
                  <c:v>1.0899999999999999E-6</c:v>
                </c:pt>
                <c:pt idx="332">
                  <c:v>1.08E-6</c:v>
                </c:pt>
                <c:pt idx="333">
                  <c:v>1.08E-6</c:v>
                </c:pt>
                <c:pt idx="334">
                  <c:v>1.0699999999999999E-6</c:v>
                </c:pt>
                <c:pt idx="335">
                  <c:v>1.0699999999999999E-6</c:v>
                </c:pt>
                <c:pt idx="336">
                  <c:v>1.06E-6</c:v>
                </c:pt>
                <c:pt idx="337">
                  <c:v>1.0499999999999999E-6</c:v>
                </c:pt>
                <c:pt idx="338">
                  <c:v>1.04E-6</c:v>
                </c:pt>
                <c:pt idx="339">
                  <c:v>1.0300000000000001E-6</c:v>
                </c:pt>
                <c:pt idx="340">
                  <c:v>1.02E-6</c:v>
                </c:pt>
                <c:pt idx="341">
                  <c:v>1.0100000000000001E-6</c:v>
                </c:pt>
                <c:pt idx="342">
                  <c:v>9.9900000000000009E-7</c:v>
                </c:pt>
                <c:pt idx="343">
                  <c:v>9.9000000000000005E-7</c:v>
                </c:pt>
                <c:pt idx="344">
                  <c:v>9.8400000000000002E-7</c:v>
                </c:pt>
                <c:pt idx="345">
                  <c:v>9.8100000000000001E-7</c:v>
                </c:pt>
                <c:pt idx="346">
                  <c:v>9.7999999999999993E-7</c:v>
                </c:pt>
                <c:pt idx="347">
                  <c:v>9.8200000000000008E-7</c:v>
                </c:pt>
                <c:pt idx="348">
                  <c:v>9.8599999999999996E-7</c:v>
                </c:pt>
                <c:pt idx="349">
                  <c:v>9.9199999999999999E-7</c:v>
                </c:pt>
                <c:pt idx="350">
                  <c:v>9.9800000000000002E-7</c:v>
                </c:pt>
                <c:pt idx="351">
                  <c:v>9.9999999999999995E-7</c:v>
                </c:pt>
                <c:pt idx="352">
                  <c:v>1.0100000000000001E-6</c:v>
                </c:pt>
                <c:pt idx="353">
                  <c:v>1.0100000000000001E-6</c:v>
                </c:pt>
                <c:pt idx="354">
                  <c:v>9.9999999999999995E-7</c:v>
                </c:pt>
                <c:pt idx="355">
                  <c:v>9.9300000000000006E-7</c:v>
                </c:pt>
                <c:pt idx="356">
                  <c:v>9.8100000000000001E-7</c:v>
                </c:pt>
                <c:pt idx="357">
                  <c:v>9.6599999999999994E-7</c:v>
                </c:pt>
                <c:pt idx="358">
                  <c:v>9.4900000000000004E-7</c:v>
                </c:pt>
                <c:pt idx="359">
                  <c:v>9.2900000000000002E-7</c:v>
                </c:pt>
                <c:pt idx="360">
                  <c:v>9.09E-7</c:v>
                </c:pt>
                <c:pt idx="361">
                  <c:v>8.8800000000000001E-7</c:v>
                </c:pt>
                <c:pt idx="362">
                  <c:v>8.6700000000000002E-7</c:v>
                </c:pt>
                <c:pt idx="363">
                  <c:v>8.4600000000000003E-7</c:v>
                </c:pt>
                <c:pt idx="364">
                  <c:v>8.2600000000000001E-7</c:v>
                </c:pt>
                <c:pt idx="365">
                  <c:v>8.0699999999999996E-7</c:v>
                </c:pt>
                <c:pt idx="366">
                  <c:v>7.8899999999999998E-7</c:v>
                </c:pt>
                <c:pt idx="367">
                  <c:v>7.7300000000000005E-7</c:v>
                </c:pt>
                <c:pt idx="368">
                  <c:v>7.5799999999999998E-7</c:v>
                </c:pt>
                <c:pt idx="369">
                  <c:v>7.4700000000000001E-7</c:v>
                </c:pt>
                <c:pt idx="370">
                  <c:v>7.37E-7</c:v>
                </c:pt>
                <c:pt idx="371">
                  <c:v>7.3E-7</c:v>
                </c:pt>
                <c:pt idx="372">
                  <c:v>7.2500000000000005E-7</c:v>
                </c:pt>
                <c:pt idx="373">
                  <c:v>7.2200000000000003E-7</c:v>
                </c:pt>
                <c:pt idx="374">
                  <c:v>7.2200000000000003E-7</c:v>
                </c:pt>
                <c:pt idx="375">
                  <c:v>7.2399999999999997E-7</c:v>
                </c:pt>
                <c:pt idx="376">
                  <c:v>7.2799999999999995E-7</c:v>
                </c:pt>
                <c:pt idx="377">
                  <c:v>7.3499999999999995E-7</c:v>
                </c:pt>
                <c:pt idx="378">
                  <c:v>7.4300000000000002E-7</c:v>
                </c:pt>
                <c:pt idx="379">
                  <c:v>7.5300000000000003E-7</c:v>
                </c:pt>
                <c:pt idx="380">
                  <c:v>7.6499999999999998E-7</c:v>
                </c:pt>
                <c:pt idx="381">
                  <c:v>7.7899999999999997E-7</c:v>
                </c:pt>
                <c:pt idx="382">
                  <c:v>7.9400000000000004E-7</c:v>
                </c:pt>
                <c:pt idx="383">
                  <c:v>8.0999999999999997E-7</c:v>
                </c:pt>
                <c:pt idx="384">
                  <c:v>8.2699999999999998E-7</c:v>
                </c:pt>
                <c:pt idx="385">
                  <c:v>8.4499999999999996E-7</c:v>
                </c:pt>
                <c:pt idx="386">
                  <c:v>8.6300000000000004E-7</c:v>
                </c:pt>
                <c:pt idx="387">
                  <c:v>8.8000000000000004E-7</c:v>
                </c:pt>
                <c:pt idx="388">
                  <c:v>8.9800000000000002E-7</c:v>
                </c:pt>
                <c:pt idx="389">
                  <c:v>9.1500000000000003E-7</c:v>
                </c:pt>
                <c:pt idx="390">
                  <c:v>9.3099999999999996E-7</c:v>
                </c:pt>
                <c:pt idx="391">
                  <c:v>9.4600000000000003E-7</c:v>
                </c:pt>
                <c:pt idx="392">
                  <c:v>9.5900000000000005E-7</c:v>
                </c:pt>
                <c:pt idx="393">
                  <c:v>9.7100000000000011E-7</c:v>
                </c:pt>
                <c:pt idx="394">
                  <c:v>9.7999999999999993E-7</c:v>
                </c:pt>
                <c:pt idx="395">
                  <c:v>9.879999999999999E-7</c:v>
                </c:pt>
                <c:pt idx="396">
                  <c:v>9.95E-7</c:v>
                </c:pt>
                <c:pt idx="397">
                  <c:v>9.9999999999999995E-7</c:v>
                </c:pt>
                <c:pt idx="398">
                  <c:v>1.0100000000000001E-6</c:v>
                </c:pt>
                <c:pt idx="399">
                  <c:v>1.0100000000000001E-6</c:v>
                </c:pt>
                <c:pt idx="400">
                  <c:v>1.02E-6</c:v>
                </c:pt>
                <c:pt idx="401">
                  <c:v>1.0300000000000001E-6</c:v>
                </c:pt>
                <c:pt idx="402">
                  <c:v>1.0499999999999999E-6</c:v>
                </c:pt>
                <c:pt idx="403">
                  <c:v>1.06E-6</c:v>
                </c:pt>
                <c:pt idx="404">
                  <c:v>1.08E-6</c:v>
                </c:pt>
                <c:pt idx="405">
                  <c:v>1.11E-6</c:v>
                </c:pt>
                <c:pt idx="406">
                  <c:v>1.13E-6</c:v>
                </c:pt>
                <c:pt idx="407">
                  <c:v>1.1599999999999999E-6</c:v>
                </c:pt>
                <c:pt idx="408">
                  <c:v>1.19E-6</c:v>
                </c:pt>
                <c:pt idx="409">
                  <c:v>1.2100000000000001E-6</c:v>
                </c:pt>
                <c:pt idx="410">
                  <c:v>1.24E-6</c:v>
                </c:pt>
                <c:pt idx="411">
                  <c:v>1.2699999999999999E-6</c:v>
                </c:pt>
                <c:pt idx="412">
                  <c:v>1.3E-6</c:v>
                </c:pt>
                <c:pt idx="413">
                  <c:v>1.3200000000000001E-6</c:v>
                </c:pt>
                <c:pt idx="414">
                  <c:v>1.3400000000000001E-6</c:v>
                </c:pt>
                <c:pt idx="415">
                  <c:v>1.3599999999999999E-6</c:v>
                </c:pt>
                <c:pt idx="416">
                  <c:v>1.3799999999999999E-6</c:v>
                </c:pt>
                <c:pt idx="417">
                  <c:v>1.3999999999999999E-6</c:v>
                </c:pt>
                <c:pt idx="418">
                  <c:v>1.4100000000000001E-6</c:v>
                </c:pt>
                <c:pt idx="419">
                  <c:v>1.42E-6</c:v>
                </c:pt>
                <c:pt idx="420">
                  <c:v>1.4300000000000001E-6</c:v>
                </c:pt>
                <c:pt idx="421">
                  <c:v>1.44E-6</c:v>
                </c:pt>
                <c:pt idx="422">
                  <c:v>1.44E-6</c:v>
                </c:pt>
                <c:pt idx="423">
                  <c:v>1.44E-6</c:v>
                </c:pt>
                <c:pt idx="424">
                  <c:v>1.4300000000000001E-6</c:v>
                </c:pt>
                <c:pt idx="425">
                  <c:v>1.4300000000000001E-6</c:v>
                </c:pt>
                <c:pt idx="426">
                  <c:v>1.42E-6</c:v>
                </c:pt>
                <c:pt idx="427">
                  <c:v>1.4100000000000001E-6</c:v>
                </c:pt>
                <c:pt idx="428">
                  <c:v>1.3999999999999999E-6</c:v>
                </c:pt>
                <c:pt idx="429">
                  <c:v>1.39E-6</c:v>
                </c:pt>
                <c:pt idx="430">
                  <c:v>1.3799999999999999E-6</c:v>
                </c:pt>
                <c:pt idx="431">
                  <c:v>1.37E-6</c:v>
                </c:pt>
                <c:pt idx="432">
                  <c:v>1.3599999999999999E-6</c:v>
                </c:pt>
                <c:pt idx="433">
                  <c:v>1.35E-6</c:v>
                </c:pt>
                <c:pt idx="434">
                  <c:v>1.3400000000000001E-6</c:v>
                </c:pt>
                <c:pt idx="435">
                  <c:v>1.33E-6</c:v>
                </c:pt>
                <c:pt idx="436">
                  <c:v>1.33E-6</c:v>
                </c:pt>
                <c:pt idx="437">
                  <c:v>1.33E-6</c:v>
                </c:pt>
                <c:pt idx="438">
                  <c:v>1.3200000000000001E-6</c:v>
                </c:pt>
                <c:pt idx="439">
                  <c:v>1.3200000000000001E-6</c:v>
                </c:pt>
                <c:pt idx="440">
                  <c:v>1.31E-6</c:v>
                </c:pt>
                <c:pt idx="441">
                  <c:v>1.31E-6</c:v>
                </c:pt>
                <c:pt idx="442">
                  <c:v>1.3E-6</c:v>
                </c:pt>
                <c:pt idx="443">
                  <c:v>1.28E-6</c:v>
                </c:pt>
                <c:pt idx="444">
                  <c:v>1.2699999999999999E-6</c:v>
                </c:pt>
                <c:pt idx="445">
                  <c:v>1.2500000000000001E-6</c:v>
                </c:pt>
                <c:pt idx="446">
                  <c:v>1.24E-6</c:v>
                </c:pt>
                <c:pt idx="447">
                  <c:v>1.22E-6</c:v>
                </c:pt>
                <c:pt idx="448">
                  <c:v>1.1999999999999999E-6</c:v>
                </c:pt>
                <c:pt idx="449">
                  <c:v>1.17E-6</c:v>
                </c:pt>
                <c:pt idx="450">
                  <c:v>1.15E-6</c:v>
                </c:pt>
                <c:pt idx="451">
                  <c:v>1.1200000000000001E-6</c:v>
                </c:pt>
                <c:pt idx="452">
                  <c:v>1.0899999999999999E-6</c:v>
                </c:pt>
                <c:pt idx="453">
                  <c:v>1.06E-6</c:v>
                </c:pt>
                <c:pt idx="454">
                  <c:v>1.0300000000000001E-6</c:v>
                </c:pt>
                <c:pt idx="455">
                  <c:v>9.9900000000000009E-7</c:v>
                </c:pt>
                <c:pt idx="456">
                  <c:v>9.64E-7</c:v>
                </c:pt>
                <c:pt idx="457">
                  <c:v>9.2699999999999998E-7</c:v>
                </c:pt>
                <c:pt idx="458">
                  <c:v>8.8899999999999998E-7</c:v>
                </c:pt>
                <c:pt idx="459">
                  <c:v>8.4900000000000005E-7</c:v>
                </c:pt>
                <c:pt idx="460">
                  <c:v>8.0699999999999996E-7</c:v>
                </c:pt>
                <c:pt idx="461">
                  <c:v>7.6499999999999998E-7</c:v>
                </c:pt>
                <c:pt idx="462">
                  <c:v>7.2200000000000003E-7</c:v>
                </c:pt>
                <c:pt idx="463">
                  <c:v>6.7899999999999998E-7</c:v>
                </c:pt>
                <c:pt idx="464">
                  <c:v>6.3600000000000003E-7</c:v>
                </c:pt>
                <c:pt idx="465">
                  <c:v>5.9400000000000005E-7</c:v>
                </c:pt>
                <c:pt idx="466">
                  <c:v>5.5300000000000004E-7</c:v>
                </c:pt>
                <c:pt idx="467">
                  <c:v>5.13E-7</c:v>
                </c:pt>
                <c:pt idx="468">
                  <c:v>4.75E-7</c:v>
                </c:pt>
                <c:pt idx="469">
                  <c:v>4.4000000000000002E-7</c:v>
                </c:pt>
                <c:pt idx="470">
                  <c:v>4.0600000000000001E-7</c:v>
                </c:pt>
                <c:pt idx="471">
                  <c:v>3.7399999999999999E-7</c:v>
                </c:pt>
                <c:pt idx="472">
                  <c:v>3.4499999999999998E-7</c:v>
                </c:pt>
                <c:pt idx="473">
                  <c:v>3.1699999999999999E-7</c:v>
                </c:pt>
                <c:pt idx="474">
                  <c:v>2.91E-7</c:v>
                </c:pt>
                <c:pt idx="475">
                  <c:v>2.67E-7</c:v>
                </c:pt>
                <c:pt idx="476">
                  <c:v>2.4499999999999998E-7</c:v>
                </c:pt>
                <c:pt idx="477">
                  <c:v>2.2499999999999999E-7</c:v>
                </c:pt>
                <c:pt idx="478">
                  <c:v>2.0699999999999999E-7</c:v>
                </c:pt>
                <c:pt idx="479">
                  <c:v>1.9000000000000001E-7</c:v>
                </c:pt>
                <c:pt idx="480">
                  <c:v>1.74E-7</c:v>
                </c:pt>
                <c:pt idx="481">
                  <c:v>1.6E-7</c:v>
                </c:pt>
                <c:pt idx="482">
                  <c:v>1.4700000000000001E-7</c:v>
                </c:pt>
                <c:pt idx="483">
                  <c:v>1.35E-7</c:v>
                </c:pt>
                <c:pt idx="484">
                  <c:v>1.24E-7</c:v>
                </c:pt>
                <c:pt idx="485">
                  <c:v>1.14E-7</c:v>
                </c:pt>
                <c:pt idx="486">
                  <c:v>1.05E-7</c:v>
                </c:pt>
                <c:pt idx="487">
                  <c:v>9.6600000000000005E-8</c:v>
                </c:pt>
                <c:pt idx="488">
                  <c:v>8.8699999999999994E-8</c:v>
                </c:pt>
                <c:pt idx="489">
                  <c:v>8.1499999999999995E-8</c:v>
                </c:pt>
                <c:pt idx="490">
                  <c:v>7.4799999999999995E-8</c:v>
                </c:pt>
                <c:pt idx="491">
                  <c:v>6.8799999999999994E-8</c:v>
                </c:pt>
                <c:pt idx="492">
                  <c:v>6.3500000000000006E-8</c:v>
                </c:pt>
                <c:pt idx="493">
                  <c:v>5.91E-8</c:v>
                </c:pt>
                <c:pt idx="494">
                  <c:v>5.5700000000000002E-8</c:v>
                </c:pt>
                <c:pt idx="495">
                  <c:v>5.3400000000000002E-8</c:v>
                </c:pt>
                <c:pt idx="496">
                  <c:v>5.2299999999999998E-8</c:v>
                </c:pt>
                <c:pt idx="497">
                  <c:v>5.25E-8</c:v>
                </c:pt>
                <c:pt idx="498">
                  <c:v>5.4E-8</c:v>
                </c:pt>
                <c:pt idx="499">
                  <c:v>5.6699999999999998E-8</c:v>
                </c:pt>
                <c:pt idx="500">
                  <c:v>6.06E-8</c:v>
                </c:pt>
                <c:pt idx="501">
                  <c:v>6.5600000000000005E-8</c:v>
                </c:pt>
                <c:pt idx="502">
                  <c:v>7.1499999999999998E-8</c:v>
                </c:pt>
                <c:pt idx="503">
                  <c:v>7.8199999999999999E-8</c:v>
                </c:pt>
                <c:pt idx="504">
                  <c:v>8.5800000000000001E-8</c:v>
                </c:pt>
                <c:pt idx="505">
                  <c:v>9.3999999999999995E-8</c:v>
                </c:pt>
                <c:pt idx="506">
                  <c:v>1.03E-7</c:v>
                </c:pt>
                <c:pt idx="507">
                  <c:v>1.1300000000000001E-7</c:v>
                </c:pt>
                <c:pt idx="508">
                  <c:v>1.23E-7</c:v>
                </c:pt>
                <c:pt idx="509">
                  <c:v>1.3400000000000001E-7</c:v>
                </c:pt>
                <c:pt idx="510">
                  <c:v>1.4499999999999999E-7</c:v>
                </c:pt>
                <c:pt idx="511">
                  <c:v>1.5599999999999999E-7</c:v>
                </c:pt>
                <c:pt idx="512">
                  <c:v>1.67E-7</c:v>
                </c:pt>
                <c:pt idx="513">
                  <c:v>1.7700000000000001E-7</c:v>
                </c:pt>
                <c:pt idx="514">
                  <c:v>1.86E-7</c:v>
                </c:pt>
                <c:pt idx="515">
                  <c:v>1.9500000000000001E-7</c:v>
                </c:pt>
                <c:pt idx="516">
                  <c:v>2.0200000000000001E-7</c:v>
                </c:pt>
                <c:pt idx="517">
                  <c:v>2.0699999999999999E-7</c:v>
                </c:pt>
                <c:pt idx="518">
                  <c:v>2.11E-7</c:v>
                </c:pt>
                <c:pt idx="519">
                  <c:v>2.1199999999999999E-7</c:v>
                </c:pt>
                <c:pt idx="520">
                  <c:v>2.1199999999999999E-7</c:v>
                </c:pt>
                <c:pt idx="521">
                  <c:v>2.0900000000000001E-7</c:v>
                </c:pt>
                <c:pt idx="522">
                  <c:v>2.05E-7</c:v>
                </c:pt>
                <c:pt idx="523">
                  <c:v>1.9999999999999999E-7</c:v>
                </c:pt>
                <c:pt idx="524">
                  <c:v>1.9399999999999999E-7</c:v>
                </c:pt>
                <c:pt idx="525">
                  <c:v>1.8900000000000001E-7</c:v>
                </c:pt>
                <c:pt idx="526">
                  <c:v>1.85E-7</c:v>
                </c:pt>
                <c:pt idx="527">
                  <c:v>1.8099999999999999E-7</c:v>
                </c:pt>
                <c:pt idx="528">
                  <c:v>1.79E-7</c:v>
                </c:pt>
                <c:pt idx="529">
                  <c:v>1.7800000000000001E-7</c:v>
                </c:pt>
                <c:pt idx="530">
                  <c:v>1.8099999999999999E-7</c:v>
                </c:pt>
                <c:pt idx="531">
                  <c:v>1.86E-7</c:v>
                </c:pt>
                <c:pt idx="532">
                  <c:v>1.9500000000000001E-7</c:v>
                </c:pt>
                <c:pt idx="533">
                  <c:v>2.0699999999999999E-7</c:v>
                </c:pt>
                <c:pt idx="534">
                  <c:v>2.23E-7</c:v>
                </c:pt>
                <c:pt idx="535">
                  <c:v>2.41E-7</c:v>
                </c:pt>
                <c:pt idx="536">
                  <c:v>2.6199999999999999E-7</c:v>
                </c:pt>
                <c:pt idx="537">
                  <c:v>2.84E-7</c:v>
                </c:pt>
                <c:pt idx="538">
                  <c:v>3.0699999999999998E-7</c:v>
                </c:pt>
                <c:pt idx="539">
                  <c:v>3.3000000000000002E-7</c:v>
                </c:pt>
                <c:pt idx="540">
                  <c:v>3.5199999999999998E-7</c:v>
                </c:pt>
                <c:pt idx="541">
                  <c:v>3.7300000000000002E-7</c:v>
                </c:pt>
                <c:pt idx="542">
                  <c:v>3.9299999999999999E-7</c:v>
                </c:pt>
                <c:pt idx="543">
                  <c:v>4.0999999999999999E-7</c:v>
                </c:pt>
                <c:pt idx="544">
                  <c:v>4.2500000000000001E-7</c:v>
                </c:pt>
                <c:pt idx="545">
                  <c:v>4.3700000000000001E-7</c:v>
                </c:pt>
                <c:pt idx="546">
                  <c:v>4.4700000000000002E-7</c:v>
                </c:pt>
                <c:pt idx="547">
                  <c:v>4.5499999999999998E-7</c:v>
                </c:pt>
                <c:pt idx="548">
                  <c:v>4.5999999999999999E-7</c:v>
                </c:pt>
                <c:pt idx="549">
                  <c:v>4.63E-7</c:v>
                </c:pt>
                <c:pt idx="550">
                  <c:v>4.6400000000000003E-7</c:v>
                </c:pt>
                <c:pt idx="551">
                  <c:v>4.63E-7</c:v>
                </c:pt>
                <c:pt idx="552">
                  <c:v>4.5999999999999999E-7</c:v>
                </c:pt>
                <c:pt idx="553">
                  <c:v>4.5499999999999998E-7</c:v>
                </c:pt>
                <c:pt idx="554">
                  <c:v>4.4799999999999999E-7</c:v>
                </c:pt>
                <c:pt idx="555">
                  <c:v>4.3799999999999998E-7</c:v>
                </c:pt>
                <c:pt idx="556">
                  <c:v>4.27E-7</c:v>
                </c:pt>
                <c:pt idx="557">
                  <c:v>4.15E-7</c:v>
                </c:pt>
                <c:pt idx="558">
                  <c:v>4.0200000000000003E-7</c:v>
                </c:pt>
                <c:pt idx="559">
                  <c:v>3.8799999999999998E-7</c:v>
                </c:pt>
                <c:pt idx="560">
                  <c:v>3.7300000000000002E-7</c:v>
                </c:pt>
                <c:pt idx="561">
                  <c:v>3.5900000000000003E-7</c:v>
                </c:pt>
                <c:pt idx="562">
                  <c:v>3.4499999999999998E-7</c:v>
                </c:pt>
                <c:pt idx="563">
                  <c:v>3.3200000000000001E-7</c:v>
                </c:pt>
                <c:pt idx="564">
                  <c:v>3.2099999999999998E-7</c:v>
                </c:pt>
                <c:pt idx="565">
                  <c:v>3.1E-7</c:v>
                </c:pt>
                <c:pt idx="566">
                  <c:v>3.0100000000000001E-7</c:v>
                </c:pt>
                <c:pt idx="567">
                  <c:v>2.9400000000000001E-7</c:v>
                </c:pt>
                <c:pt idx="568">
                  <c:v>2.8900000000000001E-7</c:v>
                </c:pt>
                <c:pt idx="569">
                  <c:v>2.84E-7</c:v>
                </c:pt>
                <c:pt idx="570">
                  <c:v>2.8200000000000001E-7</c:v>
                </c:pt>
                <c:pt idx="571">
                  <c:v>2.8000000000000002E-7</c:v>
                </c:pt>
                <c:pt idx="572">
                  <c:v>2.8000000000000002E-7</c:v>
                </c:pt>
                <c:pt idx="573">
                  <c:v>2.8000000000000002E-7</c:v>
                </c:pt>
                <c:pt idx="574">
                  <c:v>2.8200000000000001E-7</c:v>
                </c:pt>
                <c:pt idx="575">
                  <c:v>2.84E-7</c:v>
                </c:pt>
                <c:pt idx="576">
                  <c:v>2.8700000000000002E-7</c:v>
                </c:pt>
                <c:pt idx="577">
                  <c:v>2.91E-7</c:v>
                </c:pt>
                <c:pt idx="578">
                  <c:v>2.9499999999999998E-7</c:v>
                </c:pt>
                <c:pt idx="579">
                  <c:v>2.9999999999999999E-7</c:v>
                </c:pt>
                <c:pt idx="580">
                  <c:v>3.0499999999999999E-7</c:v>
                </c:pt>
                <c:pt idx="581">
                  <c:v>3.1100000000000002E-7</c:v>
                </c:pt>
                <c:pt idx="582">
                  <c:v>3.1699999999999999E-7</c:v>
                </c:pt>
                <c:pt idx="583">
                  <c:v>3.2500000000000001E-7</c:v>
                </c:pt>
                <c:pt idx="584">
                  <c:v>3.34E-7</c:v>
                </c:pt>
                <c:pt idx="585">
                  <c:v>3.4400000000000001E-7</c:v>
                </c:pt>
                <c:pt idx="586">
                  <c:v>3.5600000000000001E-7</c:v>
                </c:pt>
                <c:pt idx="587">
                  <c:v>3.6899999999999998E-7</c:v>
                </c:pt>
                <c:pt idx="588">
                  <c:v>3.8500000000000002E-7</c:v>
                </c:pt>
                <c:pt idx="589">
                  <c:v>4.0200000000000003E-7</c:v>
                </c:pt>
                <c:pt idx="590">
                  <c:v>4.2100000000000002E-7</c:v>
                </c:pt>
                <c:pt idx="591">
                  <c:v>4.4200000000000001E-7</c:v>
                </c:pt>
                <c:pt idx="592">
                  <c:v>4.6400000000000003E-7</c:v>
                </c:pt>
                <c:pt idx="593">
                  <c:v>4.8800000000000003E-7</c:v>
                </c:pt>
                <c:pt idx="594">
                  <c:v>5.1099999999999996E-7</c:v>
                </c:pt>
                <c:pt idx="595">
                  <c:v>5.3499999999999996E-7</c:v>
                </c:pt>
                <c:pt idx="596">
                  <c:v>5.5899999999999996E-7</c:v>
                </c:pt>
                <c:pt idx="597">
                  <c:v>5.8299999999999997E-7</c:v>
                </c:pt>
                <c:pt idx="598">
                  <c:v>6.06E-7</c:v>
                </c:pt>
                <c:pt idx="599">
                  <c:v>6.2900000000000003E-7</c:v>
                </c:pt>
                <c:pt idx="600">
                  <c:v>6.5199999999999996E-7</c:v>
                </c:pt>
                <c:pt idx="601">
                  <c:v>6.7400000000000003E-7</c:v>
                </c:pt>
                <c:pt idx="602">
                  <c:v>6.9599999999999999E-7</c:v>
                </c:pt>
                <c:pt idx="603">
                  <c:v>7.1699999999999997E-7</c:v>
                </c:pt>
                <c:pt idx="604">
                  <c:v>7.3600000000000003E-7</c:v>
                </c:pt>
                <c:pt idx="605">
                  <c:v>7.54E-7</c:v>
                </c:pt>
                <c:pt idx="606">
                  <c:v>7.7000000000000004E-7</c:v>
                </c:pt>
                <c:pt idx="607">
                  <c:v>7.85E-7</c:v>
                </c:pt>
                <c:pt idx="608">
                  <c:v>7.9899999999999999E-7</c:v>
                </c:pt>
                <c:pt idx="609">
                  <c:v>8.1200000000000002E-7</c:v>
                </c:pt>
                <c:pt idx="610">
                  <c:v>8.2699999999999998E-7</c:v>
                </c:pt>
                <c:pt idx="611">
                  <c:v>8.4300000000000002E-7</c:v>
                </c:pt>
                <c:pt idx="612">
                  <c:v>8.6099999999999999E-7</c:v>
                </c:pt>
                <c:pt idx="613">
                  <c:v>8.8100000000000001E-7</c:v>
                </c:pt>
                <c:pt idx="614">
                  <c:v>9.0100000000000003E-7</c:v>
                </c:pt>
                <c:pt idx="615">
                  <c:v>9.1999999999999998E-7</c:v>
                </c:pt>
                <c:pt idx="616">
                  <c:v>9.3699999999999999E-7</c:v>
                </c:pt>
                <c:pt idx="617">
                  <c:v>9.4799999999999997E-7</c:v>
                </c:pt>
                <c:pt idx="618">
                  <c:v>9.540000000000001E-7</c:v>
                </c:pt>
                <c:pt idx="619">
                  <c:v>9.5499999999999996E-7</c:v>
                </c:pt>
                <c:pt idx="620">
                  <c:v>9.5000000000000001E-7</c:v>
                </c:pt>
                <c:pt idx="621">
                  <c:v>9.4099999999999997E-7</c:v>
                </c:pt>
                <c:pt idx="622">
                  <c:v>9.2800000000000005E-7</c:v>
                </c:pt>
                <c:pt idx="623">
                  <c:v>9.1299999999999998E-7</c:v>
                </c:pt>
                <c:pt idx="624">
                  <c:v>8.9599999999999998E-7</c:v>
                </c:pt>
                <c:pt idx="625">
                  <c:v>8.7899999999999997E-7</c:v>
                </c:pt>
                <c:pt idx="626">
                  <c:v>8.6400000000000001E-7</c:v>
                </c:pt>
                <c:pt idx="627">
                  <c:v>8.5000000000000001E-7</c:v>
                </c:pt>
                <c:pt idx="628">
                  <c:v>8.3900000000000004E-7</c:v>
                </c:pt>
                <c:pt idx="629">
                  <c:v>8.3099999999999996E-7</c:v>
                </c:pt>
                <c:pt idx="630">
                  <c:v>8.2699999999999998E-7</c:v>
                </c:pt>
                <c:pt idx="631">
                  <c:v>8.2399999999999997E-7</c:v>
                </c:pt>
                <c:pt idx="632">
                  <c:v>8.2399999999999997E-7</c:v>
                </c:pt>
                <c:pt idx="633">
                  <c:v>8.2600000000000001E-7</c:v>
                </c:pt>
                <c:pt idx="634">
                  <c:v>8.2900000000000002E-7</c:v>
                </c:pt>
                <c:pt idx="635">
                  <c:v>8.3200000000000004E-7</c:v>
                </c:pt>
                <c:pt idx="636">
                  <c:v>8.3500000000000005E-7</c:v>
                </c:pt>
                <c:pt idx="637">
                  <c:v>8.3600000000000002E-7</c:v>
                </c:pt>
                <c:pt idx="638">
                  <c:v>8.3699999999999999E-7</c:v>
                </c:pt>
                <c:pt idx="639">
                  <c:v>8.3600000000000002E-7</c:v>
                </c:pt>
                <c:pt idx="640">
                  <c:v>8.3300000000000001E-7</c:v>
                </c:pt>
                <c:pt idx="641">
                  <c:v>8.2900000000000002E-7</c:v>
                </c:pt>
                <c:pt idx="642">
                  <c:v>8.2399999999999997E-7</c:v>
                </c:pt>
                <c:pt idx="643">
                  <c:v>8.1800000000000005E-7</c:v>
                </c:pt>
                <c:pt idx="644">
                  <c:v>8.1100000000000005E-7</c:v>
                </c:pt>
                <c:pt idx="645">
                  <c:v>8.0400000000000005E-7</c:v>
                </c:pt>
                <c:pt idx="646">
                  <c:v>7.9599999999999998E-7</c:v>
                </c:pt>
                <c:pt idx="647">
                  <c:v>7.8800000000000002E-7</c:v>
                </c:pt>
                <c:pt idx="648">
                  <c:v>7.7899999999999997E-7</c:v>
                </c:pt>
                <c:pt idx="649">
                  <c:v>7.7100000000000001E-7</c:v>
                </c:pt>
                <c:pt idx="650">
                  <c:v>7.6199999999999997E-7</c:v>
                </c:pt>
                <c:pt idx="651">
                  <c:v>7.5300000000000003E-7</c:v>
                </c:pt>
                <c:pt idx="652">
                  <c:v>7.4499999999999996E-7</c:v>
                </c:pt>
                <c:pt idx="653">
                  <c:v>7.37E-7</c:v>
                </c:pt>
                <c:pt idx="654">
                  <c:v>7.2900000000000003E-7</c:v>
                </c:pt>
                <c:pt idx="655">
                  <c:v>7.2399999999999997E-7</c:v>
                </c:pt>
                <c:pt idx="656">
                  <c:v>7.1999999999999999E-7</c:v>
                </c:pt>
                <c:pt idx="657">
                  <c:v>7.1800000000000005E-7</c:v>
                </c:pt>
                <c:pt idx="658">
                  <c:v>7.1900000000000002E-7</c:v>
                </c:pt>
                <c:pt idx="659">
                  <c:v>7.2200000000000003E-7</c:v>
                </c:pt>
                <c:pt idx="660">
                  <c:v>7.2799999999999995E-7</c:v>
                </c:pt>
                <c:pt idx="661">
                  <c:v>7.3600000000000003E-7</c:v>
                </c:pt>
                <c:pt idx="662">
                  <c:v>7.4499999999999996E-7</c:v>
                </c:pt>
                <c:pt idx="663">
                  <c:v>7.5600000000000005E-7</c:v>
                </c:pt>
                <c:pt idx="664">
                  <c:v>7.6799999999999999E-7</c:v>
                </c:pt>
                <c:pt idx="665">
                  <c:v>7.8100000000000002E-7</c:v>
                </c:pt>
                <c:pt idx="666">
                  <c:v>7.9400000000000004E-7</c:v>
                </c:pt>
                <c:pt idx="667">
                  <c:v>8.0699999999999996E-7</c:v>
                </c:pt>
                <c:pt idx="668">
                  <c:v>8.1999999999999998E-7</c:v>
                </c:pt>
                <c:pt idx="669">
                  <c:v>8.3200000000000004E-7</c:v>
                </c:pt>
                <c:pt idx="670">
                  <c:v>8.4200000000000005E-7</c:v>
                </c:pt>
                <c:pt idx="671">
                  <c:v>8.5099999999999998E-7</c:v>
                </c:pt>
                <c:pt idx="672">
                  <c:v>8.5799999999999998E-7</c:v>
                </c:pt>
                <c:pt idx="673">
                  <c:v>8.6300000000000004E-7</c:v>
                </c:pt>
                <c:pt idx="674">
                  <c:v>8.6499999999999998E-7</c:v>
                </c:pt>
                <c:pt idx="675">
                  <c:v>8.6400000000000001E-7</c:v>
                </c:pt>
                <c:pt idx="676">
                  <c:v>8.5899999999999995E-7</c:v>
                </c:pt>
                <c:pt idx="677">
                  <c:v>8.5000000000000001E-7</c:v>
                </c:pt>
                <c:pt idx="678">
                  <c:v>8.3600000000000002E-7</c:v>
                </c:pt>
                <c:pt idx="679">
                  <c:v>8.1699999999999997E-7</c:v>
                </c:pt>
                <c:pt idx="680">
                  <c:v>7.9299999999999997E-7</c:v>
                </c:pt>
                <c:pt idx="681">
                  <c:v>7.6400000000000001E-7</c:v>
                </c:pt>
                <c:pt idx="682">
                  <c:v>7.3099999999999997E-7</c:v>
                </c:pt>
                <c:pt idx="683">
                  <c:v>6.9400000000000005E-7</c:v>
                </c:pt>
                <c:pt idx="684">
                  <c:v>6.5400000000000001E-7</c:v>
                </c:pt>
                <c:pt idx="685">
                  <c:v>6.13E-7</c:v>
                </c:pt>
                <c:pt idx="686">
                  <c:v>5.7299999999999996E-7</c:v>
                </c:pt>
                <c:pt idx="687">
                  <c:v>5.3600000000000004E-7</c:v>
                </c:pt>
                <c:pt idx="688">
                  <c:v>5.0299999999999999E-7</c:v>
                </c:pt>
                <c:pt idx="689">
                  <c:v>4.7599999999999997E-7</c:v>
                </c:pt>
                <c:pt idx="690">
                  <c:v>4.5499999999999998E-7</c:v>
                </c:pt>
                <c:pt idx="691">
                  <c:v>4.4099999999999999E-7</c:v>
                </c:pt>
                <c:pt idx="692">
                  <c:v>4.34E-7</c:v>
                </c:pt>
                <c:pt idx="693">
                  <c:v>4.3500000000000002E-7</c:v>
                </c:pt>
                <c:pt idx="694">
                  <c:v>4.4499999999999997E-7</c:v>
                </c:pt>
                <c:pt idx="695">
                  <c:v>4.6199999999999998E-7</c:v>
                </c:pt>
                <c:pt idx="696">
                  <c:v>4.8599999999999998E-7</c:v>
                </c:pt>
                <c:pt idx="697">
                  <c:v>5.1600000000000001E-7</c:v>
                </c:pt>
                <c:pt idx="698">
                  <c:v>5.4799999999999998E-7</c:v>
                </c:pt>
                <c:pt idx="699">
                  <c:v>5.7999999999999995E-7</c:v>
                </c:pt>
                <c:pt idx="700">
                  <c:v>6.1099999999999995E-7</c:v>
                </c:pt>
                <c:pt idx="701">
                  <c:v>6.3900000000000004E-7</c:v>
                </c:pt>
                <c:pt idx="702">
                  <c:v>6.61E-7</c:v>
                </c:pt>
                <c:pt idx="703">
                  <c:v>6.7800000000000001E-7</c:v>
                </c:pt>
                <c:pt idx="704">
                  <c:v>6.8800000000000002E-7</c:v>
                </c:pt>
                <c:pt idx="705">
                  <c:v>6.9299999999999997E-7</c:v>
                </c:pt>
                <c:pt idx="706">
                  <c:v>6.92E-7</c:v>
                </c:pt>
                <c:pt idx="707">
                  <c:v>6.8599999999999998E-7</c:v>
                </c:pt>
                <c:pt idx="708">
                  <c:v>6.75E-7</c:v>
                </c:pt>
                <c:pt idx="709">
                  <c:v>6.5899999999999996E-7</c:v>
                </c:pt>
                <c:pt idx="710">
                  <c:v>6.3900000000000004E-7</c:v>
                </c:pt>
                <c:pt idx="711">
                  <c:v>6.1500000000000004E-7</c:v>
                </c:pt>
                <c:pt idx="712">
                  <c:v>5.8899999999999999E-7</c:v>
                </c:pt>
                <c:pt idx="713">
                  <c:v>5.6199999999999998E-7</c:v>
                </c:pt>
                <c:pt idx="714">
                  <c:v>5.3300000000000002E-7</c:v>
                </c:pt>
                <c:pt idx="715">
                  <c:v>5.0299999999999999E-7</c:v>
                </c:pt>
                <c:pt idx="716">
                  <c:v>4.7399999999999998E-7</c:v>
                </c:pt>
                <c:pt idx="717">
                  <c:v>4.4700000000000002E-7</c:v>
                </c:pt>
                <c:pt idx="718">
                  <c:v>4.2100000000000002E-7</c:v>
                </c:pt>
                <c:pt idx="719">
                  <c:v>3.9900000000000001E-7</c:v>
                </c:pt>
                <c:pt idx="720">
                  <c:v>3.7899999999999999E-7</c:v>
                </c:pt>
                <c:pt idx="721">
                  <c:v>3.6399999999999998E-7</c:v>
                </c:pt>
                <c:pt idx="722">
                  <c:v>3.5199999999999998E-7</c:v>
                </c:pt>
                <c:pt idx="723">
                  <c:v>3.4299999999999999E-7</c:v>
                </c:pt>
                <c:pt idx="724">
                  <c:v>3.39E-7</c:v>
                </c:pt>
                <c:pt idx="725">
                  <c:v>3.3700000000000001E-7</c:v>
                </c:pt>
                <c:pt idx="726">
                  <c:v>3.3700000000000001E-7</c:v>
                </c:pt>
                <c:pt idx="727">
                  <c:v>3.3999999999999997E-7</c:v>
                </c:pt>
                <c:pt idx="728">
                  <c:v>3.4299999999999999E-7</c:v>
                </c:pt>
                <c:pt idx="729">
                  <c:v>3.4700000000000002E-7</c:v>
                </c:pt>
                <c:pt idx="730">
                  <c:v>3.5100000000000001E-7</c:v>
                </c:pt>
                <c:pt idx="731">
                  <c:v>3.53E-7</c:v>
                </c:pt>
                <c:pt idx="732">
                  <c:v>3.5400000000000002E-7</c:v>
                </c:pt>
                <c:pt idx="733">
                  <c:v>3.53E-7</c:v>
                </c:pt>
                <c:pt idx="734">
                  <c:v>3.4999999999999998E-7</c:v>
                </c:pt>
                <c:pt idx="735">
                  <c:v>3.4400000000000001E-7</c:v>
                </c:pt>
                <c:pt idx="736">
                  <c:v>3.3599999999999999E-7</c:v>
                </c:pt>
                <c:pt idx="737">
                  <c:v>3.2500000000000001E-7</c:v>
                </c:pt>
                <c:pt idx="738">
                  <c:v>3.1199999999999999E-7</c:v>
                </c:pt>
                <c:pt idx="739">
                  <c:v>2.96E-7</c:v>
                </c:pt>
                <c:pt idx="740">
                  <c:v>2.7799999999999997E-7</c:v>
                </c:pt>
                <c:pt idx="741">
                  <c:v>2.5699999999999999E-7</c:v>
                </c:pt>
                <c:pt idx="742">
                  <c:v>2.35E-7</c:v>
                </c:pt>
                <c:pt idx="743">
                  <c:v>2.11E-7</c:v>
                </c:pt>
                <c:pt idx="744">
                  <c:v>1.8699999999999999E-7</c:v>
                </c:pt>
                <c:pt idx="745">
                  <c:v>1.6199999999999999E-7</c:v>
                </c:pt>
                <c:pt idx="746">
                  <c:v>1.36E-7</c:v>
                </c:pt>
                <c:pt idx="747">
                  <c:v>1.11E-7</c:v>
                </c:pt>
                <c:pt idx="748">
                  <c:v>8.6700000000000002E-8</c:v>
                </c:pt>
                <c:pt idx="749">
                  <c:v>6.2900000000000001E-8</c:v>
                </c:pt>
                <c:pt idx="750">
                  <c:v>4.0200000000000003E-8</c:v>
                </c:pt>
                <c:pt idx="751">
                  <c:v>1.9000000000000001E-8</c:v>
                </c:pt>
                <c:pt idx="752">
                  <c:v>-6.8300000000000002E-10</c:v>
                </c:pt>
                <c:pt idx="753">
                  <c:v>-1.8600000000000001E-8</c:v>
                </c:pt>
                <c:pt idx="754">
                  <c:v>-3.4499999999999998E-8</c:v>
                </c:pt>
                <c:pt idx="755">
                  <c:v>-4.8300000000000002E-8</c:v>
                </c:pt>
                <c:pt idx="756">
                  <c:v>-5.9699999999999999E-8</c:v>
                </c:pt>
                <c:pt idx="757">
                  <c:v>-6.87E-8</c:v>
                </c:pt>
                <c:pt idx="758">
                  <c:v>-7.5300000000000006E-8</c:v>
                </c:pt>
                <c:pt idx="759">
                  <c:v>-7.9599999999999998E-8</c:v>
                </c:pt>
                <c:pt idx="760">
                  <c:v>-8.1499999999999995E-8</c:v>
                </c:pt>
                <c:pt idx="761">
                  <c:v>-8.1499999999999995E-8</c:v>
                </c:pt>
                <c:pt idx="762">
                  <c:v>-7.98E-8</c:v>
                </c:pt>
                <c:pt idx="763">
                  <c:v>-7.6799999999999999E-8</c:v>
                </c:pt>
                <c:pt idx="764">
                  <c:v>-7.3199999999999994E-8</c:v>
                </c:pt>
                <c:pt idx="765">
                  <c:v>-6.9300000000000005E-8</c:v>
                </c:pt>
                <c:pt idx="766">
                  <c:v>-6.5900000000000001E-8</c:v>
                </c:pt>
                <c:pt idx="767">
                  <c:v>-6.3500000000000006E-8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B7-428F-A7E9-15251A63D904}"/>
            </c:ext>
          </c:extLst>
        </c:ser>
        <c:ser>
          <c:idx val="2"/>
          <c:order val="1"/>
          <c:tx>
            <c:v>T6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Clogging!$E$3:$E$770</c:f>
              <c:numCache>
                <c:formatCode>m/d/yyyy\ h:mm</c:formatCode>
                <c:ptCount val="768"/>
                <c:pt idx="0">
                  <c:v>45041</c:v>
                </c:pt>
                <c:pt idx="1">
                  <c:v>45041.010416666664</c:v>
                </c:pt>
                <c:pt idx="2">
                  <c:v>45041.020833333336</c:v>
                </c:pt>
                <c:pt idx="3">
                  <c:v>45041.03125</c:v>
                </c:pt>
                <c:pt idx="4">
                  <c:v>45041.041666666664</c:v>
                </c:pt>
                <c:pt idx="5">
                  <c:v>45041.052083333336</c:v>
                </c:pt>
                <c:pt idx="6">
                  <c:v>45041.0625</c:v>
                </c:pt>
                <c:pt idx="7">
                  <c:v>45041.072916666664</c:v>
                </c:pt>
                <c:pt idx="8">
                  <c:v>45041.083333333336</c:v>
                </c:pt>
                <c:pt idx="9">
                  <c:v>45041.09375</c:v>
                </c:pt>
                <c:pt idx="10">
                  <c:v>45041.104166666664</c:v>
                </c:pt>
                <c:pt idx="11">
                  <c:v>45041.114583333336</c:v>
                </c:pt>
                <c:pt idx="12">
                  <c:v>45041.125</c:v>
                </c:pt>
                <c:pt idx="13">
                  <c:v>45041.135416666664</c:v>
                </c:pt>
                <c:pt idx="14">
                  <c:v>45041.145833333336</c:v>
                </c:pt>
                <c:pt idx="15">
                  <c:v>45041.15625</c:v>
                </c:pt>
                <c:pt idx="16">
                  <c:v>45041.166666666664</c:v>
                </c:pt>
                <c:pt idx="17">
                  <c:v>45041.177083333336</c:v>
                </c:pt>
                <c:pt idx="18">
                  <c:v>45041.1875</c:v>
                </c:pt>
                <c:pt idx="19">
                  <c:v>45041.197916666664</c:v>
                </c:pt>
                <c:pt idx="20">
                  <c:v>45041.208333333336</c:v>
                </c:pt>
                <c:pt idx="21">
                  <c:v>45041.21875</c:v>
                </c:pt>
                <c:pt idx="22">
                  <c:v>45041.229166666664</c:v>
                </c:pt>
                <c:pt idx="23">
                  <c:v>45041.239583333336</c:v>
                </c:pt>
                <c:pt idx="24">
                  <c:v>45041.25</c:v>
                </c:pt>
                <c:pt idx="25">
                  <c:v>45041.260416666664</c:v>
                </c:pt>
                <c:pt idx="26">
                  <c:v>45041.270833333336</c:v>
                </c:pt>
                <c:pt idx="27">
                  <c:v>45041.28125</c:v>
                </c:pt>
                <c:pt idx="28">
                  <c:v>45041.291666666664</c:v>
                </c:pt>
                <c:pt idx="29">
                  <c:v>45041.302083333336</c:v>
                </c:pt>
                <c:pt idx="30">
                  <c:v>45041.3125</c:v>
                </c:pt>
                <c:pt idx="31">
                  <c:v>45041.322916666664</c:v>
                </c:pt>
                <c:pt idx="32">
                  <c:v>45041.333333333336</c:v>
                </c:pt>
                <c:pt idx="33">
                  <c:v>45041.34375</c:v>
                </c:pt>
                <c:pt idx="34">
                  <c:v>45041.354166666664</c:v>
                </c:pt>
                <c:pt idx="35">
                  <c:v>45041.364583333336</c:v>
                </c:pt>
                <c:pt idx="36">
                  <c:v>45041.375</c:v>
                </c:pt>
                <c:pt idx="37">
                  <c:v>45041.385416666664</c:v>
                </c:pt>
                <c:pt idx="38">
                  <c:v>45041.395833333336</c:v>
                </c:pt>
                <c:pt idx="39">
                  <c:v>45041.40625</c:v>
                </c:pt>
                <c:pt idx="40">
                  <c:v>45041.416666666664</c:v>
                </c:pt>
                <c:pt idx="41">
                  <c:v>45041.427083333336</c:v>
                </c:pt>
                <c:pt idx="42">
                  <c:v>45041.4375</c:v>
                </c:pt>
                <c:pt idx="43">
                  <c:v>45041.447916666664</c:v>
                </c:pt>
                <c:pt idx="44">
                  <c:v>45041.458333333336</c:v>
                </c:pt>
                <c:pt idx="45">
                  <c:v>45041.46875</c:v>
                </c:pt>
                <c:pt idx="46">
                  <c:v>45041.479166666664</c:v>
                </c:pt>
                <c:pt idx="47">
                  <c:v>45041.489583333336</c:v>
                </c:pt>
                <c:pt idx="48">
                  <c:v>45041.5</c:v>
                </c:pt>
                <c:pt idx="49">
                  <c:v>45041.510416666664</c:v>
                </c:pt>
                <c:pt idx="50">
                  <c:v>45041.520833333336</c:v>
                </c:pt>
                <c:pt idx="51">
                  <c:v>45041.53125</c:v>
                </c:pt>
                <c:pt idx="52">
                  <c:v>45041.541666666664</c:v>
                </c:pt>
                <c:pt idx="53">
                  <c:v>45041.552083333336</c:v>
                </c:pt>
                <c:pt idx="54">
                  <c:v>45041.5625</c:v>
                </c:pt>
                <c:pt idx="55">
                  <c:v>45041.572916666664</c:v>
                </c:pt>
                <c:pt idx="56">
                  <c:v>45041.583333333336</c:v>
                </c:pt>
                <c:pt idx="57">
                  <c:v>45041.59375</c:v>
                </c:pt>
                <c:pt idx="58">
                  <c:v>45041.604166666664</c:v>
                </c:pt>
                <c:pt idx="59">
                  <c:v>45041.614583333336</c:v>
                </c:pt>
                <c:pt idx="60">
                  <c:v>45041.625</c:v>
                </c:pt>
                <c:pt idx="61">
                  <c:v>45041.635416666664</c:v>
                </c:pt>
                <c:pt idx="62">
                  <c:v>45041.645833333336</c:v>
                </c:pt>
                <c:pt idx="63">
                  <c:v>45041.65625</c:v>
                </c:pt>
                <c:pt idx="64">
                  <c:v>45041.666666666664</c:v>
                </c:pt>
                <c:pt idx="65">
                  <c:v>45041.677083333336</c:v>
                </c:pt>
                <c:pt idx="66">
                  <c:v>45041.6875</c:v>
                </c:pt>
                <c:pt idx="67">
                  <c:v>45041.697916666664</c:v>
                </c:pt>
                <c:pt idx="68">
                  <c:v>45041.708333333336</c:v>
                </c:pt>
                <c:pt idx="69">
                  <c:v>45041.71875</c:v>
                </c:pt>
                <c:pt idx="70">
                  <c:v>45041.729166666664</c:v>
                </c:pt>
                <c:pt idx="71">
                  <c:v>45041.739583333336</c:v>
                </c:pt>
                <c:pt idx="72">
                  <c:v>45041.75</c:v>
                </c:pt>
                <c:pt idx="73">
                  <c:v>45041.760416666664</c:v>
                </c:pt>
                <c:pt idx="74">
                  <c:v>45041.770833333336</c:v>
                </c:pt>
                <c:pt idx="75">
                  <c:v>45041.78125</c:v>
                </c:pt>
                <c:pt idx="76">
                  <c:v>45041.791666666664</c:v>
                </c:pt>
                <c:pt idx="77">
                  <c:v>45041.802083333336</c:v>
                </c:pt>
                <c:pt idx="78">
                  <c:v>45041.8125</c:v>
                </c:pt>
                <c:pt idx="79">
                  <c:v>45041.822916666664</c:v>
                </c:pt>
                <c:pt idx="80">
                  <c:v>45041.833333333336</c:v>
                </c:pt>
                <c:pt idx="81">
                  <c:v>45041.84375</c:v>
                </c:pt>
                <c:pt idx="82">
                  <c:v>45041.854166666664</c:v>
                </c:pt>
                <c:pt idx="83">
                  <c:v>45041.864583333336</c:v>
                </c:pt>
                <c:pt idx="84">
                  <c:v>45041.875</c:v>
                </c:pt>
                <c:pt idx="85">
                  <c:v>45041.885416666664</c:v>
                </c:pt>
                <c:pt idx="86">
                  <c:v>45041.895833333336</c:v>
                </c:pt>
                <c:pt idx="87">
                  <c:v>45041.90625</c:v>
                </c:pt>
                <c:pt idx="88">
                  <c:v>45041.916666666664</c:v>
                </c:pt>
                <c:pt idx="89">
                  <c:v>45041.927083333336</c:v>
                </c:pt>
                <c:pt idx="90">
                  <c:v>45041.9375</c:v>
                </c:pt>
                <c:pt idx="91">
                  <c:v>45041.947916666664</c:v>
                </c:pt>
                <c:pt idx="92">
                  <c:v>45041.958333333336</c:v>
                </c:pt>
                <c:pt idx="93">
                  <c:v>45041.96875</c:v>
                </c:pt>
                <c:pt idx="94">
                  <c:v>45041.979166666664</c:v>
                </c:pt>
                <c:pt idx="95">
                  <c:v>45041.989583333336</c:v>
                </c:pt>
                <c:pt idx="96">
                  <c:v>45042</c:v>
                </c:pt>
                <c:pt idx="97">
                  <c:v>45042.010416666664</c:v>
                </c:pt>
                <c:pt idx="98">
                  <c:v>45042.020833333336</c:v>
                </c:pt>
                <c:pt idx="99">
                  <c:v>45042.03125</c:v>
                </c:pt>
                <c:pt idx="100">
                  <c:v>45042.041666666664</c:v>
                </c:pt>
                <c:pt idx="101">
                  <c:v>45042.052083333336</c:v>
                </c:pt>
                <c:pt idx="102">
                  <c:v>45042.0625</c:v>
                </c:pt>
                <c:pt idx="103">
                  <c:v>45042.072916666664</c:v>
                </c:pt>
                <c:pt idx="104">
                  <c:v>45042.083333333336</c:v>
                </c:pt>
                <c:pt idx="105">
                  <c:v>45042.09375</c:v>
                </c:pt>
                <c:pt idx="106">
                  <c:v>45042.104166666664</c:v>
                </c:pt>
                <c:pt idx="107">
                  <c:v>45042.114583333336</c:v>
                </c:pt>
                <c:pt idx="108">
                  <c:v>45042.125</c:v>
                </c:pt>
                <c:pt idx="109">
                  <c:v>45042.135416666664</c:v>
                </c:pt>
                <c:pt idx="110">
                  <c:v>45042.145833333336</c:v>
                </c:pt>
                <c:pt idx="111">
                  <c:v>45042.15625</c:v>
                </c:pt>
                <c:pt idx="112">
                  <c:v>45042.166666666664</c:v>
                </c:pt>
                <c:pt idx="113">
                  <c:v>45042.177083333336</c:v>
                </c:pt>
                <c:pt idx="114">
                  <c:v>45042.1875</c:v>
                </c:pt>
                <c:pt idx="115">
                  <c:v>45042.197916666664</c:v>
                </c:pt>
                <c:pt idx="116">
                  <c:v>45042.208333333336</c:v>
                </c:pt>
                <c:pt idx="117">
                  <c:v>45042.21875</c:v>
                </c:pt>
                <c:pt idx="118">
                  <c:v>45042.229166666664</c:v>
                </c:pt>
                <c:pt idx="119">
                  <c:v>45042.239583333336</c:v>
                </c:pt>
                <c:pt idx="120">
                  <c:v>45042.25</c:v>
                </c:pt>
                <c:pt idx="121">
                  <c:v>45042.260416666664</c:v>
                </c:pt>
                <c:pt idx="122">
                  <c:v>45042.270833333336</c:v>
                </c:pt>
                <c:pt idx="123">
                  <c:v>45042.28125</c:v>
                </c:pt>
                <c:pt idx="124">
                  <c:v>45042.291666666664</c:v>
                </c:pt>
                <c:pt idx="125">
                  <c:v>45042.302083333336</c:v>
                </c:pt>
                <c:pt idx="126">
                  <c:v>45042.3125</c:v>
                </c:pt>
                <c:pt idx="127">
                  <c:v>45042.322916666664</c:v>
                </c:pt>
                <c:pt idx="128">
                  <c:v>45042.333333333336</c:v>
                </c:pt>
                <c:pt idx="129">
                  <c:v>45042.34375</c:v>
                </c:pt>
                <c:pt idx="130">
                  <c:v>45042.354166666664</c:v>
                </c:pt>
                <c:pt idx="131">
                  <c:v>45042.364583333336</c:v>
                </c:pt>
                <c:pt idx="132">
                  <c:v>45042.375</c:v>
                </c:pt>
                <c:pt idx="133">
                  <c:v>45042.385416666664</c:v>
                </c:pt>
                <c:pt idx="134">
                  <c:v>45042.395833333336</c:v>
                </c:pt>
                <c:pt idx="135">
                  <c:v>45042.40625</c:v>
                </c:pt>
                <c:pt idx="136">
                  <c:v>45042.416666666664</c:v>
                </c:pt>
                <c:pt idx="137">
                  <c:v>45042.427083333336</c:v>
                </c:pt>
                <c:pt idx="138">
                  <c:v>45042.4375</c:v>
                </c:pt>
                <c:pt idx="139">
                  <c:v>45042.447916666664</c:v>
                </c:pt>
                <c:pt idx="140">
                  <c:v>45042.458333333336</c:v>
                </c:pt>
                <c:pt idx="141">
                  <c:v>45042.46875</c:v>
                </c:pt>
                <c:pt idx="142">
                  <c:v>45042.479166666664</c:v>
                </c:pt>
                <c:pt idx="143">
                  <c:v>45042.489583333336</c:v>
                </c:pt>
                <c:pt idx="144">
                  <c:v>45042.5</c:v>
                </c:pt>
                <c:pt idx="145">
                  <c:v>45042.510416666664</c:v>
                </c:pt>
                <c:pt idx="146">
                  <c:v>45042.520833333336</c:v>
                </c:pt>
                <c:pt idx="147">
                  <c:v>45042.53125</c:v>
                </c:pt>
                <c:pt idx="148">
                  <c:v>45042.541666666664</c:v>
                </c:pt>
                <c:pt idx="149">
                  <c:v>45042.552083333336</c:v>
                </c:pt>
                <c:pt idx="150">
                  <c:v>45042.5625</c:v>
                </c:pt>
                <c:pt idx="151">
                  <c:v>45042.572916666664</c:v>
                </c:pt>
                <c:pt idx="152">
                  <c:v>45042.583333333336</c:v>
                </c:pt>
                <c:pt idx="153">
                  <c:v>45042.59375</c:v>
                </c:pt>
                <c:pt idx="154">
                  <c:v>45042.604166666664</c:v>
                </c:pt>
                <c:pt idx="155">
                  <c:v>45042.614583333336</c:v>
                </c:pt>
                <c:pt idx="156">
                  <c:v>45042.625</c:v>
                </c:pt>
                <c:pt idx="157">
                  <c:v>45042.635416666664</c:v>
                </c:pt>
                <c:pt idx="158">
                  <c:v>45042.645833333336</c:v>
                </c:pt>
                <c:pt idx="159">
                  <c:v>45042.65625</c:v>
                </c:pt>
                <c:pt idx="160">
                  <c:v>45042.666666666664</c:v>
                </c:pt>
                <c:pt idx="161">
                  <c:v>45042.677083333336</c:v>
                </c:pt>
                <c:pt idx="162">
                  <c:v>45042.6875</c:v>
                </c:pt>
                <c:pt idx="163">
                  <c:v>45042.697916666664</c:v>
                </c:pt>
                <c:pt idx="164">
                  <c:v>45042.708333333336</c:v>
                </c:pt>
                <c:pt idx="165">
                  <c:v>45042.71875</c:v>
                </c:pt>
                <c:pt idx="166">
                  <c:v>45042.729166666664</c:v>
                </c:pt>
                <c:pt idx="167">
                  <c:v>45042.739583333336</c:v>
                </c:pt>
                <c:pt idx="168">
                  <c:v>45042.75</c:v>
                </c:pt>
                <c:pt idx="169">
                  <c:v>45042.760416666664</c:v>
                </c:pt>
                <c:pt idx="170">
                  <c:v>45042.770833333336</c:v>
                </c:pt>
                <c:pt idx="171">
                  <c:v>45042.78125</c:v>
                </c:pt>
                <c:pt idx="172">
                  <c:v>45042.791666666664</c:v>
                </c:pt>
                <c:pt idx="173">
                  <c:v>45042.802083333336</c:v>
                </c:pt>
                <c:pt idx="174">
                  <c:v>45042.8125</c:v>
                </c:pt>
                <c:pt idx="175">
                  <c:v>45042.822916666664</c:v>
                </c:pt>
                <c:pt idx="176">
                  <c:v>45042.833333333336</c:v>
                </c:pt>
                <c:pt idx="177">
                  <c:v>45042.84375</c:v>
                </c:pt>
                <c:pt idx="178">
                  <c:v>45042.854166666664</c:v>
                </c:pt>
                <c:pt idx="179">
                  <c:v>45042.864583333336</c:v>
                </c:pt>
                <c:pt idx="180">
                  <c:v>45042.875</c:v>
                </c:pt>
                <c:pt idx="181">
                  <c:v>45042.885416666664</c:v>
                </c:pt>
                <c:pt idx="182">
                  <c:v>45042.895833333336</c:v>
                </c:pt>
                <c:pt idx="183">
                  <c:v>45042.90625</c:v>
                </c:pt>
                <c:pt idx="184">
                  <c:v>45042.916666666664</c:v>
                </c:pt>
                <c:pt idx="185">
                  <c:v>45042.927083333336</c:v>
                </c:pt>
                <c:pt idx="186">
                  <c:v>45042.9375</c:v>
                </c:pt>
                <c:pt idx="187">
                  <c:v>45042.947916666664</c:v>
                </c:pt>
                <c:pt idx="188">
                  <c:v>45042.958333333336</c:v>
                </c:pt>
                <c:pt idx="189">
                  <c:v>45042.96875</c:v>
                </c:pt>
                <c:pt idx="190">
                  <c:v>45042.979166666664</c:v>
                </c:pt>
                <c:pt idx="191">
                  <c:v>45042.989583333336</c:v>
                </c:pt>
                <c:pt idx="192">
                  <c:v>45043</c:v>
                </c:pt>
                <c:pt idx="193">
                  <c:v>45043.010416666664</c:v>
                </c:pt>
                <c:pt idx="194">
                  <c:v>45043.020833333336</c:v>
                </c:pt>
                <c:pt idx="195">
                  <c:v>45043.03125</c:v>
                </c:pt>
                <c:pt idx="196">
                  <c:v>45043.041666666664</c:v>
                </c:pt>
                <c:pt idx="197">
                  <c:v>45043.052083333336</c:v>
                </c:pt>
                <c:pt idx="198">
                  <c:v>45043.0625</c:v>
                </c:pt>
                <c:pt idx="199">
                  <c:v>45043.072916666664</c:v>
                </c:pt>
                <c:pt idx="200">
                  <c:v>45043.083333333336</c:v>
                </c:pt>
                <c:pt idx="201">
                  <c:v>45043.09375</c:v>
                </c:pt>
                <c:pt idx="202">
                  <c:v>45043.104166666664</c:v>
                </c:pt>
                <c:pt idx="203">
                  <c:v>45043.114583333336</c:v>
                </c:pt>
                <c:pt idx="204">
                  <c:v>45043.125</c:v>
                </c:pt>
                <c:pt idx="205">
                  <c:v>45043.135416666664</c:v>
                </c:pt>
                <c:pt idx="206">
                  <c:v>45043.145833333336</c:v>
                </c:pt>
                <c:pt idx="207">
                  <c:v>45043.15625</c:v>
                </c:pt>
                <c:pt idx="208">
                  <c:v>45043.166666666664</c:v>
                </c:pt>
                <c:pt idx="209">
                  <c:v>45043.177083333336</c:v>
                </c:pt>
                <c:pt idx="210">
                  <c:v>45043.1875</c:v>
                </c:pt>
                <c:pt idx="211">
                  <c:v>45043.197916666664</c:v>
                </c:pt>
                <c:pt idx="212">
                  <c:v>45043.208333333336</c:v>
                </c:pt>
                <c:pt idx="213">
                  <c:v>45043.21875</c:v>
                </c:pt>
                <c:pt idx="214">
                  <c:v>45043.229166666664</c:v>
                </c:pt>
                <c:pt idx="215">
                  <c:v>45043.239583333336</c:v>
                </c:pt>
                <c:pt idx="216">
                  <c:v>45043.25</c:v>
                </c:pt>
                <c:pt idx="217">
                  <c:v>45043.260416666664</c:v>
                </c:pt>
                <c:pt idx="218">
                  <c:v>45043.270833333336</c:v>
                </c:pt>
                <c:pt idx="219">
                  <c:v>45043.28125</c:v>
                </c:pt>
                <c:pt idx="220">
                  <c:v>45043.291666666664</c:v>
                </c:pt>
                <c:pt idx="221">
                  <c:v>45043.302083333336</c:v>
                </c:pt>
                <c:pt idx="222">
                  <c:v>45043.3125</c:v>
                </c:pt>
                <c:pt idx="223">
                  <c:v>45043.322916666664</c:v>
                </c:pt>
                <c:pt idx="224">
                  <c:v>45043.333333333336</c:v>
                </c:pt>
                <c:pt idx="225">
                  <c:v>45043.34375</c:v>
                </c:pt>
                <c:pt idx="226">
                  <c:v>45043.354166666664</c:v>
                </c:pt>
                <c:pt idx="227">
                  <c:v>45043.364583333336</c:v>
                </c:pt>
                <c:pt idx="228">
                  <c:v>45043.375</c:v>
                </c:pt>
                <c:pt idx="229">
                  <c:v>45043.385416666664</c:v>
                </c:pt>
                <c:pt idx="230">
                  <c:v>45043.395833333336</c:v>
                </c:pt>
                <c:pt idx="231">
                  <c:v>45043.40625</c:v>
                </c:pt>
                <c:pt idx="232">
                  <c:v>45043.416666666664</c:v>
                </c:pt>
                <c:pt idx="233">
                  <c:v>45043.427083333336</c:v>
                </c:pt>
                <c:pt idx="234">
                  <c:v>45043.4375</c:v>
                </c:pt>
                <c:pt idx="235">
                  <c:v>45043.447916666664</c:v>
                </c:pt>
                <c:pt idx="236">
                  <c:v>45043.458333333336</c:v>
                </c:pt>
                <c:pt idx="237">
                  <c:v>45043.46875</c:v>
                </c:pt>
                <c:pt idx="238">
                  <c:v>45043.479166666664</c:v>
                </c:pt>
                <c:pt idx="239">
                  <c:v>45043.489583333336</c:v>
                </c:pt>
                <c:pt idx="240">
                  <c:v>45043.5</c:v>
                </c:pt>
                <c:pt idx="241">
                  <c:v>45043.510416666664</c:v>
                </c:pt>
                <c:pt idx="242">
                  <c:v>45043.520833333336</c:v>
                </c:pt>
                <c:pt idx="243">
                  <c:v>45043.53125</c:v>
                </c:pt>
                <c:pt idx="244">
                  <c:v>45043.541666666664</c:v>
                </c:pt>
                <c:pt idx="245">
                  <c:v>45043.552083333336</c:v>
                </c:pt>
                <c:pt idx="246">
                  <c:v>45043.5625</c:v>
                </c:pt>
                <c:pt idx="247">
                  <c:v>45043.572916666664</c:v>
                </c:pt>
                <c:pt idx="248">
                  <c:v>45043.583333333336</c:v>
                </c:pt>
                <c:pt idx="249">
                  <c:v>45043.59375</c:v>
                </c:pt>
                <c:pt idx="250">
                  <c:v>45043.604166666664</c:v>
                </c:pt>
                <c:pt idx="251">
                  <c:v>45043.614583333336</c:v>
                </c:pt>
                <c:pt idx="252">
                  <c:v>45043.625</c:v>
                </c:pt>
                <c:pt idx="253">
                  <c:v>45043.635416666664</c:v>
                </c:pt>
                <c:pt idx="254">
                  <c:v>45043.645833333336</c:v>
                </c:pt>
                <c:pt idx="255">
                  <c:v>45043.65625</c:v>
                </c:pt>
                <c:pt idx="256">
                  <c:v>45043.666666666664</c:v>
                </c:pt>
                <c:pt idx="257">
                  <c:v>45043.677083333336</c:v>
                </c:pt>
                <c:pt idx="258">
                  <c:v>45043.6875</c:v>
                </c:pt>
                <c:pt idx="259">
                  <c:v>45043.697916666664</c:v>
                </c:pt>
                <c:pt idx="260">
                  <c:v>45043.708333333336</c:v>
                </c:pt>
                <c:pt idx="261">
                  <c:v>45043.71875</c:v>
                </c:pt>
                <c:pt idx="262">
                  <c:v>45043.729166666664</c:v>
                </c:pt>
                <c:pt idx="263">
                  <c:v>45043.739583333336</c:v>
                </c:pt>
                <c:pt idx="264">
                  <c:v>45043.75</c:v>
                </c:pt>
                <c:pt idx="265">
                  <c:v>45043.760416666664</c:v>
                </c:pt>
                <c:pt idx="266">
                  <c:v>45043.770833333336</c:v>
                </c:pt>
                <c:pt idx="267">
                  <c:v>45043.78125</c:v>
                </c:pt>
                <c:pt idx="268">
                  <c:v>45043.791666666664</c:v>
                </c:pt>
                <c:pt idx="269">
                  <c:v>45043.802083333336</c:v>
                </c:pt>
                <c:pt idx="270">
                  <c:v>45043.8125</c:v>
                </c:pt>
                <c:pt idx="271">
                  <c:v>45043.822916666664</c:v>
                </c:pt>
                <c:pt idx="272">
                  <c:v>45043.833333333336</c:v>
                </c:pt>
                <c:pt idx="273">
                  <c:v>45043.84375</c:v>
                </c:pt>
                <c:pt idx="274">
                  <c:v>45043.854166666664</c:v>
                </c:pt>
                <c:pt idx="275">
                  <c:v>45043.864583333336</c:v>
                </c:pt>
                <c:pt idx="276">
                  <c:v>45043.875</c:v>
                </c:pt>
                <c:pt idx="277">
                  <c:v>45043.885416666664</c:v>
                </c:pt>
                <c:pt idx="278">
                  <c:v>45043.895833333336</c:v>
                </c:pt>
                <c:pt idx="279">
                  <c:v>45043.90625</c:v>
                </c:pt>
                <c:pt idx="280">
                  <c:v>45043.916666666664</c:v>
                </c:pt>
                <c:pt idx="281">
                  <c:v>45043.927083333336</c:v>
                </c:pt>
                <c:pt idx="282">
                  <c:v>45043.9375</c:v>
                </c:pt>
                <c:pt idx="283">
                  <c:v>45043.947916666664</c:v>
                </c:pt>
                <c:pt idx="284">
                  <c:v>45043.958333333336</c:v>
                </c:pt>
                <c:pt idx="285">
                  <c:v>45043.96875</c:v>
                </c:pt>
                <c:pt idx="286">
                  <c:v>45043.979166666664</c:v>
                </c:pt>
                <c:pt idx="287">
                  <c:v>45043.989583333336</c:v>
                </c:pt>
                <c:pt idx="288">
                  <c:v>45044</c:v>
                </c:pt>
                <c:pt idx="289">
                  <c:v>45044.010416666664</c:v>
                </c:pt>
                <c:pt idx="290">
                  <c:v>45044.020833333336</c:v>
                </c:pt>
                <c:pt idx="291">
                  <c:v>45044.03125</c:v>
                </c:pt>
                <c:pt idx="292">
                  <c:v>45044.041666666664</c:v>
                </c:pt>
                <c:pt idx="293">
                  <c:v>45044.052083333336</c:v>
                </c:pt>
                <c:pt idx="294">
                  <c:v>45044.0625</c:v>
                </c:pt>
                <c:pt idx="295">
                  <c:v>45044.072916666664</c:v>
                </c:pt>
                <c:pt idx="296">
                  <c:v>45044.083333333336</c:v>
                </c:pt>
                <c:pt idx="297">
                  <c:v>45044.09375</c:v>
                </c:pt>
                <c:pt idx="298">
                  <c:v>45044.104166666664</c:v>
                </c:pt>
                <c:pt idx="299">
                  <c:v>45044.114583333336</c:v>
                </c:pt>
                <c:pt idx="300">
                  <c:v>45044.125</c:v>
                </c:pt>
                <c:pt idx="301">
                  <c:v>45044.135416666664</c:v>
                </c:pt>
                <c:pt idx="302">
                  <c:v>45044.145833333336</c:v>
                </c:pt>
                <c:pt idx="303">
                  <c:v>45044.15625</c:v>
                </c:pt>
                <c:pt idx="304">
                  <c:v>45044.166666666664</c:v>
                </c:pt>
                <c:pt idx="305">
                  <c:v>45044.177083333336</c:v>
                </c:pt>
                <c:pt idx="306">
                  <c:v>45044.1875</c:v>
                </c:pt>
                <c:pt idx="307">
                  <c:v>45044.197916666664</c:v>
                </c:pt>
                <c:pt idx="308">
                  <c:v>45044.208333333336</c:v>
                </c:pt>
                <c:pt idx="309">
                  <c:v>45044.21875</c:v>
                </c:pt>
                <c:pt idx="310">
                  <c:v>45044.229166666664</c:v>
                </c:pt>
                <c:pt idx="311">
                  <c:v>45044.239583333336</c:v>
                </c:pt>
                <c:pt idx="312">
                  <c:v>45044.25</c:v>
                </c:pt>
                <c:pt idx="313">
                  <c:v>45044.260416666664</c:v>
                </c:pt>
                <c:pt idx="314">
                  <c:v>45044.270833333336</c:v>
                </c:pt>
                <c:pt idx="315">
                  <c:v>45044.28125</c:v>
                </c:pt>
                <c:pt idx="316">
                  <c:v>45044.291666666664</c:v>
                </c:pt>
                <c:pt idx="317">
                  <c:v>45044.302083333336</c:v>
                </c:pt>
                <c:pt idx="318">
                  <c:v>45044.3125</c:v>
                </c:pt>
                <c:pt idx="319">
                  <c:v>45044.322916666664</c:v>
                </c:pt>
                <c:pt idx="320">
                  <c:v>45044.333333333336</c:v>
                </c:pt>
                <c:pt idx="321">
                  <c:v>45044.34375</c:v>
                </c:pt>
                <c:pt idx="322">
                  <c:v>45044.354166666664</c:v>
                </c:pt>
                <c:pt idx="323">
                  <c:v>45044.364583333336</c:v>
                </c:pt>
                <c:pt idx="324">
                  <c:v>45044.375</c:v>
                </c:pt>
                <c:pt idx="325">
                  <c:v>45044.385416666664</c:v>
                </c:pt>
                <c:pt idx="326">
                  <c:v>45044.395833333336</c:v>
                </c:pt>
                <c:pt idx="327">
                  <c:v>45044.40625</c:v>
                </c:pt>
                <c:pt idx="328">
                  <c:v>45044.416666666664</c:v>
                </c:pt>
                <c:pt idx="329">
                  <c:v>45044.427083333336</c:v>
                </c:pt>
                <c:pt idx="330">
                  <c:v>45044.4375</c:v>
                </c:pt>
                <c:pt idx="331">
                  <c:v>45044.447916666664</c:v>
                </c:pt>
                <c:pt idx="332">
                  <c:v>45044.458333333336</c:v>
                </c:pt>
                <c:pt idx="333">
                  <c:v>45044.46875</c:v>
                </c:pt>
                <c:pt idx="334">
                  <c:v>45044.479166666664</c:v>
                </c:pt>
                <c:pt idx="335">
                  <c:v>45044.489583333336</c:v>
                </c:pt>
                <c:pt idx="336">
                  <c:v>45044.5</c:v>
                </c:pt>
                <c:pt idx="337">
                  <c:v>45044.510416666664</c:v>
                </c:pt>
                <c:pt idx="338">
                  <c:v>45044.520833333336</c:v>
                </c:pt>
                <c:pt idx="339">
                  <c:v>45044.53125</c:v>
                </c:pt>
                <c:pt idx="340">
                  <c:v>45044.541666666664</c:v>
                </c:pt>
                <c:pt idx="341">
                  <c:v>45044.552083333336</c:v>
                </c:pt>
                <c:pt idx="342">
                  <c:v>45044.5625</c:v>
                </c:pt>
                <c:pt idx="343">
                  <c:v>45044.572916666664</c:v>
                </c:pt>
                <c:pt idx="344">
                  <c:v>45044.583333333336</c:v>
                </c:pt>
                <c:pt idx="345">
                  <c:v>45044.59375</c:v>
                </c:pt>
                <c:pt idx="346">
                  <c:v>45044.604166666664</c:v>
                </c:pt>
                <c:pt idx="347">
                  <c:v>45044.614583333336</c:v>
                </c:pt>
                <c:pt idx="348">
                  <c:v>45044.625</c:v>
                </c:pt>
                <c:pt idx="349">
                  <c:v>45044.635416666664</c:v>
                </c:pt>
                <c:pt idx="350">
                  <c:v>45044.645833333336</c:v>
                </c:pt>
                <c:pt idx="351">
                  <c:v>45044.65625</c:v>
                </c:pt>
                <c:pt idx="352">
                  <c:v>45044.666666666664</c:v>
                </c:pt>
                <c:pt idx="353">
                  <c:v>45044.677083333336</c:v>
                </c:pt>
                <c:pt idx="354">
                  <c:v>45044.6875</c:v>
                </c:pt>
                <c:pt idx="355">
                  <c:v>45044.697916666664</c:v>
                </c:pt>
                <c:pt idx="356">
                  <c:v>45044.708333333336</c:v>
                </c:pt>
                <c:pt idx="357">
                  <c:v>45044.71875</c:v>
                </c:pt>
                <c:pt idx="358">
                  <c:v>45044.729166666664</c:v>
                </c:pt>
                <c:pt idx="359">
                  <c:v>45044.739583333336</c:v>
                </c:pt>
                <c:pt idx="360">
                  <c:v>45044.75</c:v>
                </c:pt>
                <c:pt idx="361">
                  <c:v>45044.760416666664</c:v>
                </c:pt>
                <c:pt idx="362">
                  <c:v>45044.770833333336</c:v>
                </c:pt>
                <c:pt idx="363">
                  <c:v>45044.78125</c:v>
                </c:pt>
                <c:pt idx="364">
                  <c:v>45044.791666666664</c:v>
                </c:pt>
                <c:pt idx="365">
                  <c:v>45044.802083333336</c:v>
                </c:pt>
                <c:pt idx="366">
                  <c:v>45044.8125</c:v>
                </c:pt>
                <c:pt idx="367">
                  <c:v>45044.822916666664</c:v>
                </c:pt>
                <c:pt idx="368">
                  <c:v>45044.833333333336</c:v>
                </c:pt>
                <c:pt idx="369">
                  <c:v>45044.84375</c:v>
                </c:pt>
                <c:pt idx="370">
                  <c:v>45044.854166666664</c:v>
                </c:pt>
                <c:pt idx="371">
                  <c:v>45044.864583333336</c:v>
                </c:pt>
                <c:pt idx="372">
                  <c:v>45044.875</c:v>
                </c:pt>
                <c:pt idx="373">
                  <c:v>45044.885416666664</c:v>
                </c:pt>
                <c:pt idx="374">
                  <c:v>45044.895833333336</c:v>
                </c:pt>
                <c:pt idx="375">
                  <c:v>45044.90625</c:v>
                </c:pt>
                <c:pt idx="376">
                  <c:v>45044.916666666664</c:v>
                </c:pt>
                <c:pt idx="377">
                  <c:v>45044.927083333336</c:v>
                </c:pt>
                <c:pt idx="378">
                  <c:v>45044.9375</c:v>
                </c:pt>
                <c:pt idx="379">
                  <c:v>45044.947916666664</c:v>
                </c:pt>
                <c:pt idx="380">
                  <c:v>45044.958333333336</c:v>
                </c:pt>
                <c:pt idx="381">
                  <c:v>45044.96875</c:v>
                </c:pt>
                <c:pt idx="382">
                  <c:v>45044.979166666664</c:v>
                </c:pt>
                <c:pt idx="383">
                  <c:v>45044.989583333336</c:v>
                </c:pt>
                <c:pt idx="384">
                  <c:v>45045</c:v>
                </c:pt>
                <c:pt idx="385">
                  <c:v>45045.010416666664</c:v>
                </c:pt>
                <c:pt idx="386">
                  <c:v>45045.020833333336</c:v>
                </c:pt>
                <c:pt idx="387">
                  <c:v>45045.03125</c:v>
                </c:pt>
                <c:pt idx="388">
                  <c:v>45045.041666666664</c:v>
                </c:pt>
                <c:pt idx="389">
                  <c:v>45045.052083333336</c:v>
                </c:pt>
                <c:pt idx="390">
                  <c:v>45045.0625</c:v>
                </c:pt>
                <c:pt idx="391">
                  <c:v>45045.072916666664</c:v>
                </c:pt>
                <c:pt idx="392">
                  <c:v>45045.083333333336</c:v>
                </c:pt>
                <c:pt idx="393">
                  <c:v>45045.09375</c:v>
                </c:pt>
                <c:pt idx="394">
                  <c:v>45045.104166666664</c:v>
                </c:pt>
                <c:pt idx="395">
                  <c:v>45045.114583333336</c:v>
                </c:pt>
                <c:pt idx="396">
                  <c:v>45045.125</c:v>
                </c:pt>
                <c:pt idx="397">
                  <c:v>45045.135416666664</c:v>
                </c:pt>
                <c:pt idx="398">
                  <c:v>45045.145833333336</c:v>
                </c:pt>
                <c:pt idx="399">
                  <c:v>45045.15625</c:v>
                </c:pt>
                <c:pt idx="400">
                  <c:v>45045.166666666664</c:v>
                </c:pt>
                <c:pt idx="401">
                  <c:v>45045.177083333336</c:v>
                </c:pt>
                <c:pt idx="402">
                  <c:v>45045.1875</c:v>
                </c:pt>
                <c:pt idx="403">
                  <c:v>45045.197916666664</c:v>
                </c:pt>
                <c:pt idx="404">
                  <c:v>45045.208333333336</c:v>
                </c:pt>
                <c:pt idx="405">
                  <c:v>45045.21875</c:v>
                </c:pt>
                <c:pt idx="406">
                  <c:v>45045.229166666664</c:v>
                </c:pt>
                <c:pt idx="407">
                  <c:v>45045.239583333336</c:v>
                </c:pt>
                <c:pt idx="408">
                  <c:v>45045.25</c:v>
                </c:pt>
                <c:pt idx="409">
                  <c:v>45045.260416666664</c:v>
                </c:pt>
                <c:pt idx="410">
                  <c:v>45045.270833333336</c:v>
                </c:pt>
                <c:pt idx="411">
                  <c:v>45045.28125</c:v>
                </c:pt>
                <c:pt idx="412">
                  <c:v>45045.291666666664</c:v>
                </c:pt>
                <c:pt idx="413">
                  <c:v>45045.302083333336</c:v>
                </c:pt>
                <c:pt idx="414">
                  <c:v>45045.3125</c:v>
                </c:pt>
                <c:pt idx="415">
                  <c:v>45045.322916666664</c:v>
                </c:pt>
                <c:pt idx="416">
                  <c:v>45045.333333333336</c:v>
                </c:pt>
                <c:pt idx="417">
                  <c:v>45045.34375</c:v>
                </c:pt>
                <c:pt idx="418">
                  <c:v>45045.354166666664</c:v>
                </c:pt>
                <c:pt idx="419">
                  <c:v>45045.364583333336</c:v>
                </c:pt>
                <c:pt idx="420">
                  <c:v>45045.375</c:v>
                </c:pt>
                <c:pt idx="421">
                  <c:v>45045.385416666664</c:v>
                </c:pt>
                <c:pt idx="422">
                  <c:v>45045.395833333336</c:v>
                </c:pt>
                <c:pt idx="423">
                  <c:v>45045.40625</c:v>
                </c:pt>
                <c:pt idx="424">
                  <c:v>45045.416666666664</c:v>
                </c:pt>
                <c:pt idx="425">
                  <c:v>45045.427083333336</c:v>
                </c:pt>
                <c:pt idx="426">
                  <c:v>45045.4375</c:v>
                </c:pt>
                <c:pt idx="427">
                  <c:v>45045.447916666664</c:v>
                </c:pt>
                <c:pt idx="428">
                  <c:v>45045.458333333336</c:v>
                </c:pt>
                <c:pt idx="429">
                  <c:v>45045.46875</c:v>
                </c:pt>
                <c:pt idx="430">
                  <c:v>45045.479166666664</c:v>
                </c:pt>
                <c:pt idx="431">
                  <c:v>45045.489583333336</c:v>
                </c:pt>
                <c:pt idx="432">
                  <c:v>45045.5</c:v>
                </c:pt>
                <c:pt idx="433">
                  <c:v>45045.510416666664</c:v>
                </c:pt>
                <c:pt idx="434">
                  <c:v>45045.520833333336</c:v>
                </c:pt>
                <c:pt idx="435">
                  <c:v>45045.53125</c:v>
                </c:pt>
                <c:pt idx="436">
                  <c:v>45045.541666666664</c:v>
                </c:pt>
                <c:pt idx="437">
                  <c:v>45045.552083333336</c:v>
                </c:pt>
                <c:pt idx="438">
                  <c:v>45045.5625</c:v>
                </c:pt>
                <c:pt idx="439">
                  <c:v>45045.572916666664</c:v>
                </c:pt>
                <c:pt idx="440">
                  <c:v>45045.583333333336</c:v>
                </c:pt>
                <c:pt idx="441">
                  <c:v>45045.59375</c:v>
                </c:pt>
                <c:pt idx="442">
                  <c:v>45045.604166666664</c:v>
                </c:pt>
                <c:pt idx="443">
                  <c:v>45045.614583333336</c:v>
                </c:pt>
                <c:pt idx="444">
                  <c:v>45045.625</c:v>
                </c:pt>
                <c:pt idx="445">
                  <c:v>45045.635416666664</c:v>
                </c:pt>
                <c:pt idx="446">
                  <c:v>45045.645833333336</c:v>
                </c:pt>
                <c:pt idx="447">
                  <c:v>45045.65625</c:v>
                </c:pt>
                <c:pt idx="448">
                  <c:v>45045.666666666664</c:v>
                </c:pt>
                <c:pt idx="449">
                  <c:v>45045.677083333336</c:v>
                </c:pt>
                <c:pt idx="450">
                  <c:v>45045.6875</c:v>
                </c:pt>
                <c:pt idx="451">
                  <c:v>45045.697916666664</c:v>
                </c:pt>
                <c:pt idx="452">
                  <c:v>45045.708333333336</c:v>
                </c:pt>
                <c:pt idx="453">
                  <c:v>45045.71875</c:v>
                </c:pt>
                <c:pt idx="454">
                  <c:v>45045.729166666664</c:v>
                </c:pt>
                <c:pt idx="455">
                  <c:v>45045.739583333336</c:v>
                </c:pt>
                <c:pt idx="456">
                  <c:v>45045.75</c:v>
                </c:pt>
                <c:pt idx="457">
                  <c:v>45045.760416666664</c:v>
                </c:pt>
                <c:pt idx="458">
                  <c:v>45045.770833333336</c:v>
                </c:pt>
                <c:pt idx="459">
                  <c:v>45045.78125</c:v>
                </c:pt>
                <c:pt idx="460">
                  <c:v>45045.791666666664</c:v>
                </c:pt>
                <c:pt idx="461">
                  <c:v>45045.802083333336</c:v>
                </c:pt>
                <c:pt idx="462">
                  <c:v>45045.8125</c:v>
                </c:pt>
                <c:pt idx="463">
                  <c:v>45045.822916666664</c:v>
                </c:pt>
                <c:pt idx="464">
                  <c:v>45045.833333333336</c:v>
                </c:pt>
                <c:pt idx="465">
                  <c:v>45045.84375</c:v>
                </c:pt>
                <c:pt idx="466">
                  <c:v>45045.854166666664</c:v>
                </c:pt>
                <c:pt idx="467">
                  <c:v>45045.864583333336</c:v>
                </c:pt>
                <c:pt idx="468">
                  <c:v>45045.875</c:v>
                </c:pt>
                <c:pt idx="469">
                  <c:v>45045.885416666664</c:v>
                </c:pt>
                <c:pt idx="470">
                  <c:v>45045.895833333336</c:v>
                </c:pt>
                <c:pt idx="471">
                  <c:v>45045.90625</c:v>
                </c:pt>
                <c:pt idx="472">
                  <c:v>45045.916666666664</c:v>
                </c:pt>
                <c:pt idx="473">
                  <c:v>45045.927083333336</c:v>
                </c:pt>
                <c:pt idx="474">
                  <c:v>45045.9375</c:v>
                </c:pt>
                <c:pt idx="475">
                  <c:v>45045.947916666664</c:v>
                </c:pt>
                <c:pt idx="476">
                  <c:v>45045.958333333336</c:v>
                </c:pt>
                <c:pt idx="477">
                  <c:v>45045.96875</c:v>
                </c:pt>
                <c:pt idx="478">
                  <c:v>45045.979166666664</c:v>
                </c:pt>
                <c:pt idx="479">
                  <c:v>45045.989583333336</c:v>
                </c:pt>
                <c:pt idx="480">
                  <c:v>45046</c:v>
                </c:pt>
                <c:pt idx="481">
                  <c:v>45046.010416666664</c:v>
                </c:pt>
                <c:pt idx="482">
                  <c:v>45046.020833333336</c:v>
                </c:pt>
                <c:pt idx="483">
                  <c:v>45046.03125</c:v>
                </c:pt>
                <c:pt idx="484">
                  <c:v>45046.041666666664</c:v>
                </c:pt>
                <c:pt idx="485">
                  <c:v>45046.052083333336</c:v>
                </c:pt>
                <c:pt idx="486">
                  <c:v>45046.0625</c:v>
                </c:pt>
                <c:pt idx="487">
                  <c:v>45046.072916666664</c:v>
                </c:pt>
                <c:pt idx="488">
                  <c:v>45046.083333333336</c:v>
                </c:pt>
                <c:pt idx="489">
                  <c:v>45046.09375</c:v>
                </c:pt>
                <c:pt idx="490">
                  <c:v>45046.104166666664</c:v>
                </c:pt>
                <c:pt idx="491">
                  <c:v>45046.114583333336</c:v>
                </c:pt>
                <c:pt idx="492">
                  <c:v>45046.125</c:v>
                </c:pt>
                <c:pt idx="493">
                  <c:v>45046.135416666664</c:v>
                </c:pt>
                <c:pt idx="494">
                  <c:v>45046.145833333336</c:v>
                </c:pt>
                <c:pt idx="495">
                  <c:v>45046.15625</c:v>
                </c:pt>
                <c:pt idx="496">
                  <c:v>45046.166666666664</c:v>
                </c:pt>
                <c:pt idx="497">
                  <c:v>45046.177083333336</c:v>
                </c:pt>
                <c:pt idx="498">
                  <c:v>45046.1875</c:v>
                </c:pt>
                <c:pt idx="499">
                  <c:v>45046.197916666664</c:v>
                </c:pt>
                <c:pt idx="500">
                  <c:v>45046.208333333336</c:v>
                </c:pt>
                <c:pt idx="501">
                  <c:v>45046.21875</c:v>
                </c:pt>
                <c:pt idx="502">
                  <c:v>45046.229166666664</c:v>
                </c:pt>
                <c:pt idx="503">
                  <c:v>45046.239583333336</c:v>
                </c:pt>
                <c:pt idx="504">
                  <c:v>45046.25</c:v>
                </c:pt>
                <c:pt idx="505">
                  <c:v>45046.260416666664</c:v>
                </c:pt>
                <c:pt idx="506">
                  <c:v>45046.270833333336</c:v>
                </c:pt>
                <c:pt idx="507">
                  <c:v>45046.28125</c:v>
                </c:pt>
                <c:pt idx="508">
                  <c:v>45046.291666666664</c:v>
                </c:pt>
                <c:pt idx="509">
                  <c:v>45046.302083333336</c:v>
                </c:pt>
                <c:pt idx="510">
                  <c:v>45046.3125</c:v>
                </c:pt>
                <c:pt idx="511">
                  <c:v>45046.322916666664</c:v>
                </c:pt>
                <c:pt idx="512">
                  <c:v>45046.333333333336</c:v>
                </c:pt>
                <c:pt idx="513">
                  <c:v>45046.34375</c:v>
                </c:pt>
                <c:pt idx="514">
                  <c:v>45046.354166666664</c:v>
                </c:pt>
                <c:pt idx="515">
                  <c:v>45046.364583333336</c:v>
                </c:pt>
                <c:pt idx="516">
                  <c:v>45046.375</c:v>
                </c:pt>
                <c:pt idx="517">
                  <c:v>45046.385416666664</c:v>
                </c:pt>
                <c:pt idx="518">
                  <c:v>45046.395833333336</c:v>
                </c:pt>
                <c:pt idx="519">
                  <c:v>45046.40625</c:v>
                </c:pt>
                <c:pt idx="520">
                  <c:v>45046.416666666664</c:v>
                </c:pt>
                <c:pt idx="521">
                  <c:v>45046.427083333336</c:v>
                </c:pt>
                <c:pt idx="522">
                  <c:v>45046.4375</c:v>
                </c:pt>
                <c:pt idx="523">
                  <c:v>45046.447916666664</c:v>
                </c:pt>
                <c:pt idx="524">
                  <c:v>45046.458333333336</c:v>
                </c:pt>
                <c:pt idx="525">
                  <c:v>45046.46875</c:v>
                </c:pt>
                <c:pt idx="526">
                  <c:v>45046.479166666664</c:v>
                </c:pt>
                <c:pt idx="527">
                  <c:v>45046.489583333336</c:v>
                </c:pt>
                <c:pt idx="528">
                  <c:v>45046.5</c:v>
                </c:pt>
                <c:pt idx="529">
                  <c:v>45046.510416666664</c:v>
                </c:pt>
                <c:pt idx="530">
                  <c:v>45046.520833333336</c:v>
                </c:pt>
                <c:pt idx="531">
                  <c:v>45046.53125</c:v>
                </c:pt>
                <c:pt idx="532">
                  <c:v>45046.541666666664</c:v>
                </c:pt>
                <c:pt idx="533">
                  <c:v>45046.552083333336</c:v>
                </c:pt>
                <c:pt idx="534">
                  <c:v>45046.5625</c:v>
                </c:pt>
                <c:pt idx="535">
                  <c:v>45046.572916666664</c:v>
                </c:pt>
                <c:pt idx="536">
                  <c:v>45046.583333333336</c:v>
                </c:pt>
                <c:pt idx="537">
                  <c:v>45046.59375</c:v>
                </c:pt>
                <c:pt idx="538">
                  <c:v>45046.604166666664</c:v>
                </c:pt>
                <c:pt idx="539">
                  <c:v>45046.614583333336</c:v>
                </c:pt>
                <c:pt idx="540">
                  <c:v>45046.625</c:v>
                </c:pt>
                <c:pt idx="541">
                  <c:v>45046.635416666664</c:v>
                </c:pt>
                <c:pt idx="542">
                  <c:v>45046.645833333336</c:v>
                </c:pt>
                <c:pt idx="543">
                  <c:v>45046.65625</c:v>
                </c:pt>
                <c:pt idx="544">
                  <c:v>45046.666666666664</c:v>
                </c:pt>
                <c:pt idx="545">
                  <c:v>45046.677083333336</c:v>
                </c:pt>
                <c:pt idx="546">
                  <c:v>45046.6875</c:v>
                </c:pt>
                <c:pt idx="547">
                  <c:v>45046.697916666664</c:v>
                </c:pt>
                <c:pt idx="548">
                  <c:v>45046.708333333336</c:v>
                </c:pt>
                <c:pt idx="549">
                  <c:v>45046.71875</c:v>
                </c:pt>
                <c:pt idx="550">
                  <c:v>45046.729166666664</c:v>
                </c:pt>
                <c:pt idx="551">
                  <c:v>45046.739583333336</c:v>
                </c:pt>
                <c:pt idx="552">
                  <c:v>45046.75</c:v>
                </c:pt>
                <c:pt idx="553">
                  <c:v>45046.760416666664</c:v>
                </c:pt>
                <c:pt idx="554">
                  <c:v>45046.770833333336</c:v>
                </c:pt>
                <c:pt idx="555">
                  <c:v>45046.78125</c:v>
                </c:pt>
                <c:pt idx="556">
                  <c:v>45046.791666666664</c:v>
                </c:pt>
                <c:pt idx="557">
                  <c:v>45046.802083333336</c:v>
                </c:pt>
                <c:pt idx="558">
                  <c:v>45046.8125</c:v>
                </c:pt>
                <c:pt idx="559">
                  <c:v>45046.822916666664</c:v>
                </c:pt>
                <c:pt idx="560">
                  <c:v>45046.833333333336</c:v>
                </c:pt>
                <c:pt idx="561">
                  <c:v>45046.84375</c:v>
                </c:pt>
                <c:pt idx="562">
                  <c:v>45046.854166666664</c:v>
                </c:pt>
                <c:pt idx="563">
                  <c:v>45046.864583333336</c:v>
                </c:pt>
                <c:pt idx="564">
                  <c:v>45046.875</c:v>
                </c:pt>
                <c:pt idx="565">
                  <c:v>45046.885416666664</c:v>
                </c:pt>
                <c:pt idx="566">
                  <c:v>45046.895833333336</c:v>
                </c:pt>
                <c:pt idx="567">
                  <c:v>45046.90625</c:v>
                </c:pt>
                <c:pt idx="568">
                  <c:v>45046.916666666664</c:v>
                </c:pt>
                <c:pt idx="569">
                  <c:v>45046.927083333336</c:v>
                </c:pt>
                <c:pt idx="570">
                  <c:v>45046.9375</c:v>
                </c:pt>
                <c:pt idx="571">
                  <c:v>45046.947916666664</c:v>
                </c:pt>
                <c:pt idx="572">
                  <c:v>45046.958333333336</c:v>
                </c:pt>
                <c:pt idx="573">
                  <c:v>45046.96875</c:v>
                </c:pt>
                <c:pt idx="574">
                  <c:v>45046.979166666664</c:v>
                </c:pt>
                <c:pt idx="575">
                  <c:v>45046.989583333336</c:v>
                </c:pt>
                <c:pt idx="576">
                  <c:v>45047</c:v>
                </c:pt>
                <c:pt idx="577">
                  <c:v>45047.010416666664</c:v>
                </c:pt>
                <c:pt idx="578">
                  <c:v>45047.020833333336</c:v>
                </c:pt>
                <c:pt idx="579">
                  <c:v>45047.03125</c:v>
                </c:pt>
                <c:pt idx="580">
                  <c:v>45047.041666666664</c:v>
                </c:pt>
                <c:pt idx="581">
                  <c:v>45047.052083333336</c:v>
                </c:pt>
                <c:pt idx="582">
                  <c:v>45047.0625</c:v>
                </c:pt>
                <c:pt idx="583">
                  <c:v>45047.072916666664</c:v>
                </c:pt>
                <c:pt idx="584">
                  <c:v>45047.083333333336</c:v>
                </c:pt>
                <c:pt idx="585">
                  <c:v>45047.09375</c:v>
                </c:pt>
                <c:pt idx="586">
                  <c:v>45047.104166666664</c:v>
                </c:pt>
                <c:pt idx="587">
                  <c:v>45047.114583333336</c:v>
                </c:pt>
                <c:pt idx="588">
                  <c:v>45047.125</c:v>
                </c:pt>
                <c:pt idx="589">
                  <c:v>45047.135416666664</c:v>
                </c:pt>
                <c:pt idx="590">
                  <c:v>45047.145833333336</c:v>
                </c:pt>
                <c:pt idx="591">
                  <c:v>45047.15625</c:v>
                </c:pt>
                <c:pt idx="592">
                  <c:v>45047.166666666664</c:v>
                </c:pt>
                <c:pt idx="593">
                  <c:v>45047.177083333336</c:v>
                </c:pt>
                <c:pt idx="594">
                  <c:v>45047.1875</c:v>
                </c:pt>
                <c:pt idx="595">
                  <c:v>45047.197916666664</c:v>
                </c:pt>
                <c:pt idx="596">
                  <c:v>45047.208333333336</c:v>
                </c:pt>
                <c:pt idx="597">
                  <c:v>45047.21875</c:v>
                </c:pt>
                <c:pt idx="598">
                  <c:v>45047.229166666664</c:v>
                </c:pt>
                <c:pt idx="599">
                  <c:v>45047.239583333336</c:v>
                </c:pt>
                <c:pt idx="600">
                  <c:v>45047.25</c:v>
                </c:pt>
                <c:pt idx="601">
                  <c:v>45047.260416666664</c:v>
                </c:pt>
                <c:pt idx="602">
                  <c:v>45047.270833333336</c:v>
                </c:pt>
                <c:pt idx="603">
                  <c:v>45047.28125</c:v>
                </c:pt>
                <c:pt idx="604">
                  <c:v>45047.291666666664</c:v>
                </c:pt>
                <c:pt idx="605">
                  <c:v>45047.302083333336</c:v>
                </c:pt>
                <c:pt idx="606">
                  <c:v>45047.3125</c:v>
                </c:pt>
                <c:pt idx="607">
                  <c:v>45047.322916666664</c:v>
                </c:pt>
                <c:pt idx="608">
                  <c:v>45047.333333333336</c:v>
                </c:pt>
                <c:pt idx="609">
                  <c:v>45047.34375</c:v>
                </c:pt>
                <c:pt idx="610">
                  <c:v>45047.354166666664</c:v>
                </c:pt>
                <c:pt idx="611">
                  <c:v>45047.364583333336</c:v>
                </c:pt>
                <c:pt idx="612">
                  <c:v>45047.375</c:v>
                </c:pt>
                <c:pt idx="613">
                  <c:v>45047.385416666664</c:v>
                </c:pt>
                <c:pt idx="614">
                  <c:v>45047.395833333336</c:v>
                </c:pt>
                <c:pt idx="615">
                  <c:v>45047.40625</c:v>
                </c:pt>
                <c:pt idx="616">
                  <c:v>45047.416666666664</c:v>
                </c:pt>
                <c:pt idx="617">
                  <c:v>45047.427083333336</c:v>
                </c:pt>
                <c:pt idx="618">
                  <c:v>45047.4375</c:v>
                </c:pt>
                <c:pt idx="619">
                  <c:v>45047.447916666664</c:v>
                </c:pt>
                <c:pt idx="620">
                  <c:v>45047.458333333336</c:v>
                </c:pt>
                <c:pt idx="621">
                  <c:v>45047.46875</c:v>
                </c:pt>
                <c:pt idx="622">
                  <c:v>45047.479166666664</c:v>
                </c:pt>
                <c:pt idx="623">
                  <c:v>45047.489583333336</c:v>
                </c:pt>
                <c:pt idx="624">
                  <c:v>45047.5</c:v>
                </c:pt>
                <c:pt idx="625">
                  <c:v>45047.510416666664</c:v>
                </c:pt>
                <c:pt idx="626">
                  <c:v>45047.520833333336</c:v>
                </c:pt>
                <c:pt idx="627">
                  <c:v>45047.53125</c:v>
                </c:pt>
                <c:pt idx="628">
                  <c:v>45047.541666666664</c:v>
                </c:pt>
                <c:pt idx="629">
                  <c:v>45047.552083333336</c:v>
                </c:pt>
                <c:pt idx="630">
                  <c:v>45047.5625</c:v>
                </c:pt>
                <c:pt idx="631">
                  <c:v>45047.572916666664</c:v>
                </c:pt>
                <c:pt idx="632">
                  <c:v>45047.583333333336</c:v>
                </c:pt>
                <c:pt idx="633">
                  <c:v>45047.59375</c:v>
                </c:pt>
                <c:pt idx="634">
                  <c:v>45047.604166666664</c:v>
                </c:pt>
                <c:pt idx="635">
                  <c:v>45047.614583333336</c:v>
                </c:pt>
                <c:pt idx="636">
                  <c:v>45047.625</c:v>
                </c:pt>
                <c:pt idx="637">
                  <c:v>45047.635416666664</c:v>
                </c:pt>
                <c:pt idx="638">
                  <c:v>45047.645833333336</c:v>
                </c:pt>
                <c:pt idx="639">
                  <c:v>45047.65625</c:v>
                </c:pt>
                <c:pt idx="640">
                  <c:v>45047.666666666664</c:v>
                </c:pt>
                <c:pt idx="641">
                  <c:v>45047.677083333336</c:v>
                </c:pt>
                <c:pt idx="642">
                  <c:v>45047.6875</c:v>
                </c:pt>
                <c:pt idx="643">
                  <c:v>45047.697916666664</c:v>
                </c:pt>
                <c:pt idx="644">
                  <c:v>45047.708333333336</c:v>
                </c:pt>
                <c:pt idx="645">
                  <c:v>45047.71875</c:v>
                </c:pt>
                <c:pt idx="646">
                  <c:v>45047.729166666664</c:v>
                </c:pt>
                <c:pt idx="647">
                  <c:v>45047.739583333336</c:v>
                </c:pt>
                <c:pt idx="648">
                  <c:v>45047.75</c:v>
                </c:pt>
                <c:pt idx="649">
                  <c:v>45047.760416666664</c:v>
                </c:pt>
                <c:pt idx="650">
                  <c:v>45047.770833333336</c:v>
                </c:pt>
                <c:pt idx="651">
                  <c:v>45047.78125</c:v>
                </c:pt>
                <c:pt idx="652">
                  <c:v>45047.791666666664</c:v>
                </c:pt>
                <c:pt idx="653">
                  <c:v>45047.802083333336</c:v>
                </c:pt>
                <c:pt idx="654">
                  <c:v>45047.8125</c:v>
                </c:pt>
                <c:pt idx="655">
                  <c:v>45047.822916666664</c:v>
                </c:pt>
                <c:pt idx="656">
                  <c:v>45047.833333333336</c:v>
                </c:pt>
                <c:pt idx="657">
                  <c:v>45047.84375</c:v>
                </c:pt>
                <c:pt idx="658">
                  <c:v>45047.854166666664</c:v>
                </c:pt>
                <c:pt idx="659">
                  <c:v>45047.864583333336</c:v>
                </c:pt>
                <c:pt idx="660">
                  <c:v>45047.875</c:v>
                </c:pt>
                <c:pt idx="661">
                  <c:v>45047.885416666664</c:v>
                </c:pt>
                <c:pt idx="662">
                  <c:v>45047.895833333336</c:v>
                </c:pt>
                <c:pt idx="663">
                  <c:v>45047.90625</c:v>
                </c:pt>
                <c:pt idx="664">
                  <c:v>45047.916666666664</c:v>
                </c:pt>
                <c:pt idx="665">
                  <c:v>45047.927083333336</c:v>
                </c:pt>
                <c:pt idx="666">
                  <c:v>45047.9375</c:v>
                </c:pt>
                <c:pt idx="667">
                  <c:v>45047.947916666664</c:v>
                </c:pt>
                <c:pt idx="668">
                  <c:v>45047.958333333336</c:v>
                </c:pt>
                <c:pt idx="669">
                  <c:v>45047.96875</c:v>
                </c:pt>
                <c:pt idx="670">
                  <c:v>45047.979166666664</c:v>
                </c:pt>
                <c:pt idx="671">
                  <c:v>45047.989583333336</c:v>
                </c:pt>
                <c:pt idx="672">
                  <c:v>45048</c:v>
                </c:pt>
                <c:pt idx="673">
                  <c:v>45048.010416666664</c:v>
                </c:pt>
                <c:pt idx="674">
                  <c:v>45048.020833333336</c:v>
                </c:pt>
                <c:pt idx="675">
                  <c:v>45048.03125</c:v>
                </c:pt>
                <c:pt idx="676">
                  <c:v>45048.041666666664</c:v>
                </c:pt>
                <c:pt idx="677">
                  <c:v>45048.052083333336</c:v>
                </c:pt>
                <c:pt idx="678">
                  <c:v>45048.0625</c:v>
                </c:pt>
                <c:pt idx="679">
                  <c:v>45048.072916666664</c:v>
                </c:pt>
                <c:pt idx="680">
                  <c:v>45048.083333333336</c:v>
                </c:pt>
                <c:pt idx="681">
                  <c:v>45048.09375</c:v>
                </c:pt>
                <c:pt idx="682">
                  <c:v>45048.104166666664</c:v>
                </c:pt>
                <c:pt idx="683">
                  <c:v>45048.114583333336</c:v>
                </c:pt>
                <c:pt idx="684">
                  <c:v>45048.125</c:v>
                </c:pt>
                <c:pt idx="685">
                  <c:v>45048.135416666664</c:v>
                </c:pt>
                <c:pt idx="686">
                  <c:v>45048.145833333336</c:v>
                </c:pt>
                <c:pt idx="687">
                  <c:v>45048.15625</c:v>
                </c:pt>
                <c:pt idx="688">
                  <c:v>45048.166666666664</c:v>
                </c:pt>
                <c:pt idx="689">
                  <c:v>45048.177083333336</c:v>
                </c:pt>
                <c:pt idx="690">
                  <c:v>45048.1875</c:v>
                </c:pt>
                <c:pt idx="691">
                  <c:v>45048.197916666664</c:v>
                </c:pt>
                <c:pt idx="692">
                  <c:v>45048.208333333336</c:v>
                </c:pt>
                <c:pt idx="693">
                  <c:v>45048.21875</c:v>
                </c:pt>
                <c:pt idx="694">
                  <c:v>45048.229166666664</c:v>
                </c:pt>
                <c:pt idx="695">
                  <c:v>45048.239583333336</c:v>
                </c:pt>
                <c:pt idx="696">
                  <c:v>45048.25</c:v>
                </c:pt>
                <c:pt idx="697">
                  <c:v>45048.260416666664</c:v>
                </c:pt>
                <c:pt idx="698">
                  <c:v>45048.270833333336</c:v>
                </c:pt>
                <c:pt idx="699">
                  <c:v>45048.28125</c:v>
                </c:pt>
                <c:pt idx="700">
                  <c:v>45048.291666666664</c:v>
                </c:pt>
                <c:pt idx="701">
                  <c:v>45048.302083333336</c:v>
                </c:pt>
                <c:pt idx="702">
                  <c:v>45048.3125</c:v>
                </c:pt>
                <c:pt idx="703">
                  <c:v>45048.322916666664</c:v>
                </c:pt>
                <c:pt idx="704">
                  <c:v>45048.333333333336</c:v>
                </c:pt>
                <c:pt idx="705">
                  <c:v>45048.34375</c:v>
                </c:pt>
                <c:pt idx="706">
                  <c:v>45048.354166666664</c:v>
                </c:pt>
                <c:pt idx="707">
                  <c:v>45048.364583333336</c:v>
                </c:pt>
                <c:pt idx="708">
                  <c:v>45048.375</c:v>
                </c:pt>
                <c:pt idx="709">
                  <c:v>45048.385416666664</c:v>
                </c:pt>
                <c:pt idx="710">
                  <c:v>45048.395833333336</c:v>
                </c:pt>
                <c:pt idx="711">
                  <c:v>45048.40625</c:v>
                </c:pt>
                <c:pt idx="712">
                  <c:v>45048.416666666664</c:v>
                </c:pt>
                <c:pt idx="713">
                  <c:v>45048.427083333336</c:v>
                </c:pt>
                <c:pt idx="714">
                  <c:v>45048.4375</c:v>
                </c:pt>
                <c:pt idx="715">
                  <c:v>45048.447916666664</c:v>
                </c:pt>
                <c:pt idx="716">
                  <c:v>45048.458333333336</c:v>
                </c:pt>
                <c:pt idx="717">
                  <c:v>45048.46875</c:v>
                </c:pt>
                <c:pt idx="718">
                  <c:v>45048.479166666664</c:v>
                </c:pt>
                <c:pt idx="719">
                  <c:v>45048.489583333336</c:v>
                </c:pt>
                <c:pt idx="720">
                  <c:v>45048.5</c:v>
                </c:pt>
                <c:pt idx="721">
                  <c:v>45048.510416666664</c:v>
                </c:pt>
                <c:pt idx="722">
                  <c:v>45048.520833333336</c:v>
                </c:pt>
                <c:pt idx="723">
                  <c:v>45048.53125</c:v>
                </c:pt>
                <c:pt idx="724">
                  <c:v>45048.541666666664</c:v>
                </c:pt>
                <c:pt idx="725">
                  <c:v>45048.552083333336</c:v>
                </c:pt>
                <c:pt idx="726">
                  <c:v>45048.5625</c:v>
                </c:pt>
                <c:pt idx="727">
                  <c:v>45048.572916666664</c:v>
                </c:pt>
                <c:pt idx="728">
                  <c:v>45048.583333333336</c:v>
                </c:pt>
                <c:pt idx="729">
                  <c:v>45048.59375</c:v>
                </c:pt>
                <c:pt idx="730">
                  <c:v>45048.604166666664</c:v>
                </c:pt>
                <c:pt idx="731">
                  <c:v>45048.614583333336</c:v>
                </c:pt>
                <c:pt idx="732">
                  <c:v>45048.625</c:v>
                </c:pt>
                <c:pt idx="733">
                  <c:v>45048.635416666664</c:v>
                </c:pt>
                <c:pt idx="734">
                  <c:v>45048.645833333336</c:v>
                </c:pt>
                <c:pt idx="735">
                  <c:v>45048.65625</c:v>
                </c:pt>
                <c:pt idx="736">
                  <c:v>45048.666666666664</c:v>
                </c:pt>
                <c:pt idx="737">
                  <c:v>45048.677083333336</c:v>
                </c:pt>
                <c:pt idx="738">
                  <c:v>45048.6875</c:v>
                </c:pt>
                <c:pt idx="739">
                  <c:v>45048.697916666664</c:v>
                </c:pt>
                <c:pt idx="740">
                  <c:v>45048.708333333336</c:v>
                </c:pt>
                <c:pt idx="741">
                  <c:v>45048.71875</c:v>
                </c:pt>
                <c:pt idx="742">
                  <c:v>45048.729166666664</c:v>
                </c:pt>
                <c:pt idx="743">
                  <c:v>45048.739583333336</c:v>
                </c:pt>
                <c:pt idx="744">
                  <c:v>45048.75</c:v>
                </c:pt>
                <c:pt idx="745">
                  <c:v>45048.760416666664</c:v>
                </c:pt>
                <c:pt idx="746">
                  <c:v>45048.770833333336</c:v>
                </c:pt>
                <c:pt idx="747">
                  <c:v>45048.78125</c:v>
                </c:pt>
                <c:pt idx="748">
                  <c:v>45048.791666666664</c:v>
                </c:pt>
                <c:pt idx="749">
                  <c:v>45048.802083333336</c:v>
                </c:pt>
                <c:pt idx="750">
                  <c:v>45048.8125</c:v>
                </c:pt>
                <c:pt idx="751">
                  <c:v>45048.822916666664</c:v>
                </c:pt>
                <c:pt idx="752">
                  <c:v>45048.833333333336</c:v>
                </c:pt>
                <c:pt idx="753">
                  <c:v>45048.84375</c:v>
                </c:pt>
                <c:pt idx="754">
                  <c:v>45048.854166666664</c:v>
                </c:pt>
                <c:pt idx="755">
                  <c:v>45048.864583333336</c:v>
                </c:pt>
                <c:pt idx="756">
                  <c:v>45048.875</c:v>
                </c:pt>
                <c:pt idx="757">
                  <c:v>45048.885416666664</c:v>
                </c:pt>
                <c:pt idx="758">
                  <c:v>45048.895833333336</c:v>
                </c:pt>
                <c:pt idx="759">
                  <c:v>45048.90625</c:v>
                </c:pt>
                <c:pt idx="760">
                  <c:v>45048.916666666664</c:v>
                </c:pt>
                <c:pt idx="761">
                  <c:v>45048.927083333336</c:v>
                </c:pt>
                <c:pt idx="762">
                  <c:v>45048.9375</c:v>
                </c:pt>
                <c:pt idx="763">
                  <c:v>45048.947916666664</c:v>
                </c:pt>
                <c:pt idx="764">
                  <c:v>45048.958333333336</c:v>
                </c:pt>
                <c:pt idx="765">
                  <c:v>45048.96875</c:v>
                </c:pt>
                <c:pt idx="766">
                  <c:v>45048.979166666664</c:v>
                </c:pt>
                <c:pt idx="767">
                  <c:v>45048.989583333336</c:v>
                </c:pt>
              </c:numCache>
            </c:numRef>
          </c:xVal>
          <c:yVal>
            <c:numRef>
              <c:f>Clogging!$G$3:$G$770</c:f>
              <c:numCache>
                <c:formatCode>0.00E+00</c:formatCode>
                <c:ptCount val="768"/>
                <c:pt idx="0">
                  <c:v>-3.7300000000000002E-7</c:v>
                </c:pt>
                <c:pt idx="1">
                  <c:v>-3.7399999999999999E-7</c:v>
                </c:pt>
                <c:pt idx="2">
                  <c:v>-3.7399999999999999E-7</c:v>
                </c:pt>
                <c:pt idx="3">
                  <c:v>-3.7500000000000001E-7</c:v>
                </c:pt>
                <c:pt idx="4">
                  <c:v>-3.7399999999999999E-7</c:v>
                </c:pt>
                <c:pt idx="5">
                  <c:v>-3.7300000000000002E-7</c:v>
                </c:pt>
                <c:pt idx="6">
                  <c:v>-3.72E-7</c:v>
                </c:pt>
                <c:pt idx="7">
                  <c:v>-3.7E-7</c:v>
                </c:pt>
                <c:pt idx="8">
                  <c:v>-3.6699999999999999E-7</c:v>
                </c:pt>
                <c:pt idx="9">
                  <c:v>-3.6300000000000001E-7</c:v>
                </c:pt>
                <c:pt idx="10">
                  <c:v>-3.5900000000000003E-7</c:v>
                </c:pt>
                <c:pt idx="11">
                  <c:v>-3.53E-7</c:v>
                </c:pt>
                <c:pt idx="12">
                  <c:v>-3.4700000000000002E-7</c:v>
                </c:pt>
                <c:pt idx="13">
                  <c:v>-3.41E-7</c:v>
                </c:pt>
                <c:pt idx="14">
                  <c:v>-3.3299999999999998E-7</c:v>
                </c:pt>
                <c:pt idx="15">
                  <c:v>-3.2500000000000001E-7</c:v>
                </c:pt>
                <c:pt idx="16">
                  <c:v>-3.1600000000000002E-7</c:v>
                </c:pt>
                <c:pt idx="17">
                  <c:v>-3.0699999999999998E-7</c:v>
                </c:pt>
                <c:pt idx="18">
                  <c:v>-2.9799999999999999E-7</c:v>
                </c:pt>
                <c:pt idx="19">
                  <c:v>-2.8799999999999998E-7</c:v>
                </c:pt>
                <c:pt idx="20">
                  <c:v>-2.7799999999999997E-7</c:v>
                </c:pt>
                <c:pt idx="21">
                  <c:v>-2.6800000000000002E-7</c:v>
                </c:pt>
                <c:pt idx="22">
                  <c:v>-2.5899999999999998E-7</c:v>
                </c:pt>
                <c:pt idx="23">
                  <c:v>-2.4999999999999999E-7</c:v>
                </c:pt>
                <c:pt idx="24">
                  <c:v>-2.41E-7</c:v>
                </c:pt>
                <c:pt idx="25">
                  <c:v>-2.3300000000000001E-7</c:v>
                </c:pt>
                <c:pt idx="26">
                  <c:v>-2.2499999999999999E-7</c:v>
                </c:pt>
                <c:pt idx="27">
                  <c:v>-2.1799999999999999E-7</c:v>
                </c:pt>
                <c:pt idx="28">
                  <c:v>-2.1199999999999999E-7</c:v>
                </c:pt>
                <c:pt idx="29">
                  <c:v>-2.0599999999999999E-7</c:v>
                </c:pt>
                <c:pt idx="30">
                  <c:v>-2.0100000000000001E-7</c:v>
                </c:pt>
                <c:pt idx="31">
                  <c:v>-1.97E-7</c:v>
                </c:pt>
                <c:pt idx="32">
                  <c:v>-1.9299999999999999E-7</c:v>
                </c:pt>
                <c:pt idx="33">
                  <c:v>-1.9000000000000001E-7</c:v>
                </c:pt>
                <c:pt idx="34">
                  <c:v>-1.8699999999999999E-7</c:v>
                </c:pt>
                <c:pt idx="35">
                  <c:v>-1.8400000000000001E-7</c:v>
                </c:pt>
                <c:pt idx="36">
                  <c:v>-1.8199999999999999E-7</c:v>
                </c:pt>
                <c:pt idx="37">
                  <c:v>-1.8E-7</c:v>
                </c:pt>
                <c:pt idx="38">
                  <c:v>-1.7800000000000001E-7</c:v>
                </c:pt>
                <c:pt idx="39">
                  <c:v>-1.7599999999999999E-7</c:v>
                </c:pt>
                <c:pt idx="40">
                  <c:v>-1.74E-7</c:v>
                </c:pt>
                <c:pt idx="41">
                  <c:v>-1.72E-7</c:v>
                </c:pt>
                <c:pt idx="42">
                  <c:v>-1.6999999999999999E-7</c:v>
                </c:pt>
                <c:pt idx="43">
                  <c:v>-1.68E-7</c:v>
                </c:pt>
                <c:pt idx="44">
                  <c:v>-1.6500000000000001E-7</c:v>
                </c:pt>
                <c:pt idx="45">
                  <c:v>-1.6299999999999999E-7</c:v>
                </c:pt>
                <c:pt idx="46">
                  <c:v>-1.6E-7</c:v>
                </c:pt>
                <c:pt idx="47">
                  <c:v>-1.5599999999999999E-7</c:v>
                </c:pt>
                <c:pt idx="48">
                  <c:v>-1.5300000000000001E-7</c:v>
                </c:pt>
                <c:pt idx="49">
                  <c:v>-1.49E-7</c:v>
                </c:pt>
                <c:pt idx="50">
                  <c:v>-1.4399999999999999E-7</c:v>
                </c:pt>
                <c:pt idx="51">
                  <c:v>-1.3899999999999999E-7</c:v>
                </c:pt>
                <c:pt idx="52">
                  <c:v>-1.3400000000000001E-7</c:v>
                </c:pt>
                <c:pt idx="53">
                  <c:v>-1.2800000000000001E-7</c:v>
                </c:pt>
                <c:pt idx="54">
                  <c:v>-1.2200000000000001E-7</c:v>
                </c:pt>
                <c:pt idx="55">
                  <c:v>-1.15E-7</c:v>
                </c:pt>
                <c:pt idx="56">
                  <c:v>-1.09E-7</c:v>
                </c:pt>
                <c:pt idx="57">
                  <c:v>-1.02E-7</c:v>
                </c:pt>
                <c:pt idx="58">
                  <c:v>-9.6200000000000001E-8</c:v>
                </c:pt>
                <c:pt idx="59">
                  <c:v>-9.0499999999999996E-8</c:v>
                </c:pt>
                <c:pt idx="60">
                  <c:v>-8.5300000000000003E-8</c:v>
                </c:pt>
                <c:pt idx="61">
                  <c:v>-8.0599999999999994E-8</c:v>
                </c:pt>
                <c:pt idx="62">
                  <c:v>-7.6500000000000003E-8</c:v>
                </c:pt>
                <c:pt idx="63">
                  <c:v>-7.3000000000000005E-8</c:v>
                </c:pt>
                <c:pt idx="64">
                  <c:v>-7.0099999999999999E-8</c:v>
                </c:pt>
                <c:pt idx="65">
                  <c:v>-6.7599999999999997E-8</c:v>
                </c:pt>
                <c:pt idx="66">
                  <c:v>-6.5600000000000005E-8</c:v>
                </c:pt>
                <c:pt idx="67">
                  <c:v>-6.4000000000000004E-8</c:v>
                </c:pt>
                <c:pt idx="68">
                  <c:v>-6.2800000000000006E-8</c:v>
                </c:pt>
                <c:pt idx="69">
                  <c:v>-6.1999999999999999E-8</c:v>
                </c:pt>
                <c:pt idx="70">
                  <c:v>-6.1399999999999994E-8</c:v>
                </c:pt>
                <c:pt idx="71">
                  <c:v>-6.1099999999999998E-8</c:v>
                </c:pt>
                <c:pt idx="72">
                  <c:v>-6.1000000000000004E-8</c:v>
                </c:pt>
                <c:pt idx="73">
                  <c:v>-6.1099999999999998E-8</c:v>
                </c:pt>
                <c:pt idx="74">
                  <c:v>-6.13E-8</c:v>
                </c:pt>
                <c:pt idx="75">
                  <c:v>-6.1500000000000001E-8</c:v>
                </c:pt>
                <c:pt idx="76">
                  <c:v>-6.1599999999999996E-8</c:v>
                </c:pt>
                <c:pt idx="77">
                  <c:v>-6.1500000000000001E-8</c:v>
                </c:pt>
                <c:pt idx="78">
                  <c:v>-6.0899999999999996E-8</c:v>
                </c:pt>
                <c:pt idx="79">
                  <c:v>-5.99E-8</c:v>
                </c:pt>
                <c:pt idx="80">
                  <c:v>-5.8199999999999998E-8</c:v>
                </c:pt>
                <c:pt idx="81">
                  <c:v>-5.5899999999999998E-8</c:v>
                </c:pt>
                <c:pt idx="82">
                  <c:v>-5.2700000000000002E-8</c:v>
                </c:pt>
                <c:pt idx="83">
                  <c:v>-4.88E-8</c:v>
                </c:pt>
                <c:pt idx="84">
                  <c:v>-4.3900000000000003E-8</c:v>
                </c:pt>
                <c:pt idx="85">
                  <c:v>-3.8199999999999998E-8</c:v>
                </c:pt>
                <c:pt idx="86">
                  <c:v>-3.1599999999999998E-8</c:v>
                </c:pt>
                <c:pt idx="87">
                  <c:v>-2.4100000000000001E-8</c:v>
                </c:pt>
                <c:pt idx="88">
                  <c:v>-1.59E-8</c:v>
                </c:pt>
                <c:pt idx="89">
                  <c:v>-6.9900000000000001E-9</c:v>
                </c:pt>
                <c:pt idx="90">
                  <c:v>2.5500000000000001E-9</c:v>
                </c:pt>
                <c:pt idx="91">
                  <c:v>1.26E-8</c:v>
                </c:pt>
                <c:pt idx="92">
                  <c:v>2.3199999999999999E-8</c:v>
                </c:pt>
                <c:pt idx="93">
                  <c:v>3.4200000000000002E-8</c:v>
                </c:pt>
                <c:pt idx="94">
                  <c:v>4.5400000000000003E-8</c:v>
                </c:pt>
                <c:pt idx="95">
                  <c:v>5.69E-8</c:v>
                </c:pt>
                <c:pt idx="96">
                  <c:v>6.8400000000000004E-8</c:v>
                </c:pt>
                <c:pt idx="97">
                  <c:v>8.0000000000000002E-8</c:v>
                </c:pt>
                <c:pt idx="98">
                  <c:v>9.16E-8</c:v>
                </c:pt>
                <c:pt idx="99">
                  <c:v>1.03E-7</c:v>
                </c:pt>
                <c:pt idx="100">
                  <c:v>1.14E-7</c:v>
                </c:pt>
                <c:pt idx="101">
                  <c:v>1.2499999999999999E-7</c:v>
                </c:pt>
                <c:pt idx="102">
                  <c:v>1.36E-7</c:v>
                </c:pt>
                <c:pt idx="103">
                  <c:v>1.4700000000000001E-7</c:v>
                </c:pt>
                <c:pt idx="104">
                  <c:v>1.5800000000000001E-7</c:v>
                </c:pt>
                <c:pt idx="105">
                  <c:v>1.68E-7</c:v>
                </c:pt>
                <c:pt idx="106">
                  <c:v>1.79E-7</c:v>
                </c:pt>
                <c:pt idx="107">
                  <c:v>1.8900000000000001E-7</c:v>
                </c:pt>
                <c:pt idx="108">
                  <c:v>1.99E-7</c:v>
                </c:pt>
                <c:pt idx="109">
                  <c:v>2.1E-7</c:v>
                </c:pt>
                <c:pt idx="110">
                  <c:v>2.2100000000000001E-7</c:v>
                </c:pt>
                <c:pt idx="111">
                  <c:v>2.3200000000000001E-7</c:v>
                </c:pt>
                <c:pt idx="112">
                  <c:v>2.4299999999999999E-7</c:v>
                </c:pt>
                <c:pt idx="113">
                  <c:v>2.5499999999999999E-7</c:v>
                </c:pt>
                <c:pt idx="114">
                  <c:v>2.67E-7</c:v>
                </c:pt>
                <c:pt idx="115">
                  <c:v>2.79E-7</c:v>
                </c:pt>
                <c:pt idx="116">
                  <c:v>2.9200000000000002E-7</c:v>
                </c:pt>
                <c:pt idx="117">
                  <c:v>3.0600000000000001E-7</c:v>
                </c:pt>
                <c:pt idx="118">
                  <c:v>3.2000000000000001E-7</c:v>
                </c:pt>
                <c:pt idx="119">
                  <c:v>3.3500000000000002E-7</c:v>
                </c:pt>
                <c:pt idx="120">
                  <c:v>3.5100000000000001E-7</c:v>
                </c:pt>
                <c:pt idx="121">
                  <c:v>3.6699999999999999E-7</c:v>
                </c:pt>
                <c:pt idx="122">
                  <c:v>3.84E-7</c:v>
                </c:pt>
                <c:pt idx="123">
                  <c:v>4.01E-7</c:v>
                </c:pt>
                <c:pt idx="124">
                  <c:v>4.1800000000000001E-7</c:v>
                </c:pt>
                <c:pt idx="125">
                  <c:v>4.3500000000000002E-7</c:v>
                </c:pt>
                <c:pt idx="126">
                  <c:v>4.5200000000000002E-7</c:v>
                </c:pt>
                <c:pt idx="127">
                  <c:v>4.6899999999999998E-7</c:v>
                </c:pt>
                <c:pt idx="128">
                  <c:v>4.8500000000000002E-7</c:v>
                </c:pt>
                <c:pt idx="129">
                  <c:v>5.0100000000000005E-7</c:v>
                </c:pt>
                <c:pt idx="130">
                  <c:v>5.1500000000000005E-7</c:v>
                </c:pt>
                <c:pt idx="131">
                  <c:v>5.2799999999999996E-7</c:v>
                </c:pt>
                <c:pt idx="132">
                  <c:v>5.4000000000000002E-7</c:v>
                </c:pt>
                <c:pt idx="133">
                  <c:v>5.5000000000000003E-7</c:v>
                </c:pt>
                <c:pt idx="134">
                  <c:v>5.5899999999999996E-7</c:v>
                </c:pt>
                <c:pt idx="135">
                  <c:v>5.6499999999999999E-7</c:v>
                </c:pt>
                <c:pt idx="136">
                  <c:v>5.68E-7</c:v>
                </c:pt>
                <c:pt idx="137">
                  <c:v>5.6899999999999997E-7</c:v>
                </c:pt>
                <c:pt idx="138">
                  <c:v>5.68E-7</c:v>
                </c:pt>
                <c:pt idx="139">
                  <c:v>5.6300000000000005E-7</c:v>
                </c:pt>
                <c:pt idx="140">
                  <c:v>5.5700000000000002E-7</c:v>
                </c:pt>
                <c:pt idx="141">
                  <c:v>5.4799999999999998E-7</c:v>
                </c:pt>
                <c:pt idx="142">
                  <c:v>5.37E-7</c:v>
                </c:pt>
                <c:pt idx="143">
                  <c:v>5.2300000000000001E-7</c:v>
                </c:pt>
                <c:pt idx="144">
                  <c:v>5.0800000000000005E-7</c:v>
                </c:pt>
                <c:pt idx="145">
                  <c:v>4.8999999999999997E-7</c:v>
                </c:pt>
                <c:pt idx="146">
                  <c:v>4.7100000000000002E-7</c:v>
                </c:pt>
                <c:pt idx="147">
                  <c:v>4.51E-7</c:v>
                </c:pt>
                <c:pt idx="148">
                  <c:v>4.2899999999999999E-7</c:v>
                </c:pt>
                <c:pt idx="149">
                  <c:v>4.0699999999999998E-7</c:v>
                </c:pt>
                <c:pt idx="150">
                  <c:v>3.84E-7</c:v>
                </c:pt>
                <c:pt idx="151">
                  <c:v>3.6100000000000002E-7</c:v>
                </c:pt>
                <c:pt idx="152">
                  <c:v>3.3700000000000001E-7</c:v>
                </c:pt>
                <c:pt idx="153">
                  <c:v>3.1300000000000001E-7</c:v>
                </c:pt>
                <c:pt idx="154">
                  <c:v>2.8900000000000001E-7</c:v>
                </c:pt>
                <c:pt idx="155">
                  <c:v>2.65E-7</c:v>
                </c:pt>
                <c:pt idx="156">
                  <c:v>2.4200000000000002E-7</c:v>
                </c:pt>
                <c:pt idx="157">
                  <c:v>2.1799999999999999E-7</c:v>
                </c:pt>
                <c:pt idx="158">
                  <c:v>1.9500000000000001E-7</c:v>
                </c:pt>
                <c:pt idx="159">
                  <c:v>1.73E-7</c:v>
                </c:pt>
                <c:pt idx="160">
                  <c:v>1.5200000000000001E-7</c:v>
                </c:pt>
                <c:pt idx="161">
                  <c:v>1.31E-7</c:v>
                </c:pt>
                <c:pt idx="162">
                  <c:v>1.12E-7</c:v>
                </c:pt>
                <c:pt idx="163">
                  <c:v>9.3699999999999999E-8</c:v>
                </c:pt>
                <c:pt idx="164">
                  <c:v>7.6899999999999994E-8</c:v>
                </c:pt>
                <c:pt idx="165">
                  <c:v>6.13E-8</c:v>
                </c:pt>
                <c:pt idx="166">
                  <c:v>4.6900000000000003E-8</c:v>
                </c:pt>
                <c:pt idx="167">
                  <c:v>3.3600000000000003E-8</c:v>
                </c:pt>
                <c:pt idx="168">
                  <c:v>2.14E-8</c:v>
                </c:pt>
                <c:pt idx="169">
                  <c:v>1E-8</c:v>
                </c:pt>
                <c:pt idx="170">
                  <c:v>-5.7399999999999998E-10</c:v>
                </c:pt>
                <c:pt idx="171">
                  <c:v>-1.0600000000000001E-8</c:v>
                </c:pt>
                <c:pt idx="172">
                  <c:v>-2.0199999999999999E-8</c:v>
                </c:pt>
                <c:pt idx="173">
                  <c:v>-2.9499999999999999E-8</c:v>
                </c:pt>
                <c:pt idx="174">
                  <c:v>-3.8700000000000002E-8</c:v>
                </c:pt>
                <c:pt idx="175">
                  <c:v>-4.7799999999999998E-8</c:v>
                </c:pt>
                <c:pt idx="176">
                  <c:v>-5.7000000000000001E-8</c:v>
                </c:pt>
                <c:pt idx="177">
                  <c:v>-6.6300000000000005E-8</c:v>
                </c:pt>
                <c:pt idx="178">
                  <c:v>-7.5699999999999996E-8</c:v>
                </c:pt>
                <c:pt idx="179">
                  <c:v>-8.5399999999999997E-8</c:v>
                </c:pt>
                <c:pt idx="180">
                  <c:v>-9.53E-8</c:v>
                </c:pt>
                <c:pt idx="181">
                  <c:v>-1.05E-7</c:v>
                </c:pt>
                <c:pt idx="182">
                  <c:v>-1.1600000000000001E-7</c:v>
                </c:pt>
                <c:pt idx="183">
                  <c:v>-1.2700000000000001E-7</c:v>
                </c:pt>
                <c:pt idx="184">
                  <c:v>-1.37E-7</c:v>
                </c:pt>
                <c:pt idx="185">
                  <c:v>-1.49E-7</c:v>
                </c:pt>
                <c:pt idx="186">
                  <c:v>-1.6E-7</c:v>
                </c:pt>
                <c:pt idx="187">
                  <c:v>-1.72E-7</c:v>
                </c:pt>
                <c:pt idx="188">
                  <c:v>-1.85E-7</c:v>
                </c:pt>
                <c:pt idx="189">
                  <c:v>-1.97E-7</c:v>
                </c:pt>
                <c:pt idx="190">
                  <c:v>-2.1E-7</c:v>
                </c:pt>
                <c:pt idx="191">
                  <c:v>-2.2399999999999999E-7</c:v>
                </c:pt>
                <c:pt idx="192">
                  <c:v>-2.3699999999999999E-7</c:v>
                </c:pt>
                <c:pt idx="193">
                  <c:v>-2.4999999999999999E-7</c:v>
                </c:pt>
                <c:pt idx="194">
                  <c:v>-2.6399999999999998E-7</c:v>
                </c:pt>
                <c:pt idx="195">
                  <c:v>-2.7700000000000001E-7</c:v>
                </c:pt>
                <c:pt idx="196">
                  <c:v>-2.8999999999999998E-7</c:v>
                </c:pt>
                <c:pt idx="197">
                  <c:v>-3.0199999999999998E-7</c:v>
                </c:pt>
                <c:pt idx="198">
                  <c:v>-3.1399999999999998E-7</c:v>
                </c:pt>
                <c:pt idx="199">
                  <c:v>-3.2500000000000001E-7</c:v>
                </c:pt>
                <c:pt idx="200">
                  <c:v>-3.3599999999999999E-7</c:v>
                </c:pt>
                <c:pt idx="201">
                  <c:v>-3.46E-7</c:v>
                </c:pt>
                <c:pt idx="202">
                  <c:v>-3.5400000000000002E-7</c:v>
                </c:pt>
                <c:pt idx="203">
                  <c:v>-3.6199999999999999E-7</c:v>
                </c:pt>
                <c:pt idx="204">
                  <c:v>-3.6899999999999998E-7</c:v>
                </c:pt>
                <c:pt idx="205">
                  <c:v>-3.7500000000000001E-7</c:v>
                </c:pt>
                <c:pt idx="206">
                  <c:v>-3.8000000000000001E-7</c:v>
                </c:pt>
                <c:pt idx="207">
                  <c:v>-3.84E-7</c:v>
                </c:pt>
                <c:pt idx="208">
                  <c:v>-3.8700000000000001E-7</c:v>
                </c:pt>
                <c:pt idx="209">
                  <c:v>-3.89E-7</c:v>
                </c:pt>
                <c:pt idx="210">
                  <c:v>-3.9000000000000002E-7</c:v>
                </c:pt>
                <c:pt idx="211">
                  <c:v>-3.9000000000000002E-7</c:v>
                </c:pt>
                <c:pt idx="212">
                  <c:v>-3.9000000000000002E-7</c:v>
                </c:pt>
                <c:pt idx="213">
                  <c:v>-3.9000000000000002E-7</c:v>
                </c:pt>
                <c:pt idx="214">
                  <c:v>-3.89E-7</c:v>
                </c:pt>
                <c:pt idx="215">
                  <c:v>-3.8799999999999998E-7</c:v>
                </c:pt>
                <c:pt idx="216">
                  <c:v>-3.8799999999999998E-7</c:v>
                </c:pt>
                <c:pt idx="217">
                  <c:v>-3.8799999999999998E-7</c:v>
                </c:pt>
                <c:pt idx="218">
                  <c:v>-3.8799999999999998E-7</c:v>
                </c:pt>
                <c:pt idx="219">
                  <c:v>-3.8799999999999998E-7</c:v>
                </c:pt>
                <c:pt idx="220">
                  <c:v>-3.9000000000000002E-7</c:v>
                </c:pt>
                <c:pt idx="221">
                  <c:v>-3.9200000000000002E-7</c:v>
                </c:pt>
                <c:pt idx="222">
                  <c:v>-3.9400000000000001E-7</c:v>
                </c:pt>
                <c:pt idx="223">
                  <c:v>-3.9799999999999999E-7</c:v>
                </c:pt>
                <c:pt idx="224">
                  <c:v>-4.0200000000000003E-7</c:v>
                </c:pt>
                <c:pt idx="225">
                  <c:v>-4.0600000000000001E-7</c:v>
                </c:pt>
                <c:pt idx="226">
                  <c:v>-4.1100000000000001E-7</c:v>
                </c:pt>
                <c:pt idx="227">
                  <c:v>-4.1600000000000002E-7</c:v>
                </c:pt>
                <c:pt idx="228">
                  <c:v>-4.2199999999999999E-7</c:v>
                </c:pt>
                <c:pt idx="229">
                  <c:v>-4.27E-7</c:v>
                </c:pt>
                <c:pt idx="230">
                  <c:v>-4.3300000000000003E-7</c:v>
                </c:pt>
                <c:pt idx="231">
                  <c:v>-4.3799999999999998E-7</c:v>
                </c:pt>
                <c:pt idx="232">
                  <c:v>-4.4299999999999998E-7</c:v>
                </c:pt>
                <c:pt idx="233">
                  <c:v>-4.4700000000000002E-7</c:v>
                </c:pt>
                <c:pt idx="234">
                  <c:v>-4.51E-7</c:v>
                </c:pt>
                <c:pt idx="235">
                  <c:v>-4.5499999999999998E-7</c:v>
                </c:pt>
                <c:pt idx="236">
                  <c:v>-4.58E-7</c:v>
                </c:pt>
                <c:pt idx="237">
                  <c:v>-4.5999999999999999E-7</c:v>
                </c:pt>
                <c:pt idx="238">
                  <c:v>-4.63E-7</c:v>
                </c:pt>
                <c:pt idx="239">
                  <c:v>-4.6400000000000003E-7</c:v>
                </c:pt>
                <c:pt idx="240">
                  <c:v>-4.6600000000000002E-7</c:v>
                </c:pt>
                <c:pt idx="241">
                  <c:v>-4.6699999999999999E-7</c:v>
                </c:pt>
                <c:pt idx="242">
                  <c:v>-4.6899999999999998E-7</c:v>
                </c:pt>
                <c:pt idx="243">
                  <c:v>-4.7E-7</c:v>
                </c:pt>
                <c:pt idx="244">
                  <c:v>-4.7199999999999999E-7</c:v>
                </c:pt>
                <c:pt idx="245">
                  <c:v>-4.75E-7</c:v>
                </c:pt>
                <c:pt idx="246">
                  <c:v>-4.7800000000000002E-7</c:v>
                </c:pt>
                <c:pt idx="247">
                  <c:v>-4.82E-7</c:v>
                </c:pt>
                <c:pt idx="248">
                  <c:v>-4.8599999999999998E-7</c:v>
                </c:pt>
                <c:pt idx="249">
                  <c:v>-4.9200000000000001E-7</c:v>
                </c:pt>
                <c:pt idx="250">
                  <c:v>-4.9800000000000004E-7</c:v>
                </c:pt>
                <c:pt idx="251">
                  <c:v>-5.06E-7</c:v>
                </c:pt>
                <c:pt idx="252">
                  <c:v>-5.1500000000000005E-7</c:v>
                </c:pt>
                <c:pt idx="253">
                  <c:v>-5.2600000000000002E-7</c:v>
                </c:pt>
                <c:pt idx="254">
                  <c:v>-5.3799999999999997E-7</c:v>
                </c:pt>
                <c:pt idx="255">
                  <c:v>-5.5199999999999997E-7</c:v>
                </c:pt>
                <c:pt idx="256">
                  <c:v>-5.6899999999999997E-7</c:v>
                </c:pt>
                <c:pt idx="257">
                  <c:v>-5.8599999999999998E-7</c:v>
                </c:pt>
                <c:pt idx="258">
                  <c:v>-6.06E-7</c:v>
                </c:pt>
                <c:pt idx="259">
                  <c:v>-6.2600000000000002E-7</c:v>
                </c:pt>
                <c:pt idx="260">
                  <c:v>-6.4799999999999998E-7</c:v>
                </c:pt>
                <c:pt idx="261">
                  <c:v>-6.7199999999999998E-7</c:v>
                </c:pt>
                <c:pt idx="262">
                  <c:v>-6.9699999999999995E-7</c:v>
                </c:pt>
                <c:pt idx="263">
                  <c:v>-7.2399999999999997E-7</c:v>
                </c:pt>
                <c:pt idx="264">
                  <c:v>-7.5199999999999996E-7</c:v>
                </c:pt>
                <c:pt idx="265">
                  <c:v>-7.8299999999999996E-7</c:v>
                </c:pt>
                <c:pt idx="266">
                  <c:v>-8.1500000000000003E-7</c:v>
                </c:pt>
                <c:pt idx="267">
                  <c:v>-8.4799999999999997E-7</c:v>
                </c:pt>
                <c:pt idx="268">
                  <c:v>-8.8299999999999995E-7</c:v>
                </c:pt>
                <c:pt idx="269">
                  <c:v>-9.1900000000000001E-7</c:v>
                </c:pt>
                <c:pt idx="270">
                  <c:v>-9.5499999999999996E-7</c:v>
                </c:pt>
                <c:pt idx="271">
                  <c:v>-9.9199999999999999E-7</c:v>
                </c:pt>
                <c:pt idx="272">
                  <c:v>-1.0300000000000001E-6</c:v>
                </c:pt>
                <c:pt idx="273">
                  <c:v>-1.0699999999999999E-6</c:v>
                </c:pt>
                <c:pt idx="274">
                  <c:v>-1.1000000000000001E-6</c:v>
                </c:pt>
                <c:pt idx="275">
                  <c:v>-1.1400000000000001E-6</c:v>
                </c:pt>
                <c:pt idx="276">
                  <c:v>-1.17E-6</c:v>
                </c:pt>
                <c:pt idx="277">
                  <c:v>-1.1999999999999999E-6</c:v>
                </c:pt>
                <c:pt idx="278">
                  <c:v>-1.2300000000000001E-6</c:v>
                </c:pt>
                <c:pt idx="279">
                  <c:v>-1.26E-6</c:v>
                </c:pt>
                <c:pt idx="280">
                  <c:v>-1.28E-6</c:v>
                </c:pt>
                <c:pt idx="281">
                  <c:v>-1.3E-6</c:v>
                </c:pt>
                <c:pt idx="282">
                  <c:v>-1.3200000000000001E-6</c:v>
                </c:pt>
                <c:pt idx="283">
                  <c:v>-1.33E-6</c:v>
                </c:pt>
                <c:pt idx="284">
                  <c:v>-1.3400000000000001E-6</c:v>
                </c:pt>
                <c:pt idx="285">
                  <c:v>-1.35E-6</c:v>
                </c:pt>
                <c:pt idx="286">
                  <c:v>-1.35E-6</c:v>
                </c:pt>
                <c:pt idx="287">
                  <c:v>-1.35E-6</c:v>
                </c:pt>
                <c:pt idx="288">
                  <c:v>-1.35E-6</c:v>
                </c:pt>
                <c:pt idx="289">
                  <c:v>-1.3400000000000001E-6</c:v>
                </c:pt>
                <c:pt idx="290">
                  <c:v>-1.33E-6</c:v>
                </c:pt>
                <c:pt idx="291">
                  <c:v>-1.3200000000000001E-6</c:v>
                </c:pt>
                <c:pt idx="292">
                  <c:v>-1.3E-6</c:v>
                </c:pt>
                <c:pt idx="293">
                  <c:v>-1.28E-6</c:v>
                </c:pt>
                <c:pt idx="294">
                  <c:v>-1.26E-6</c:v>
                </c:pt>
                <c:pt idx="295">
                  <c:v>-1.24E-6</c:v>
                </c:pt>
                <c:pt idx="296">
                  <c:v>-1.22E-6</c:v>
                </c:pt>
                <c:pt idx="297">
                  <c:v>-1.19E-6</c:v>
                </c:pt>
                <c:pt idx="298">
                  <c:v>-1.1599999999999999E-6</c:v>
                </c:pt>
                <c:pt idx="299">
                  <c:v>-1.13E-6</c:v>
                </c:pt>
                <c:pt idx="300">
                  <c:v>-1.1000000000000001E-6</c:v>
                </c:pt>
                <c:pt idx="301">
                  <c:v>-1.0699999999999999E-6</c:v>
                </c:pt>
                <c:pt idx="302">
                  <c:v>-1.0300000000000001E-6</c:v>
                </c:pt>
                <c:pt idx="303">
                  <c:v>-9.9800000000000002E-7</c:v>
                </c:pt>
                <c:pt idx="304">
                  <c:v>-9.6500000000000008E-7</c:v>
                </c:pt>
                <c:pt idx="305">
                  <c:v>-9.33E-7</c:v>
                </c:pt>
                <c:pt idx="306">
                  <c:v>-9.02E-7</c:v>
                </c:pt>
                <c:pt idx="307">
                  <c:v>-8.7300000000000005E-7</c:v>
                </c:pt>
                <c:pt idx="308">
                  <c:v>-8.4399999999999999E-7</c:v>
                </c:pt>
                <c:pt idx="309">
                  <c:v>-8.1699999999999997E-7</c:v>
                </c:pt>
                <c:pt idx="310">
                  <c:v>-7.9100000000000003E-7</c:v>
                </c:pt>
                <c:pt idx="311">
                  <c:v>-7.6599999999999995E-7</c:v>
                </c:pt>
                <c:pt idx="312">
                  <c:v>-7.4099999999999998E-7</c:v>
                </c:pt>
                <c:pt idx="313">
                  <c:v>-7.1399999999999996E-7</c:v>
                </c:pt>
                <c:pt idx="314">
                  <c:v>-6.8599999999999998E-7</c:v>
                </c:pt>
                <c:pt idx="315">
                  <c:v>-6.5300000000000004E-7</c:v>
                </c:pt>
                <c:pt idx="316">
                  <c:v>-6.1600000000000001E-7</c:v>
                </c:pt>
                <c:pt idx="317">
                  <c:v>-5.75E-7</c:v>
                </c:pt>
                <c:pt idx="318">
                  <c:v>-5.3000000000000001E-7</c:v>
                </c:pt>
                <c:pt idx="319">
                  <c:v>-4.8299999999999997E-7</c:v>
                </c:pt>
                <c:pt idx="320">
                  <c:v>-4.34E-7</c:v>
                </c:pt>
                <c:pt idx="321">
                  <c:v>-3.8599999999999999E-7</c:v>
                </c:pt>
                <c:pt idx="322">
                  <c:v>-3.39E-7</c:v>
                </c:pt>
                <c:pt idx="323">
                  <c:v>-2.9200000000000002E-7</c:v>
                </c:pt>
                <c:pt idx="324">
                  <c:v>-2.4699999999999998E-7</c:v>
                </c:pt>
                <c:pt idx="325">
                  <c:v>-2.0200000000000001E-7</c:v>
                </c:pt>
                <c:pt idx="326">
                  <c:v>-1.5900000000000001E-7</c:v>
                </c:pt>
                <c:pt idx="327">
                  <c:v>-1.17E-7</c:v>
                </c:pt>
                <c:pt idx="328">
                  <c:v>-7.7900000000000003E-8</c:v>
                </c:pt>
                <c:pt idx="329">
                  <c:v>-4.1299999999999999E-8</c:v>
                </c:pt>
                <c:pt idx="330">
                  <c:v>-7.8999999999999996E-9</c:v>
                </c:pt>
                <c:pt idx="331">
                  <c:v>2.18E-8</c:v>
                </c:pt>
                <c:pt idx="332">
                  <c:v>4.7799999999999998E-8</c:v>
                </c:pt>
                <c:pt idx="333">
                  <c:v>6.9899999999999997E-8</c:v>
                </c:pt>
                <c:pt idx="334">
                  <c:v>8.8599999999999999E-8</c:v>
                </c:pt>
                <c:pt idx="335">
                  <c:v>1.04E-7</c:v>
                </c:pt>
                <c:pt idx="336">
                  <c:v>1.18E-7</c:v>
                </c:pt>
                <c:pt idx="337">
                  <c:v>1.31E-7</c:v>
                </c:pt>
                <c:pt idx="338">
                  <c:v>1.43E-7</c:v>
                </c:pt>
                <c:pt idx="339">
                  <c:v>1.5599999999999999E-7</c:v>
                </c:pt>
                <c:pt idx="340">
                  <c:v>1.6999999999999999E-7</c:v>
                </c:pt>
                <c:pt idx="341">
                  <c:v>1.85E-7</c:v>
                </c:pt>
                <c:pt idx="342">
                  <c:v>2.03E-7</c:v>
                </c:pt>
                <c:pt idx="343">
                  <c:v>2.2399999999999999E-7</c:v>
                </c:pt>
                <c:pt idx="344">
                  <c:v>2.4600000000000001E-7</c:v>
                </c:pt>
                <c:pt idx="345">
                  <c:v>2.7099999999999998E-7</c:v>
                </c:pt>
                <c:pt idx="346">
                  <c:v>2.96E-7</c:v>
                </c:pt>
                <c:pt idx="347">
                  <c:v>3.2099999999999998E-7</c:v>
                </c:pt>
                <c:pt idx="348">
                  <c:v>3.46E-7</c:v>
                </c:pt>
                <c:pt idx="349">
                  <c:v>3.7E-7</c:v>
                </c:pt>
                <c:pt idx="350">
                  <c:v>3.9099999999999999E-7</c:v>
                </c:pt>
                <c:pt idx="351">
                  <c:v>4.0900000000000002E-7</c:v>
                </c:pt>
                <c:pt idx="352">
                  <c:v>4.2399999999999999E-7</c:v>
                </c:pt>
                <c:pt idx="353">
                  <c:v>4.3500000000000002E-7</c:v>
                </c:pt>
                <c:pt idx="354">
                  <c:v>4.4299999999999998E-7</c:v>
                </c:pt>
                <c:pt idx="355">
                  <c:v>4.46E-7</c:v>
                </c:pt>
                <c:pt idx="356">
                  <c:v>4.46E-7</c:v>
                </c:pt>
                <c:pt idx="357">
                  <c:v>4.4200000000000001E-7</c:v>
                </c:pt>
                <c:pt idx="358">
                  <c:v>4.3500000000000002E-7</c:v>
                </c:pt>
                <c:pt idx="359">
                  <c:v>4.2399999999999999E-7</c:v>
                </c:pt>
                <c:pt idx="360">
                  <c:v>4.1100000000000001E-7</c:v>
                </c:pt>
                <c:pt idx="361">
                  <c:v>3.96E-7</c:v>
                </c:pt>
                <c:pt idx="362">
                  <c:v>3.77E-7</c:v>
                </c:pt>
                <c:pt idx="363">
                  <c:v>3.5699999999999998E-7</c:v>
                </c:pt>
                <c:pt idx="364">
                  <c:v>3.34E-7</c:v>
                </c:pt>
                <c:pt idx="365">
                  <c:v>3.1100000000000002E-7</c:v>
                </c:pt>
                <c:pt idx="366">
                  <c:v>2.8599999999999999E-7</c:v>
                </c:pt>
                <c:pt idx="367">
                  <c:v>2.6300000000000001E-7</c:v>
                </c:pt>
                <c:pt idx="368">
                  <c:v>2.3999999999999998E-7</c:v>
                </c:pt>
                <c:pt idx="369">
                  <c:v>2.2100000000000001E-7</c:v>
                </c:pt>
                <c:pt idx="370">
                  <c:v>2.05E-7</c:v>
                </c:pt>
                <c:pt idx="371">
                  <c:v>1.92E-7</c:v>
                </c:pt>
                <c:pt idx="372">
                  <c:v>1.8099999999999999E-7</c:v>
                </c:pt>
                <c:pt idx="373">
                  <c:v>1.73E-7</c:v>
                </c:pt>
                <c:pt idx="374">
                  <c:v>1.6500000000000001E-7</c:v>
                </c:pt>
                <c:pt idx="375">
                  <c:v>1.5900000000000001E-7</c:v>
                </c:pt>
                <c:pt idx="376">
                  <c:v>1.5300000000000001E-7</c:v>
                </c:pt>
                <c:pt idx="377">
                  <c:v>1.4700000000000001E-7</c:v>
                </c:pt>
                <c:pt idx="378">
                  <c:v>1.43E-7</c:v>
                </c:pt>
                <c:pt idx="379">
                  <c:v>1.4000000000000001E-7</c:v>
                </c:pt>
                <c:pt idx="380">
                  <c:v>1.3799999999999999E-7</c:v>
                </c:pt>
                <c:pt idx="381">
                  <c:v>1.3799999999999999E-7</c:v>
                </c:pt>
                <c:pt idx="382">
                  <c:v>1.4000000000000001E-7</c:v>
                </c:pt>
                <c:pt idx="383">
                  <c:v>1.4399999999999999E-7</c:v>
                </c:pt>
                <c:pt idx="384">
                  <c:v>1.4999999999999999E-7</c:v>
                </c:pt>
                <c:pt idx="385">
                  <c:v>1.5699999999999999E-7</c:v>
                </c:pt>
                <c:pt idx="386">
                  <c:v>1.67E-7</c:v>
                </c:pt>
                <c:pt idx="387">
                  <c:v>1.79E-7</c:v>
                </c:pt>
                <c:pt idx="388">
                  <c:v>1.92E-7</c:v>
                </c:pt>
                <c:pt idx="389">
                  <c:v>2.0800000000000001E-7</c:v>
                </c:pt>
                <c:pt idx="390">
                  <c:v>2.2499999999999999E-7</c:v>
                </c:pt>
                <c:pt idx="391">
                  <c:v>2.4200000000000002E-7</c:v>
                </c:pt>
                <c:pt idx="392">
                  <c:v>2.6100000000000002E-7</c:v>
                </c:pt>
                <c:pt idx="393">
                  <c:v>2.8000000000000002E-7</c:v>
                </c:pt>
                <c:pt idx="394">
                  <c:v>2.9799999999999999E-7</c:v>
                </c:pt>
                <c:pt idx="395">
                  <c:v>3.1600000000000002E-7</c:v>
                </c:pt>
                <c:pt idx="396">
                  <c:v>3.3200000000000001E-7</c:v>
                </c:pt>
                <c:pt idx="397">
                  <c:v>3.4700000000000002E-7</c:v>
                </c:pt>
                <c:pt idx="398">
                  <c:v>3.6100000000000002E-7</c:v>
                </c:pt>
                <c:pt idx="399">
                  <c:v>3.7300000000000002E-7</c:v>
                </c:pt>
                <c:pt idx="400">
                  <c:v>3.84E-7</c:v>
                </c:pt>
                <c:pt idx="401">
                  <c:v>3.9400000000000001E-7</c:v>
                </c:pt>
                <c:pt idx="402">
                  <c:v>4.03E-7</c:v>
                </c:pt>
                <c:pt idx="403">
                  <c:v>4.1199999999999998E-7</c:v>
                </c:pt>
                <c:pt idx="404">
                  <c:v>4.2100000000000002E-7</c:v>
                </c:pt>
                <c:pt idx="405">
                  <c:v>4.3000000000000001E-7</c:v>
                </c:pt>
                <c:pt idx="406">
                  <c:v>4.4000000000000002E-7</c:v>
                </c:pt>
                <c:pt idx="407">
                  <c:v>4.51E-7</c:v>
                </c:pt>
                <c:pt idx="408">
                  <c:v>4.6400000000000003E-7</c:v>
                </c:pt>
                <c:pt idx="409">
                  <c:v>4.7899999999999999E-7</c:v>
                </c:pt>
                <c:pt idx="410">
                  <c:v>4.9599999999999999E-7</c:v>
                </c:pt>
                <c:pt idx="411">
                  <c:v>5.1500000000000005E-7</c:v>
                </c:pt>
                <c:pt idx="412">
                  <c:v>5.3600000000000004E-7</c:v>
                </c:pt>
                <c:pt idx="413">
                  <c:v>5.5799999999999999E-7</c:v>
                </c:pt>
                <c:pt idx="414">
                  <c:v>5.82E-7</c:v>
                </c:pt>
                <c:pt idx="415">
                  <c:v>6.0699999999999997E-7</c:v>
                </c:pt>
                <c:pt idx="416">
                  <c:v>6.3300000000000002E-7</c:v>
                </c:pt>
                <c:pt idx="417">
                  <c:v>6.5799999999999999E-7</c:v>
                </c:pt>
                <c:pt idx="418">
                  <c:v>6.8199999999999999E-7</c:v>
                </c:pt>
                <c:pt idx="419">
                  <c:v>7.0500000000000003E-7</c:v>
                </c:pt>
                <c:pt idx="420">
                  <c:v>7.2600000000000002E-7</c:v>
                </c:pt>
                <c:pt idx="421">
                  <c:v>7.4499999999999996E-7</c:v>
                </c:pt>
                <c:pt idx="422">
                  <c:v>7.61E-7</c:v>
                </c:pt>
                <c:pt idx="423">
                  <c:v>7.7499999999999999E-7</c:v>
                </c:pt>
                <c:pt idx="424">
                  <c:v>7.85E-7</c:v>
                </c:pt>
                <c:pt idx="425">
                  <c:v>7.92E-7</c:v>
                </c:pt>
                <c:pt idx="426">
                  <c:v>7.9699999999999995E-7</c:v>
                </c:pt>
                <c:pt idx="427">
                  <c:v>7.9800000000000003E-7</c:v>
                </c:pt>
                <c:pt idx="428">
                  <c:v>7.9599999999999998E-7</c:v>
                </c:pt>
                <c:pt idx="429">
                  <c:v>7.9100000000000003E-7</c:v>
                </c:pt>
                <c:pt idx="430">
                  <c:v>7.8400000000000003E-7</c:v>
                </c:pt>
                <c:pt idx="431">
                  <c:v>7.7400000000000002E-7</c:v>
                </c:pt>
                <c:pt idx="432">
                  <c:v>7.6199999999999997E-7</c:v>
                </c:pt>
                <c:pt idx="433">
                  <c:v>7.4900000000000005E-7</c:v>
                </c:pt>
                <c:pt idx="434">
                  <c:v>7.3399999999999998E-7</c:v>
                </c:pt>
                <c:pt idx="435">
                  <c:v>7.1800000000000005E-7</c:v>
                </c:pt>
                <c:pt idx="436">
                  <c:v>7.0100000000000004E-7</c:v>
                </c:pt>
                <c:pt idx="437">
                  <c:v>6.8400000000000004E-7</c:v>
                </c:pt>
                <c:pt idx="438">
                  <c:v>6.6499999999999999E-7</c:v>
                </c:pt>
                <c:pt idx="439">
                  <c:v>6.4600000000000004E-7</c:v>
                </c:pt>
                <c:pt idx="440">
                  <c:v>6.2600000000000002E-7</c:v>
                </c:pt>
                <c:pt idx="441">
                  <c:v>6.0500000000000003E-7</c:v>
                </c:pt>
                <c:pt idx="442">
                  <c:v>5.8400000000000004E-7</c:v>
                </c:pt>
                <c:pt idx="443">
                  <c:v>5.6100000000000001E-7</c:v>
                </c:pt>
                <c:pt idx="444">
                  <c:v>5.3799999999999997E-7</c:v>
                </c:pt>
                <c:pt idx="445">
                  <c:v>5.1500000000000005E-7</c:v>
                </c:pt>
                <c:pt idx="446">
                  <c:v>4.8999999999999997E-7</c:v>
                </c:pt>
                <c:pt idx="447">
                  <c:v>4.6499999999999999E-7</c:v>
                </c:pt>
                <c:pt idx="448">
                  <c:v>4.39E-7</c:v>
                </c:pt>
                <c:pt idx="449">
                  <c:v>4.1300000000000001E-7</c:v>
                </c:pt>
                <c:pt idx="450">
                  <c:v>3.8700000000000001E-7</c:v>
                </c:pt>
                <c:pt idx="451">
                  <c:v>3.5999999999999999E-7</c:v>
                </c:pt>
                <c:pt idx="452">
                  <c:v>3.34E-7</c:v>
                </c:pt>
                <c:pt idx="453">
                  <c:v>3.0699999999999998E-7</c:v>
                </c:pt>
                <c:pt idx="454">
                  <c:v>2.8000000000000002E-7</c:v>
                </c:pt>
                <c:pt idx="455">
                  <c:v>2.5400000000000002E-7</c:v>
                </c:pt>
                <c:pt idx="456">
                  <c:v>2.2700000000000001E-7</c:v>
                </c:pt>
                <c:pt idx="457">
                  <c:v>1.9999999999999999E-7</c:v>
                </c:pt>
                <c:pt idx="458">
                  <c:v>1.73E-7</c:v>
                </c:pt>
                <c:pt idx="459">
                  <c:v>1.4499999999999999E-7</c:v>
                </c:pt>
                <c:pt idx="460">
                  <c:v>1.18E-7</c:v>
                </c:pt>
                <c:pt idx="461">
                  <c:v>8.9400000000000006E-8</c:v>
                </c:pt>
                <c:pt idx="462">
                  <c:v>6.0699999999999994E-8</c:v>
                </c:pt>
                <c:pt idx="463">
                  <c:v>3.1499999999999998E-8</c:v>
                </c:pt>
                <c:pt idx="464">
                  <c:v>1.8199999999999999E-9</c:v>
                </c:pt>
                <c:pt idx="465">
                  <c:v>-2.7999999999999999E-8</c:v>
                </c:pt>
                <c:pt idx="466">
                  <c:v>-5.7800000000000001E-8</c:v>
                </c:pt>
                <c:pt idx="467">
                  <c:v>-8.72E-8</c:v>
                </c:pt>
                <c:pt idx="468">
                  <c:v>-1.1600000000000001E-7</c:v>
                </c:pt>
                <c:pt idx="469">
                  <c:v>-1.43E-7</c:v>
                </c:pt>
                <c:pt idx="470">
                  <c:v>-1.6999999999999999E-7</c:v>
                </c:pt>
                <c:pt idx="471">
                  <c:v>-1.9399999999999999E-7</c:v>
                </c:pt>
                <c:pt idx="472">
                  <c:v>-2.17E-7</c:v>
                </c:pt>
                <c:pt idx="473">
                  <c:v>-2.3900000000000001E-7</c:v>
                </c:pt>
                <c:pt idx="474">
                  <c:v>-2.5899999999999998E-7</c:v>
                </c:pt>
                <c:pt idx="475">
                  <c:v>-2.7700000000000001E-7</c:v>
                </c:pt>
                <c:pt idx="476">
                  <c:v>-2.9400000000000001E-7</c:v>
                </c:pt>
                <c:pt idx="477">
                  <c:v>-3.1E-7</c:v>
                </c:pt>
                <c:pt idx="478">
                  <c:v>-3.2500000000000001E-7</c:v>
                </c:pt>
                <c:pt idx="479">
                  <c:v>-3.3999999999999997E-7</c:v>
                </c:pt>
                <c:pt idx="480">
                  <c:v>-3.5400000000000002E-7</c:v>
                </c:pt>
                <c:pt idx="481">
                  <c:v>-3.6800000000000001E-7</c:v>
                </c:pt>
                <c:pt idx="482">
                  <c:v>-3.8299999999999998E-7</c:v>
                </c:pt>
                <c:pt idx="483">
                  <c:v>-3.9900000000000001E-7</c:v>
                </c:pt>
                <c:pt idx="484">
                  <c:v>-4.1600000000000002E-7</c:v>
                </c:pt>
                <c:pt idx="485">
                  <c:v>-4.34E-7</c:v>
                </c:pt>
                <c:pt idx="486">
                  <c:v>-4.5200000000000002E-7</c:v>
                </c:pt>
                <c:pt idx="487">
                  <c:v>-4.7199999999999999E-7</c:v>
                </c:pt>
                <c:pt idx="488">
                  <c:v>-4.9200000000000001E-7</c:v>
                </c:pt>
                <c:pt idx="489">
                  <c:v>-5.13E-7</c:v>
                </c:pt>
                <c:pt idx="490">
                  <c:v>-5.3399999999999999E-7</c:v>
                </c:pt>
                <c:pt idx="491">
                  <c:v>-5.5400000000000001E-7</c:v>
                </c:pt>
                <c:pt idx="492">
                  <c:v>-5.7299999999999996E-7</c:v>
                </c:pt>
                <c:pt idx="493">
                  <c:v>-5.9100000000000004E-7</c:v>
                </c:pt>
                <c:pt idx="494">
                  <c:v>-6.0800000000000004E-7</c:v>
                </c:pt>
                <c:pt idx="495">
                  <c:v>-6.2300000000000001E-7</c:v>
                </c:pt>
                <c:pt idx="496">
                  <c:v>-6.3600000000000003E-7</c:v>
                </c:pt>
                <c:pt idx="497">
                  <c:v>-6.4600000000000004E-7</c:v>
                </c:pt>
                <c:pt idx="498">
                  <c:v>-6.5400000000000001E-7</c:v>
                </c:pt>
                <c:pt idx="499">
                  <c:v>-6.6000000000000003E-7</c:v>
                </c:pt>
                <c:pt idx="500">
                  <c:v>-6.6400000000000002E-7</c:v>
                </c:pt>
                <c:pt idx="501">
                  <c:v>-6.6599999999999996E-7</c:v>
                </c:pt>
                <c:pt idx="502">
                  <c:v>-6.6700000000000003E-7</c:v>
                </c:pt>
                <c:pt idx="503">
                  <c:v>-6.6599999999999996E-7</c:v>
                </c:pt>
                <c:pt idx="504">
                  <c:v>-6.6499999999999999E-7</c:v>
                </c:pt>
                <c:pt idx="505">
                  <c:v>-6.6300000000000005E-7</c:v>
                </c:pt>
                <c:pt idx="506">
                  <c:v>-6.6199999999999997E-7</c:v>
                </c:pt>
                <c:pt idx="507">
                  <c:v>-6.6000000000000003E-7</c:v>
                </c:pt>
                <c:pt idx="508">
                  <c:v>-6.5899999999999996E-7</c:v>
                </c:pt>
                <c:pt idx="509">
                  <c:v>-6.5799999999999999E-7</c:v>
                </c:pt>
                <c:pt idx="510">
                  <c:v>-6.5799999999999999E-7</c:v>
                </c:pt>
                <c:pt idx="511">
                  <c:v>-6.5899999999999996E-7</c:v>
                </c:pt>
                <c:pt idx="512">
                  <c:v>-6.61E-7</c:v>
                </c:pt>
                <c:pt idx="513">
                  <c:v>-6.6400000000000002E-7</c:v>
                </c:pt>
                <c:pt idx="514">
                  <c:v>-6.68E-7</c:v>
                </c:pt>
                <c:pt idx="515">
                  <c:v>-6.7299999999999995E-7</c:v>
                </c:pt>
                <c:pt idx="516">
                  <c:v>-6.7899999999999998E-7</c:v>
                </c:pt>
                <c:pt idx="517">
                  <c:v>-6.8700000000000005E-7</c:v>
                </c:pt>
                <c:pt idx="518">
                  <c:v>-6.9599999999999999E-7</c:v>
                </c:pt>
                <c:pt idx="519">
                  <c:v>-7.0699999999999996E-7</c:v>
                </c:pt>
                <c:pt idx="520">
                  <c:v>-7.1900000000000002E-7</c:v>
                </c:pt>
                <c:pt idx="521">
                  <c:v>-7.3300000000000001E-7</c:v>
                </c:pt>
                <c:pt idx="522">
                  <c:v>-7.4900000000000005E-7</c:v>
                </c:pt>
                <c:pt idx="523">
                  <c:v>-7.6499999999999998E-7</c:v>
                </c:pt>
                <c:pt idx="524">
                  <c:v>-7.8199999999999999E-7</c:v>
                </c:pt>
                <c:pt idx="525">
                  <c:v>-7.9899999999999999E-7</c:v>
                </c:pt>
                <c:pt idx="526">
                  <c:v>-8.1699999999999997E-7</c:v>
                </c:pt>
                <c:pt idx="527">
                  <c:v>-8.3399999999999998E-7</c:v>
                </c:pt>
                <c:pt idx="528">
                  <c:v>-8.5000000000000001E-7</c:v>
                </c:pt>
                <c:pt idx="529">
                  <c:v>-8.6499999999999998E-7</c:v>
                </c:pt>
                <c:pt idx="530">
                  <c:v>-8.78E-7</c:v>
                </c:pt>
                <c:pt idx="531">
                  <c:v>-8.8800000000000001E-7</c:v>
                </c:pt>
                <c:pt idx="532">
                  <c:v>-8.9599999999999998E-7</c:v>
                </c:pt>
                <c:pt idx="533">
                  <c:v>-9.0100000000000003E-7</c:v>
                </c:pt>
                <c:pt idx="534">
                  <c:v>-9.02E-7</c:v>
                </c:pt>
                <c:pt idx="535">
                  <c:v>-8.9899999999999999E-7</c:v>
                </c:pt>
                <c:pt idx="536">
                  <c:v>-8.9199999999999999E-7</c:v>
                </c:pt>
                <c:pt idx="537">
                  <c:v>-8.8199999999999998E-7</c:v>
                </c:pt>
                <c:pt idx="538">
                  <c:v>-8.7000000000000003E-7</c:v>
                </c:pt>
                <c:pt idx="539">
                  <c:v>-8.5600000000000004E-7</c:v>
                </c:pt>
                <c:pt idx="540">
                  <c:v>-8.4200000000000005E-7</c:v>
                </c:pt>
                <c:pt idx="541">
                  <c:v>-8.2699999999999998E-7</c:v>
                </c:pt>
                <c:pt idx="542">
                  <c:v>-8.1299999999999999E-7</c:v>
                </c:pt>
                <c:pt idx="543">
                  <c:v>-8.0100000000000004E-7</c:v>
                </c:pt>
                <c:pt idx="544">
                  <c:v>-7.92E-7</c:v>
                </c:pt>
                <c:pt idx="545">
                  <c:v>-7.85E-7</c:v>
                </c:pt>
                <c:pt idx="546">
                  <c:v>-7.8100000000000002E-7</c:v>
                </c:pt>
                <c:pt idx="547">
                  <c:v>-7.8000000000000005E-7</c:v>
                </c:pt>
                <c:pt idx="548">
                  <c:v>-7.8299999999999996E-7</c:v>
                </c:pt>
                <c:pt idx="549">
                  <c:v>-7.8899999999999998E-7</c:v>
                </c:pt>
                <c:pt idx="550">
                  <c:v>-7.9800000000000003E-7</c:v>
                </c:pt>
                <c:pt idx="551">
                  <c:v>-8.0999999999999997E-7</c:v>
                </c:pt>
                <c:pt idx="552">
                  <c:v>-8.2500000000000004E-7</c:v>
                </c:pt>
                <c:pt idx="553">
                  <c:v>-8.4099999999999997E-7</c:v>
                </c:pt>
                <c:pt idx="554">
                  <c:v>-8.6000000000000002E-7</c:v>
                </c:pt>
                <c:pt idx="555">
                  <c:v>-8.8000000000000004E-7</c:v>
                </c:pt>
                <c:pt idx="556">
                  <c:v>-9.0100000000000003E-7</c:v>
                </c:pt>
                <c:pt idx="557">
                  <c:v>-9.2299999999999999E-7</c:v>
                </c:pt>
                <c:pt idx="558">
                  <c:v>-9.4499999999999995E-7</c:v>
                </c:pt>
                <c:pt idx="559">
                  <c:v>-9.6599999999999994E-7</c:v>
                </c:pt>
                <c:pt idx="560">
                  <c:v>-9.8599999999999996E-7</c:v>
                </c:pt>
                <c:pt idx="561">
                  <c:v>-9.9999999999999995E-7</c:v>
                </c:pt>
                <c:pt idx="562">
                  <c:v>-1.02E-6</c:v>
                </c:pt>
                <c:pt idx="563">
                  <c:v>-1.0300000000000001E-6</c:v>
                </c:pt>
                <c:pt idx="564">
                  <c:v>-1.04E-6</c:v>
                </c:pt>
                <c:pt idx="565">
                  <c:v>-1.0499999999999999E-6</c:v>
                </c:pt>
                <c:pt idx="566">
                  <c:v>-1.0499999999999999E-6</c:v>
                </c:pt>
                <c:pt idx="567">
                  <c:v>-1.0499999999999999E-6</c:v>
                </c:pt>
                <c:pt idx="568">
                  <c:v>-1.0499999999999999E-6</c:v>
                </c:pt>
                <c:pt idx="569">
                  <c:v>-1.0499999999999999E-6</c:v>
                </c:pt>
                <c:pt idx="570">
                  <c:v>-1.04E-6</c:v>
                </c:pt>
                <c:pt idx="571">
                  <c:v>-1.0300000000000001E-6</c:v>
                </c:pt>
                <c:pt idx="572">
                  <c:v>-1.0300000000000001E-6</c:v>
                </c:pt>
                <c:pt idx="573">
                  <c:v>-1.02E-6</c:v>
                </c:pt>
                <c:pt idx="574">
                  <c:v>-1.02E-6</c:v>
                </c:pt>
                <c:pt idx="575">
                  <c:v>-1.02E-6</c:v>
                </c:pt>
                <c:pt idx="576">
                  <c:v>-1.02E-6</c:v>
                </c:pt>
                <c:pt idx="577">
                  <c:v>-1.02E-6</c:v>
                </c:pt>
                <c:pt idx="578">
                  <c:v>-1.0300000000000001E-6</c:v>
                </c:pt>
                <c:pt idx="579">
                  <c:v>-1.04E-6</c:v>
                </c:pt>
                <c:pt idx="580">
                  <c:v>-1.0499999999999999E-6</c:v>
                </c:pt>
                <c:pt idx="581">
                  <c:v>-1.06E-6</c:v>
                </c:pt>
                <c:pt idx="582">
                  <c:v>-1.08E-6</c:v>
                </c:pt>
                <c:pt idx="583">
                  <c:v>-1.0899999999999999E-6</c:v>
                </c:pt>
                <c:pt idx="584">
                  <c:v>-1.1000000000000001E-6</c:v>
                </c:pt>
                <c:pt idx="585">
                  <c:v>-1.11E-6</c:v>
                </c:pt>
                <c:pt idx="586">
                  <c:v>-1.13E-6</c:v>
                </c:pt>
                <c:pt idx="587">
                  <c:v>-1.1400000000000001E-6</c:v>
                </c:pt>
                <c:pt idx="588">
                  <c:v>-1.15E-6</c:v>
                </c:pt>
                <c:pt idx="589">
                  <c:v>-1.1599999999999999E-6</c:v>
                </c:pt>
                <c:pt idx="590">
                  <c:v>-1.1599999999999999E-6</c:v>
                </c:pt>
                <c:pt idx="591">
                  <c:v>-1.17E-6</c:v>
                </c:pt>
                <c:pt idx="592">
                  <c:v>-1.17E-6</c:v>
                </c:pt>
                <c:pt idx="593">
                  <c:v>-1.17E-6</c:v>
                </c:pt>
                <c:pt idx="594">
                  <c:v>-1.17E-6</c:v>
                </c:pt>
                <c:pt idx="595">
                  <c:v>-1.1599999999999999E-6</c:v>
                </c:pt>
                <c:pt idx="596">
                  <c:v>-1.1599999999999999E-6</c:v>
                </c:pt>
                <c:pt idx="597">
                  <c:v>-1.15E-6</c:v>
                </c:pt>
                <c:pt idx="598">
                  <c:v>-1.1400000000000001E-6</c:v>
                </c:pt>
                <c:pt idx="599">
                  <c:v>-1.13E-6</c:v>
                </c:pt>
                <c:pt idx="600">
                  <c:v>-1.13E-6</c:v>
                </c:pt>
                <c:pt idx="601">
                  <c:v>-1.1200000000000001E-6</c:v>
                </c:pt>
                <c:pt idx="602">
                  <c:v>-1.11E-6</c:v>
                </c:pt>
                <c:pt idx="603">
                  <c:v>-1.11E-6</c:v>
                </c:pt>
                <c:pt idx="604">
                  <c:v>-1.1000000000000001E-6</c:v>
                </c:pt>
                <c:pt idx="605">
                  <c:v>-1.0899999999999999E-6</c:v>
                </c:pt>
                <c:pt idx="606">
                  <c:v>-1.08E-6</c:v>
                </c:pt>
                <c:pt idx="607">
                  <c:v>-1.0699999999999999E-6</c:v>
                </c:pt>
                <c:pt idx="608">
                  <c:v>-1.06E-6</c:v>
                </c:pt>
                <c:pt idx="609">
                  <c:v>-1.04E-6</c:v>
                </c:pt>
                <c:pt idx="610">
                  <c:v>-1.02E-6</c:v>
                </c:pt>
                <c:pt idx="611">
                  <c:v>-9.9999999999999995E-7</c:v>
                </c:pt>
                <c:pt idx="612">
                  <c:v>-9.8400000000000002E-7</c:v>
                </c:pt>
                <c:pt idx="613">
                  <c:v>-9.64E-7</c:v>
                </c:pt>
                <c:pt idx="614">
                  <c:v>-9.4399999999999998E-7</c:v>
                </c:pt>
                <c:pt idx="615">
                  <c:v>-9.2399999999999996E-7</c:v>
                </c:pt>
                <c:pt idx="616">
                  <c:v>-9.0400000000000005E-7</c:v>
                </c:pt>
                <c:pt idx="617">
                  <c:v>-8.8299999999999995E-7</c:v>
                </c:pt>
                <c:pt idx="618">
                  <c:v>-8.6199999999999996E-7</c:v>
                </c:pt>
                <c:pt idx="619">
                  <c:v>-8.4E-7</c:v>
                </c:pt>
                <c:pt idx="620">
                  <c:v>-8.1500000000000003E-7</c:v>
                </c:pt>
                <c:pt idx="621">
                  <c:v>-7.8899999999999998E-7</c:v>
                </c:pt>
                <c:pt idx="622">
                  <c:v>-7.6199999999999997E-7</c:v>
                </c:pt>
                <c:pt idx="623">
                  <c:v>-7.3300000000000001E-7</c:v>
                </c:pt>
                <c:pt idx="624">
                  <c:v>-7.0500000000000003E-7</c:v>
                </c:pt>
                <c:pt idx="625">
                  <c:v>-6.7700000000000004E-7</c:v>
                </c:pt>
                <c:pt idx="626">
                  <c:v>-6.5000000000000002E-7</c:v>
                </c:pt>
                <c:pt idx="627">
                  <c:v>-6.2699999999999999E-7</c:v>
                </c:pt>
                <c:pt idx="628">
                  <c:v>-6.06E-7</c:v>
                </c:pt>
                <c:pt idx="629">
                  <c:v>-5.8999999999999996E-7</c:v>
                </c:pt>
                <c:pt idx="630">
                  <c:v>-5.7599999999999997E-7</c:v>
                </c:pt>
                <c:pt idx="631">
                  <c:v>-5.6599999999999996E-7</c:v>
                </c:pt>
                <c:pt idx="632">
                  <c:v>-5.5700000000000002E-7</c:v>
                </c:pt>
                <c:pt idx="633">
                  <c:v>-5.4799999999999998E-7</c:v>
                </c:pt>
                <c:pt idx="634">
                  <c:v>-5.37E-7</c:v>
                </c:pt>
                <c:pt idx="635">
                  <c:v>-5.2399999999999998E-7</c:v>
                </c:pt>
                <c:pt idx="636">
                  <c:v>-5.0699999999999997E-7</c:v>
                </c:pt>
                <c:pt idx="637">
                  <c:v>-4.8800000000000003E-7</c:v>
                </c:pt>
                <c:pt idx="638">
                  <c:v>-4.6600000000000002E-7</c:v>
                </c:pt>
                <c:pt idx="639">
                  <c:v>-4.4400000000000001E-7</c:v>
                </c:pt>
                <c:pt idx="640">
                  <c:v>-4.2199999999999999E-7</c:v>
                </c:pt>
                <c:pt idx="641">
                  <c:v>-3.9999999999999998E-7</c:v>
                </c:pt>
                <c:pt idx="642">
                  <c:v>-3.8000000000000001E-7</c:v>
                </c:pt>
                <c:pt idx="643">
                  <c:v>-3.6100000000000002E-7</c:v>
                </c:pt>
                <c:pt idx="644">
                  <c:v>-3.4299999999999999E-7</c:v>
                </c:pt>
                <c:pt idx="645">
                  <c:v>-3.27E-7</c:v>
                </c:pt>
                <c:pt idx="646">
                  <c:v>-3.1300000000000001E-7</c:v>
                </c:pt>
                <c:pt idx="647">
                  <c:v>-3.0100000000000001E-7</c:v>
                </c:pt>
                <c:pt idx="648">
                  <c:v>-2.9299999999999999E-7</c:v>
                </c:pt>
                <c:pt idx="649">
                  <c:v>-2.8700000000000002E-7</c:v>
                </c:pt>
                <c:pt idx="650">
                  <c:v>-2.8500000000000002E-7</c:v>
                </c:pt>
                <c:pt idx="651">
                  <c:v>-2.8500000000000002E-7</c:v>
                </c:pt>
                <c:pt idx="652">
                  <c:v>-2.8700000000000002E-7</c:v>
                </c:pt>
                <c:pt idx="653">
                  <c:v>-2.91E-7</c:v>
                </c:pt>
                <c:pt idx="654">
                  <c:v>-2.9700000000000003E-7</c:v>
                </c:pt>
                <c:pt idx="655">
                  <c:v>-3.03E-7</c:v>
                </c:pt>
                <c:pt idx="656">
                  <c:v>-3.0899999999999997E-7</c:v>
                </c:pt>
                <c:pt idx="657">
                  <c:v>-3.1399999999999998E-7</c:v>
                </c:pt>
                <c:pt idx="658">
                  <c:v>-3.1699999999999999E-7</c:v>
                </c:pt>
                <c:pt idx="659">
                  <c:v>-3.1600000000000002E-7</c:v>
                </c:pt>
                <c:pt idx="660">
                  <c:v>-3.1100000000000002E-7</c:v>
                </c:pt>
                <c:pt idx="661">
                  <c:v>-2.9999999999999999E-7</c:v>
                </c:pt>
                <c:pt idx="662">
                  <c:v>-2.84E-7</c:v>
                </c:pt>
                <c:pt idx="663">
                  <c:v>-2.6100000000000002E-7</c:v>
                </c:pt>
                <c:pt idx="664">
                  <c:v>-2.3200000000000001E-7</c:v>
                </c:pt>
                <c:pt idx="665">
                  <c:v>-1.98E-7</c:v>
                </c:pt>
                <c:pt idx="666">
                  <c:v>-1.61E-7</c:v>
                </c:pt>
                <c:pt idx="667">
                  <c:v>-1.1999999999999999E-7</c:v>
                </c:pt>
                <c:pt idx="668">
                  <c:v>-7.8199999999999999E-8</c:v>
                </c:pt>
                <c:pt idx="669">
                  <c:v>-3.5700000000000002E-8</c:v>
                </c:pt>
                <c:pt idx="670">
                  <c:v>5.9600000000000001E-9</c:v>
                </c:pt>
                <c:pt idx="671">
                  <c:v>4.58E-8</c:v>
                </c:pt>
                <c:pt idx="672">
                  <c:v>8.2500000000000004E-8</c:v>
                </c:pt>
                <c:pt idx="673">
                  <c:v>1.15E-7</c:v>
                </c:pt>
                <c:pt idx="674">
                  <c:v>1.42E-7</c:v>
                </c:pt>
                <c:pt idx="675">
                  <c:v>1.6299999999999999E-7</c:v>
                </c:pt>
                <c:pt idx="676">
                  <c:v>1.7599999999999999E-7</c:v>
                </c:pt>
                <c:pt idx="677">
                  <c:v>1.8E-7</c:v>
                </c:pt>
                <c:pt idx="678">
                  <c:v>1.7800000000000001E-7</c:v>
                </c:pt>
                <c:pt idx="679">
                  <c:v>1.7100000000000001E-7</c:v>
                </c:pt>
                <c:pt idx="680">
                  <c:v>1.6299999999999999E-7</c:v>
                </c:pt>
                <c:pt idx="681">
                  <c:v>1.6199999999999999E-7</c:v>
                </c:pt>
                <c:pt idx="682">
                  <c:v>1.72E-7</c:v>
                </c:pt>
                <c:pt idx="683">
                  <c:v>1.9299999999999999E-7</c:v>
                </c:pt>
                <c:pt idx="684">
                  <c:v>2.2399999999999999E-7</c:v>
                </c:pt>
                <c:pt idx="685">
                  <c:v>2.6E-7</c:v>
                </c:pt>
                <c:pt idx="686">
                  <c:v>2.96E-7</c:v>
                </c:pt>
                <c:pt idx="687">
                  <c:v>3.3000000000000002E-7</c:v>
                </c:pt>
                <c:pt idx="688">
                  <c:v>3.5999999999999999E-7</c:v>
                </c:pt>
                <c:pt idx="689">
                  <c:v>3.8599999999999999E-7</c:v>
                </c:pt>
                <c:pt idx="690">
                  <c:v>4.0999999999999999E-7</c:v>
                </c:pt>
                <c:pt idx="691">
                  <c:v>4.34E-7</c:v>
                </c:pt>
                <c:pt idx="692">
                  <c:v>4.5999999999999999E-7</c:v>
                </c:pt>
                <c:pt idx="693">
                  <c:v>4.89E-7</c:v>
                </c:pt>
                <c:pt idx="694">
                  <c:v>5.2099999999999997E-7</c:v>
                </c:pt>
                <c:pt idx="695">
                  <c:v>5.5799999999999999E-7</c:v>
                </c:pt>
                <c:pt idx="696">
                  <c:v>5.9800000000000003E-7</c:v>
                </c:pt>
                <c:pt idx="697">
                  <c:v>6.4000000000000001E-7</c:v>
                </c:pt>
                <c:pt idx="698">
                  <c:v>6.8400000000000004E-7</c:v>
                </c:pt>
                <c:pt idx="699">
                  <c:v>7.2699999999999999E-7</c:v>
                </c:pt>
                <c:pt idx="700">
                  <c:v>7.7000000000000004E-7</c:v>
                </c:pt>
                <c:pt idx="701">
                  <c:v>8.0999999999999997E-7</c:v>
                </c:pt>
                <c:pt idx="702">
                  <c:v>8.47E-7</c:v>
                </c:pt>
                <c:pt idx="703">
                  <c:v>8.7899999999999997E-7</c:v>
                </c:pt>
                <c:pt idx="704">
                  <c:v>9.0699999999999996E-7</c:v>
                </c:pt>
                <c:pt idx="705">
                  <c:v>9.3099999999999996E-7</c:v>
                </c:pt>
                <c:pt idx="706">
                  <c:v>9.4900000000000004E-7</c:v>
                </c:pt>
                <c:pt idx="707">
                  <c:v>9.6299999999999993E-7</c:v>
                </c:pt>
                <c:pt idx="708">
                  <c:v>9.7300000000000004E-7</c:v>
                </c:pt>
                <c:pt idx="709">
                  <c:v>9.7699999999999992E-7</c:v>
                </c:pt>
                <c:pt idx="710">
                  <c:v>9.7600000000000006E-7</c:v>
                </c:pt>
                <c:pt idx="711">
                  <c:v>9.7000000000000003E-7</c:v>
                </c:pt>
                <c:pt idx="712">
                  <c:v>9.5900000000000005E-7</c:v>
                </c:pt>
                <c:pt idx="713">
                  <c:v>9.4300000000000001E-7</c:v>
                </c:pt>
                <c:pt idx="714">
                  <c:v>9.2200000000000002E-7</c:v>
                </c:pt>
                <c:pt idx="715">
                  <c:v>8.9500000000000001E-7</c:v>
                </c:pt>
                <c:pt idx="716">
                  <c:v>8.6300000000000004E-7</c:v>
                </c:pt>
                <c:pt idx="717">
                  <c:v>8.2699999999999998E-7</c:v>
                </c:pt>
                <c:pt idx="718">
                  <c:v>7.8599999999999997E-7</c:v>
                </c:pt>
                <c:pt idx="719">
                  <c:v>7.4000000000000001E-7</c:v>
                </c:pt>
                <c:pt idx="720">
                  <c:v>6.9100000000000003E-7</c:v>
                </c:pt>
                <c:pt idx="721">
                  <c:v>6.3900000000000004E-7</c:v>
                </c:pt>
                <c:pt idx="722">
                  <c:v>5.8500000000000001E-7</c:v>
                </c:pt>
                <c:pt idx="723">
                  <c:v>5.2900000000000004E-7</c:v>
                </c:pt>
                <c:pt idx="724">
                  <c:v>4.7300000000000001E-7</c:v>
                </c:pt>
                <c:pt idx="725">
                  <c:v>4.2E-7</c:v>
                </c:pt>
                <c:pt idx="726">
                  <c:v>3.7E-7</c:v>
                </c:pt>
                <c:pt idx="727">
                  <c:v>3.2800000000000003E-7</c:v>
                </c:pt>
                <c:pt idx="728">
                  <c:v>2.9299999999999999E-7</c:v>
                </c:pt>
                <c:pt idx="729">
                  <c:v>2.6800000000000002E-7</c:v>
                </c:pt>
                <c:pt idx="730">
                  <c:v>2.5400000000000002E-7</c:v>
                </c:pt>
                <c:pt idx="731">
                  <c:v>2.4900000000000002E-7</c:v>
                </c:pt>
                <c:pt idx="732">
                  <c:v>2.5199999999999998E-7</c:v>
                </c:pt>
                <c:pt idx="733">
                  <c:v>2.6199999999999999E-7</c:v>
                </c:pt>
                <c:pt idx="734">
                  <c:v>2.7700000000000001E-7</c:v>
                </c:pt>
                <c:pt idx="735">
                  <c:v>2.9400000000000001E-7</c:v>
                </c:pt>
                <c:pt idx="736">
                  <c:v>3.1300000000000001E-7</c:v>
                </c:pt>
                <c:pt idx="737">
                  <c:v>3.3099999999999999E-7</c:v>
                </c:pt>
                <c:pt idx="738">
                  <c:v>3.4700000000000002E-7</c:v>
                </c:pt>
                <c:pt idx="739">
                  <c:v>3.5999999999999999E-7</c:v>
                </c:pt>
                <c:pt idx="740">
                  <c:v>3.6899999999999998E-7</c:v>
                </c:pt>
                <c:pt idx="741">
                  <c:v>3.7399999999999999E-7</c:v>
                </c:pt>
                <c:pt idx="742">
                  <c:v>3.7399999999999999E-7</c:v>
                </c:pt>
                <c:pt idx="743">
                  <c:v>3.7E-7</c:v>
                </c:pt>
                <c:pt idx="744">
                  <c:v>3.6100000000000002E-7</c:v>
                </c:pt>
                <c:pt idx="745">
                  <c:v>3.4799999999999999E-7</c:v>
                </c:pt>
                <c:pt idx="746">
                  <c:v>3.3200000000000001E-7</c:v>
                </c:pt>
                <c:pt idx="747">
                  <c:v>3.1100000000000002E-7</c:v>
                </c:pt>
                <c:pt idx="748">
                  <c:v>2.8799999999999998E-7</c:v>
                </c:pt>
                <c:pt idx="749">
                  <c:v>2.6100000000000002E-7</c:v>
                </c:pt>
                <c:pt idx="750">
                  <c:v>2.3099999999999999E-7</c:v>
                </c:pt>
                <c:pt idx="751">
                  <c:v>1.99E-7</c:v>
                </c:pt>
                <c:pt idx="752">
                  <c:v>1.6500000000000001E-7</c:v>
                </c:pt>
                <c:pt idx="753">
                  <c:v>1.3E-7</c:v>
                </c:pt>
                <c:pt idx="754">
                  <c:v>9.3699999999999999E-8</c:v>
                </c:pt>
                <c:pt idx="755">
                  <c:v>5.7000000000000001E-8</c:v>
                </c:pt>
                <c:pt idx="756">
                  <c:v>2.0500000000000002E-8</c:v>
                </c:pt>
                <c:pt idx="757">
                  <c:v>-1.52E-8</c:v>
                </c:pt>
                <c:pt idx="758">
                  <c:v>-4.9399999999999999E-8</c:v>
                </c:pt>
                <c:pt idx="759">
                  <c:v>-8.1400000000000001E-8</c:v>
                </c:pt>
                <c:pt idx="760">
                  <c:v>-1.11E-7</c:v>
                </c:pt>
                <c:pt idx="761">
                  <c:v>-1.36E-7</c:v>
                </c:pt>
                <c:pt idx="762">
                  <c:v>-1.5699999999999999E-7</c:v>
                </c:pt>
                <c:pt idx="763">
                  <c:v>-1.73E-7</c:v>
                </c:pt>
                <c:pt idx="764">
                  <c:v>-1.8300000000000001E-7</c:v>
                </c:pt>
                <c:pt idx="765">
                  <c:v>-1.8699999999999999E-7</c:v>
                </c:pt>
                <c:pt idx="766">
                  <c:v>-1.85E-7</c:v>
                </c:pt>
                <c:pt idx="767">
                  <c:v>-1.7599999999999999E-7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B7-428F-A7E9-15251A63D904}"/>
            </c:ext>
          </c:extLst>
        </c:ser>
        <c:ser>
          <c:idx val="1"/>
          <c:order val="2"/>
          <c:tx>
            <c:v>T7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Clogging!$E$3:$E$770</c:f>
              <c:numCache>
                <c:formatCode>m/d/yyyy\ h:mm</c:formatCode>
                <c:ptCount val="768"/>
                <c:pt idx="0">
                  <c:v>45041</c:v>
                </c:pt>
                <c:pt idx="1">
                  <c:v>45041.010416666664</c:v>
                </c:pt>
                <c:pt idx="2">
                  <c:v>45041.020833333336</c:v>
                </c:pt>
                <c:pt idx="3">
                  <c:v>45041.03125</c:v>
                </c:pt>
                <c:pt idx="4">
                  <c:v>45041.041666666664</c:v>
                </c:pt>
                <c:pt idx="5">
                  <c:v>45041.052083333336</c:v>
                </c:pt>
                <c:pt idx="6">
                  <c:v>45041.0625</c:v>
                </c:pt>
                <c:pt idx="7">
                  <c:v>45041.072916666664</c:v>
                </c:pt>
                <c:pt idx="8">
                  <c:v>45041.083333333336</c:v>
                </c:pt>
                <c:pt idx="9">
                  <c:v>45041.09375</c:v>
                </c:pt>
                <c:pt idx="10">
                  <c:v>45041.104166666664</c:v>
                </c:pt>
                <c:pt idx="11">
                  <c:v>45041.114583333336</c:v>
                </c:pt>
                <c:pt idx="12">
                  <c:v>45041.125</c:v>
                </c:pt>
                <c:pt idx="13">
                  <c:v>45041.135416666664</c:v>
                </c:pt>
                <c:pt idx="14">
                  <c:v>45041.145833333336</c:v>
                </c:pt>
                <c:pt idx="15">
                  <c:v>45041.15625</c:v>
                </c:pt>
                <c:pt idx="16">
                  <c:v>45041.166666666664</c:v>
                </c:pt>
                <c:pt idx="17">
                  <c:v>45041.177083333336</c:v>
                </c:pt>
                <c:pt idx="18">
                  <c:v>45041.1875</c:v>
                </c:pt>
                <c:pt idx="19">
                  <c:v>45041.197916666664</c:v>
                </c:pt>
                <c:pt idx="20">
                  <c:v>45041.208333333336</c:v>
                </c:pt>
                <c:pt idx="21">
                  <c:v>45041.21875</c:v>
                </c:pt>
                <c:pt idx="22">
                  <c:v>45041.229166666664</c:v>
                </c:pt>
                <c:pt idx="23">
                  <c:v>45041.239583333336</c:v>
                </c:pt>
                <c:pt idx="24">
                  <c:v>45041.25</c:v>
                </c:pt>
                <c:pt idx="25">
                  <c:v>45041.260416666664</c:v>
                </c:pt>
                <c:pt idx="26">
                  <c:v>45041.270833333336</c:v>
                </c:pt>
                <c:pt idx="27">
                  <c:v>45041.28125</c:v>
                </c:pt>
                <c:pt idx="28">
                  <c:v>45041.291666666664</c:v>
                </c:pt>
                <c:pt idx="29">
                  <c:v>45041.302083333336</c:v>
                </c:pt>
                <c:pt idx="30">
                  <c:v>45041.3125</c:v>
                </c:pt>
                <c:pt idx="31">
                  <c:v>45041.322916666664</c:v>
                </c:pt>
                <c:pt idx="32">
                  <c:v>45041.333333333336</c:v>
                </c:pt>
                <c:pt idx="33">
                  <c:v>45041.34375</c:v>
                </c:pt>
                <c:pt idx="34">
                  <c:v>45041.354166666664</c:v>
                </c:pt>
                <c:pt idx="35">
                  <c:v>45041.364583333336</c:v>
                </c:pt>
                <c:pt idx="36">
                  <c:v>45041.375</c:v>
                </c:pt>
                <c:pt idx="37">
                  <c:v>45041.385416666664</c:v>
                </c:pt>
                <c:pt idx="38">
                  <c:v>45041.395833333336</c:v>
                </c:pt>
                <c:pt idx="39">
                  <c:v>45041.40625</c:v>
                </c:pt>
                <c:pt idx="40">
                  <c:v>45041.416666666664</c:v>
                </c:pt>
                <c:pt idx="41">
                  <c:v>45041.427083333336</c:v>
                </c:pt>
                <c:pt idx="42">
                  <c:v>45041.4375</c:v>
                </c:pt>
                <c:pt idx="43">
                  <c:v>45041.447916666664</c:v>
                </c:pt>
                <c:pt idx="44">
                  <c:v>45041.458333333336</c:v>
                </c:pt>
                <c:pt idx="45">
                  <c:v>45041.46875</c:v>
                </c:pt>
                <c:pt idx="46">
                  <c:v>45041.479166666664</c:v>
                </c:pt>
                <c:pt idx="47">
                  <c:v>45041.489583333336</c:v>
                </c:pt>
                <c:pt idx="48">
                  <c:v>45041.5</c:v>
                </c:pt>
                <c:pt idx="49">
                  <c:v>45041.510416666664</c:v>
                </c:pt>
                <c:pt idx="50">
                  <c:v>45041.520833333336</c:v>
                </c:pt>
                <c:pt idx="51">
                  <c:v>45041.53125</c:v>
                </c:pt>
                <c:pt idx="52">
                  <c:v>45041.541666666664</c:v>
                </c:pt>
                <c:pt idx="53">
                  <c:v>45041.552083333336</c:v>
                </c:pt>
                <c:pt idx="54">
                  <c:v>45041.5625</c:v>
                </c:pt>
                <c:pt idx="55">
                  <c:v>45041.572916666664</c:v>
                </c:pt>
                <c:pt idx="56">
                  <c:v>45041.583333333336</c:v>
                </c:pt>
                <c:pt idx="57">
                  <c:v>45041.59375</c:v>
                </c:pt>
                <c:pt idx="58">
                  <c:v>45041.604166666664</c:v>
                </c:pt>
                <c:pt idx="59">
                  <c:v>45041.614583333336</c:v>
                </c:pt>
                <c:pt idx="60">
                  <c:v>45041.625</c:v>
                </c:pt>
                <c:pt idx="61">
                  <c:v>45041.635416666664</c:v>
                </c:pt>
                <c:pt idx="62">
                  <c:v>45041.645833333336</c:v>
                </c:pt>
                <c:pt idx="63">
                  <c:v>45041.65625</c:v>
                </c:pt>
                <c:pt idx="64">
                  <c:v>45041.666666666664</c:v>
                </c:pt>
                <c:pt idx="65">
                  <c:v>45041.677083333336</c:v>
                </c:pt>
                <c:pt idx="66">
                  <c:v>45041.6875</c:v>
                </c:pt>
                <c:pt idx="67">
                  <c:v>45041.697916666664</c:v>
                </c:pt>
                <c:pt idx="68">
                  <c:v>45041.708333333336</c:v>
                </c:pt>
                <c:pt idx="69">
                  <c:v>45041.71875</c:v>
                </c:pt>
                <c:pt idx="70">
                  <c:v>45041.729166666664</c:v>
                </c:pt>
                <c:pt idx="71">
                  <c:v>45041.739583333336</c:v>
                </c:pt>
                <c:pt idx="72">
                  <c:v>45041.75</c:v>
                </c:pt>
                <c:pt idx="73">
                  <c:v>45041.760416666664</c:v>
                </c:pt>
                <c:pt idx="74">
                  <c:v>45041.770833333336</c:v>
                </c:pt>
                <c:pt idx="75">
                  <c:v>45041.78125</c:v>
                </c:pt>
                <c:pt idx="76">
                  <c:v>45041.791666666664</c:v>
                </c:pt>
                <c:pt idx="77">
                  <c:v>45041.802083333336</c:v>
                </c:pt>
                <c:pt idx="78">
                  <c:v>45041.8125</c:v>
                </c:pt>
                <c:pt idx="79">
                  <c:v>45041.822916666664</c:v>
                </c:pt>
                <c:pt idx="80">
                  <c:v>45041.833333333336</c:v>
                </c:pt>
                <c:pt idx="81">
                  <c:v>45041.84375</c:v>
                </c:pt>
                <c:pt idx="82">
                  <c:v>45041.854166666664</c:v>
                </c:pt>
                <c:pt idx="83">
                  <c:v>45041.864583333336</c:v>
                </c:pt>
                <c:pt idx="84">
                  <c:v>45041.875</c:v>
                </c:pt>
                <c:pt idx="85">
                  <c:v>45041.885416666664</c:v>
                </c:pt>
                <c:pt idx="86">
                  <c:v>45041.895833333336</c:v>
                </c:pt>
                <c:pt idx="87">
                  <c:v>45041.90625</c:v>
                </c:pt>
                <c:pt idx="88">
                  <c:v>45041.916666666664</c:v>
                </c:pt>
                <c:pt idx="89">
                  <c:v>45041.927083333336</c:v>
                </c:pt>
                <c:pt idx="90">
                  <c:v>45041.9375</c:v>
                </c:pt>
                <c:pt idx="91">
                  <c:v>45041.947916666664</c:v>
                </c:pt>
                <c:pt idx="92">
                  <c:v>45041.958333333336</c:v>
                </c:pt>
                <c:pt idx="93">
                  <c:v>45041.96875</c:v>
                </c:pt>
                <c:pt idx="94">
                  <c:v>45041.979166666664</c:v>
                </c:pt>
                <c:pt idx="95">
                  <c:v>45041.989583333336</c:v>
                </c:pt>
                <c:pt idx="96">
                  <c:v>45042</c:v>
                </c:pt>
                <c:pt idx="97">
                  <c:v>45042.010416666664</c:v>
                </c:pt>
                <c:pt idx="98">
                  <c:v>45042.020833333336</c:v>
                </c:pt>
                <c:pt idx="99">
                  <c:v>45042.03125</c:v>
                </c:pt>
                <c:pt idx="100">
                  <c:v>45042.041666666664</c:v>
                </c:pt>
                <c:pt idx="101">
                  <c:v>45042.052083333336</c:v>
                </c:pt>
                <c:pt idx="102">
                  <c:v>45042.0625</c:v>
                </c:pt>
                <c:pt idx="103">
                  <c:v>45042.072916666664</c:v>
                </c:pt>
                <c:pt idx="104">
                  <c:v>45042.083333333336</c:v>
                </c:pt>
                <c:pt idx="105">
                  <c:v>45042.09375</c:v>
                </c:pt>
                <c:pt idx="106">
                  <c:v>45042.104166666664</c:v>
                </c:pt>
                <c:pt idx="107">
                  <c:v>45042.114583333336</c:v>
                </c:pt>
                <c:pt idx="108">
                  <c:v>45042.125</c:v>
                </c:pt>
                <c:pt idx="109">
                  <c:v>45042.135416666664</c:v>
                </c:pt>
                <c:pt idx="110">
                  <c:v>45042.145833333336</c:v>
                </c:pt>
                <c:pt idx="111">
                  <c:v>45042.15625</c:v>
                </c:pt>
                <c:pt idx="112">
                  <c:v>45042.166666666664</c:v>
                </c:pt>
                <c:pt idx="113">
                  <c:v>45042.177083333336</c:v>
                </c:pt>
                <c:pt idx="114">
                  <c:v>45042.1875</c:v>
                </c:pt>
                <c:pt idx="115">
                  <c:v>45042.197916666664</c:v>
                </c:pt>
                <c:pt idx="116">
                  <c:v>45042.208333333336</c:v>
                </c:pt>
                <c:pt idx="117">
                  <c:v>45042.21875</c:v>
                </c:pt>
                <c:pt idx="118">
                  <c:v>45042.229166666664</c:v>
                </c:pt>
                <c:pt idx="119">
                  <c:v>45042.239583333336</c:v>
                </c:pt>
                <c:pt idx="120">
                  <c:v>45042.25</c:v>
                </c:pt>
                <c:pt idx="121">
                  <c:v>45042.260416666664</c:v>
                </c:pt>
                <c:pt idx="122">
                  <c:v>45042.270833333336</c:v>
                </c:pt>
                <c:pt idx="123">
                  <c:v>45042.28125</c:v>
                </c:pt>
                <c:pt idx="124">
                  <c:v>45042.291666666664</c:v>
                </c:pt>
                <c:pt idx="125">
                  <c:v>45042.302083333336</c:v>
                </c:pt>
                <c:pt idx="126">
                  <c:v>45042.3125</c:v>
                </c:pt>
                <c:pt idx="127">
                  <c:v>45042.322916666664</c:v>
                </c:pt>
                <c:pt idx="128">
                  <c:v>45042.333333333336</c:v>
                </c:pt>
                <c:pt idx="129">
                  <c:v>45042.34375</c:v>
                </c:pt>
                <c:pt idx="130">
                  <c:v>45042.354166666664</c:v>
                </c:pt>
                <c:pt idx="131">
                  <c:v>45042.364583333336</c:v>
                </c:pt>
                <c:pt idx="132">
                  <c:v>45042.375</c:v>
                </c:pt>
                <c:pt idx="133">
                  <c:v>45042.385416666664</c:v>
                </c:pt>
                <c:pt idx="134">
                  <c:v>45042.395833333336</c:v>
                </c:pt>
                <c:pt idx="135">
                  <c:v>45042.40625</c:v>
                </c:pt>
                <c:pt idx="136">
                  <c:v>45042.416666666664</c:v>
                </c:pt>
                <c:pt idx="137">
                  <c:v>45042.427083333336</c:v>
                </c:pt>
                <c:pt idx="138">
                  <c:v>45042.4375</c:v>
                </c:pt>
                <c:pt idx="139">
                  <c:v>45042.447916666664</c:v>
                </c:pt>
                <c:pt idx="140">
                  <c:v>45042.458333333336</c:v>
                </c:pt>
                <c:pt idx="141">
                  <c:v>45042.46875</c:v>
                </c:pt>
                <c:pt idx="142">
                  <c:v>45042.479166666664</c:v>
                </c:pt>
                <c:pt idx="143">
                  <c:v>45042.489583333336</c:v>
                </c:pt>
                <c:pt idx="144">
                  <c:v>45042.5</c:v>
                </c:pt>
                <c:pt idx="145">
                  <c:v>45042.510416666664</c:v>
                </c:pt>
                <c:pt idx="146">
                  <c:v>45042.520833333336</c:v>
                </c:pt>
                <c:pt idx="147">
                  <c:v>45042.53125</c:v>
                </c:pt>
                <c:pt idx="148">
                  <c:v>45042.541666666664</c:v>
                </c:pt>
                <c:pt idx="149">
                  <c:v>45042.552083333336</c:v>
                </c:pt>
                <c:pt idx="150">
                  <c:v>45042.5625</c:v>
                </c:pt>
                <c:pt idx="151">
                  <c:v>45042.572916666664</c:v>
                </c:pt>
                <c:pt idx="152">
                  <c:v>45042.583333333336</c:v>
                </c:pt>
                <c:pt idx="153">
                  <c:v>45042.59375</c:v>
                </c:pt>
                <c:pt idx="154">
                  <c:v>45042.604166666664</c:v>
                </c:pt>
                <c:pt idx="155">
                  <c:v>45042.614583333336</c:v>
                </c:pt>
                <c:pt idx="156">
                  <c:v>45042.625</c:v>
                </c:pt>
                <c:pt idx="157">
                  <c:v>45042.635416666664</c:v>
                </c:pt>
                <c:pt idx="158">
                  <c:v>45042.645833333336</c:v>
                </c:pt>
                <c:pt idx="159">
                  <c:v>45042.65625</c:v>
                </c:pt>
                <c:pt idx="160">
                  <c:v>45042.666666666664</c:v>
                </c:pt>
                <c:pt idx="161">
                  <c:v>45042.677083333336</c:v>
                </c:pt>
                <c:pt idx="162">
                  <c:v>45042.6875</c:v>
                </c:pt>
                <c:pt idx="163">
                  <c:v>45042.697916666664</c:v>
                </c:pt>
                <c:pt idx="164">
                  <c:v>45042.708333333336</c:v>
                </c:pt>
                <c:pt idx="165">
                  <c:v>45042.71875</c:v>
                </c:pt>
                <c:pt idx="166">
                  <c:v>45042.729166666664</c:v>
                </c:pt>
                <c:pt idx="167">
                  <c:v>45042.739583333336</c:v>
                </c:pt>
                <c:pt idx="168">
                  <c:v>45042.75</c:v>
                </c:pt>
                <c:pt idx="169">
                  <c:v>45042.760416666664</c:v>
                </c:pt>
                <c:pt idx="170">
                  <c:v>45042.770833333336</c:v>
                </c:pt>
                <c:pt idx="171">
                  <c:v>45042.78125</c:v>
                </c:pt>
                <c:pt idx="172">
                  <c:v>45042.791666666664</c:v>
                </c:pt>
                <c:pt idx="173">
                  <c:v>45042.802083333336</c:v>
                </c:pt>
                <c:pt idx="174">
                  <c:v>45042.8125</c:v>
                </c:pt>
                <c:pt idx="175">
                  <c:v>45042.822916666664</c:v>
                </c:pt>
                <c:pt idx="176">
                  <c:v>45042.833333333336</c:v>
                </c:pt>
                <c:pt idx="177">
                  <c:v>45042.84375</c:v>
                </c:pt>
                <c:pt idx="178">
                  <c:v>45042.854166666664</c:v>
                </c:pt>
                <c:pt idx="179">
                  <c:v>45042.864583333336</c:v>
                </c:pt>
                <c:pt idx="180">
                  <c:v>45042.875</c:v>
                </c:pt>
                <c:pt idx="181">
                  <c:v>45042.885416666664</c:v>
                </c:pt>
                <c:pt idx="182">
                  <c:v>45042.895833333336</c:v>
                </c:pt>
                <c:pt idx="183">
                  <c:v>45042.90625</c:v>
                </c:pt>
                <c:pt idx="184">
                  <c:v>45042.916666666664</c:v>
                </c:pt>
                <c:pt idx="185">
                  <c:v>45042.927083333336</c:v>
                </c:pt>
                <c:pt idx="186">
                  <c:v>45042.9375</c:v>
                </c:pt>
                <c:pt idx="187">
                  <c:v>45042.947916666664</c:v>
                </c:pt>
                <c:pt idx="188">
                  <c:v>45042.958333333336</c:v>
                </c:pt>
                <c:pt idx="189">
                  <c:v>45042.96875</c:v>
                </c:pt>
                <c:pt idx="190">
                  <c:v>45042.979166666664</c:v>
                </c:pt>
                <c:pt idx="191">
                  <c:v>45042.989583333336</c:v>
                </c:pt>
                <c:pt idx="192">
                  <c:v>45043</c:v>
                </c:pt>
                <c:pt idx="193">
                  <c:v>45043.010416666664</c:v>
                </c:pt>
                <c:pt idx="194">
                  <c:v>45043.020833333336</c:v>
                </c:pt>
                <c:pt idx="195">
                  <c:v>45043.03125</c:v>
                </c:pt>
                <c:pt idx="196">
                  <c:v>45043.041666666664</c:v>
                </c:pt>
                <c:pt idx="197">
                  <c:v>45043.052083333336</c:v>
                </c:pt>
                <c:pt idx="198">
                  <c:v>45043.0625</c:v>
                </c:pt>
                <c:pt idx="199">
                  <c:v>45043.072916666664</c:v>
                </c:pt>
                <c:pt idx="200">
                  <c:v>45043.083333333336</c:v>
                </c:pt>
                <c:pt idx="201">
                  <c:v>45043.09375</c:v>
                </c:pt>
                <c:pt idx="202">
                  <c:v>45043.104166666664</c:v>
                </c:pt>
                <c:pt idx="203">
                  <c:v>45043.114583333336</c:v>
                </c:pt>
                <c:pt idx="204">
                  <c:v>45043.125</c:v>
                </c:pt>
                <c:pt idx="205">
                  <c:v>45043.135416666664</c:v>
                </c:pt>
                <c:pt idx="206">
                  <c:v>45043.145833333336</c:v>
                </c:pt>
                <c:pt idx="207">
                  <c:v>45043.15625</c:v>
                </c:pt>
                <c:pt idx="208">
                  <c:v>45043.166666666664</c:v>
                </c:pt>
                <c:pt idx="209">
                  <c:v>45043.177083333336</c:v>
                </c:pt>
                <c:pt idx="210">
                  <c:v>45043.1875</c:v>
                </c:pt>
                <c:pt idx="211">
                  <c:v>45043.197916666664</c:v>
                </c:pt>
                <c:pt idx="212">
                  <c:v>45043.208333333336</c:v>
                </c:pt>
                <c:pt idx="213">
                  <c:v>45043.21875</c:v>
                </c:pt>
                <c:pt idx="214">
                  <c:v>45043.229166666664</c:v>
                </c:pt>
                <c:pt idx="215">
                  <c:v>45043.239583333336</c:v>
                </c:pt>
                <c:pt idx="216">
                  <c:v>45043.25</c:v>
                </c:pt>
                <c:pt idx="217">
                  <c:v>45043.260416666664</c:v>
                </c:pt>
                <c:pt idx="218">
                  <c:v>45043.270833333336</c:v>
                </c:pt>
                <c:pt idx="219">
                  <c:v>45043.28125</c:v>
                </c:pt>
                <c:pt idx="220">
                  <c:v>45043.291666666664</c:v>
                </c:pt>
                <c:pt idx="221">
                  <c:v>45043.302083333336</c:v>
                </c:pt>
                <c:pt idx="222">
                  <c:v>45043.3125</c:v>
                </c:pt>
                <c:pt idx="223">
                  <c:v>45043.322916666664</c:v>
                </c:pt>
                <c:pt idx="224">
                  <c:v>45043.333333333336</c:v>
                </c:pt>
                <c:pt idx="225">
                  <c:v>45043.34375</c:v>
                </c:pt>
                <c:pt idx="226">
                  <c:v>45043.354166666664</c:v>
                </c:pt>
                <c:pt idx="227">
                  <c:v>45043.364583333336</c:v>
                </c:pt>
                <c:pt idx="228">
                  <c:v>45043.375</c:v>
                </c:pt>
                <c:pt idx="229">
                  <c:v>45043.385416666664</c:v>
                </c:pt>
                <c:pt idx="230">
                  <c:v>45043.395833333336</c:v>
                </c:pt>
                <c:pt idx="231">
                  <c:v>45043.40625</c:v>
                </c:pt>
                <c:pt idx="232">
                  <c:v>45043.416666666664</c:v>
                </c:pt>
                <c:pt idx="233">
                  <c:v>45043.427083333336</c:v>
                </c:pt>
                <c:pt idx="234">
                  <c:v>45043.4375</c:v>
                </c:pt>
                <c:pt idx="235">
                  <c:v>45043.447916666664</c:v>
                </c:pt>
                <c:pt idx="236">
                  <c:v>45043.458333333336</c:v>
                </c:pt>
                <c:pt idx="237">
                  <c:v>45043.46875</c:v>
                </c:pt>
                <c:pt idx="238">
                  <c:v>45043.479166666664</c:v>
                </c:pt>
                <c:pt idx="239">
                  <c:v>45043.489583333336</c:v>
                </c:pt>
                <c:pt idx="240">
                  <c:v>45043.5</c:v>
                </c:pt>
                <c:pt idx="241">
                  <c:v>45043.510416666664</c:v>
                </c:pt>
                <c:pt idx="242">
                  <c:v>45043.520833333336</c:v>
                </c:pt>
                <c:pt idx="243">
                  <c:v>45043.53125</c:v>
                </c:pt>
                <c:pt idx="244">
                  <c:v>45043.541666666664</c:v>
                </c:pt>
                <c:pt idx="245">
                  <c:v>45043.552083333336</c:v>
                </c:pt>
                <c:pt idx="246">
                  <c:v>45043.5625</c:v>
                </c:pt>
                <c:pt idx="247">
                  <c:v>45043.572916666664</c:v>
                </c:pt>
                <c:pt idx="248">
                  <c:v>45043.583333333336</c:v>
                </c:pt>
                <c:pt idx="249">
                  <c:v>45043.59375</c:v>
                </c:pt>
                <c:pt idx="250">
                  <c:v>45043.604166666664</c:v>
                </c:pt>
                <c:pt idx="251">
                  <c:v>45043.614583333336</c:v>
                </c:pt>
                <c:pt idx="252">
                  <c:v>45043.625</c:v>
                </c:pt>
                <c:pt idx="253">
                  <c:v>45043.635416666664</c:v>
                </c:pt>
                <c:pt idx="254">
                  <c:v>45043.645833333336</c:v>
                </c:pt>
                <c:pt idx="255">
                  <c:v>45043.65625</c:v>
                </c:pt>
                <c:pt idx="256">
                  <c:v>45043.666666666664</c:v>
                </c:pt>
                <c:pt idx="257">
                  <c:v>45043.677083333336</c:v>
                </c:pt>
                <c:pt idx="258">
                  <c:v>45043.6875</c:v>
                </c:pt>
                <c:pt idx="259">
                  <c:v>45043.697916666664</c:v>
                </c:pt>
                <c:pt idx="260">
                  <c:v>45043.708333333336</c:v>
                </c:pt>
                <c:pt idx="261">
                  <c:v>45043.71875</c:v>
                </c:pt>
                <c:pt idx="262">
                  <c:v>45043.729166666664</c:v>
                </c:pt>
                <c:pt idx="263">
                  <c:v>45043.739583333336</c:v>
                </c:pt>
                <c:pt idx="264">
                  <c:v>45043.75</c:v>
                </c:pt>
                <c:pt idx="265">
                  <c:v>45043.760416666664</c:v>
                </c:pt>
                <c:pt idx="266">
                  <c:v>45043.770833333336</c:v>
                </c:pt>
                <c:pt idx="267">
                  <c:v>45043.78125</c:v>
                </c:pt>
                <c:pt idx="268">
                  <c:v>45043.791666666664</c:v>
                </c:pt>
                <c:pt idx="269">
                  <c:v>45043.802083333336</c:v>
                </c:pt>
                <c:pt idx="270">
                  <c:v>45043.8125</c:v>
                </c:pt>
                <c:pt idx="271">
                  <c:v>45043.822916666664</c:v>
                </c:pt>
                <c:pt idx="272">
                  <c:v>45043.833333333336</c:v>
                </c:pt>
                <c:pt idx="273">
                  <c:v>45043.84375</c:v>
                </c:pt>
                <c:pt idx="274">
                  <c:v>45043.854166666664</c:v>
                </c:pt>
                <c:pt idx="275">
                  <c:v>45043.864583333336</c:v>
                </c:pt>
                <c:pt idx="276">
                  <c:v>45043.875</c:v>
                </c:pt>
                <c:pt idx="277">
                  <c:v>45043.885416666664</c:v>
                </c:pt>
                <c:pt idx="278">
                  <c:v>45043.895833333336</c:v>
                </c:pt>
                <c:pt idx="279">
                  <c:v>45043.90625</c:v>
                </c:pt>
                <c:pt idx="280">
                  <c:v>45043.916666666664</c:v>
                </c:pt>
                <c:pt idx="281">
                  <c:v>45043.927083333336</c:v>
                </c:pt>
                <c:pt idx="282">
                  <c:v>45043.9375</c:v>
                </c:pt>
                <c:pt idx="283">
                  <c:v>45043.947916666664</c:v>
                </c:pt>
                <c:pt idx="284">
                  <c:v>45043.958333333336</c:v>
                </c:pt>
                <c:pt idx="285">
                  <c:v>45043.96875</c:v>
                </c:pt>
                <c:pt idx="286">
                  <c:v>45043.979166666664</c:v>
                </c:pt>
                <c:pt idx="287">
                  <c:v>45043.989583333336</c:v>
                </c:pt>
                <c:pt idx="288">
                  <c:v>45044</c:v>
                </c:pt>
                <c:pt idx="289">
                  <c:v>45044.010416666664</c:v>
                </c:pt>
                <c:pt idx="290">
                  <c:v>45044.020833333336</c:v>
                </c:pt>
                <c:pt idx="291">
                  <c:v>45044.03125</c:v>
                </c:pt>
                <c:pt idx="292">
                  <c:v>45044.041666666664</c:v>
                </c:pt>
                <c:pt idx="293">
                  <c:v>45044.052083333336</c:v>
                </c:pt>
                <c:pt idx="294">
                  <c:v>45044.0625</c:v>
                </c:pt>
                <c:pt idx="295">
                  <c:v>45044.072916666664</c:v>
                </c:pt>
                <c:pt idx="296">
                  <c:v>45044.083333333336</c:v>
                </c:pt>
                <c:pt idx="297">
                  <c:v>45044.09375</c:v>
                </c:pt>
                <c:pt idx="298">
                  <c:v>45044.104166666664</c:v>
                </c:pt>
                <c:pt idx="299">
                  <c:v>45044.114583333336</c:v>
                </c:pt>
                <c:pt idx="300">
                  <c:v>45044.125</c:v>
                </c:pt>
                <c:pt idx="301">
                  <c:v>45044.135416666664</c:v>
                </c:pt>
                <c:pt idx="302">
                  <c:v>45044.145833333336</c:v>
                </c:pt>
                <c:pt idx="303">
                  <c:v>45044.15625</c:v>
                </c:pt>
                <c:pt idx="304">
                  <c:v>45044.166666666664</c:v>
                </c:pt>
                <c:pt idx="305">
                  <c:v>45044.177083333336</c:v>
                </c:pt>
                <c:pt idx="306">
                  <c:v>45044.1875</c:v>
                </c:pt>
                <c:pt idx="307">
                  <c:v>45044.197916666664</c:v>
                </c:pt>
                <c:pt idx="308">
                  <c:v>45044.208333333336</c:v>
                </c:pt>
                <c:pt idx="309">
                  <c:v>45044.21875</c:v>
                </c:pt>
                <c:pt idx="310">
                  <c:v>45044.229166666664</c:v>
                </c:pt>
                <c:pt idx="311">
                  <c:v>45044.239583333336</c:v>
                </c:pt>
                <c:pt idx="312">
                  <c:v>45044.25</c:v>
                </c:pt>
                <c:pt idx="313">
                  <c:v>45044.260416666664</c:v>
                </c:pt>
                <c:pt idx="314">
                  <c:v>45044.270833333336</c:v>
                </c:pt>
                <c:pt idx="315">
                  <c:v>45044.28125</c:v>
                </c:pt>
                <c:pt idx="316">
                  <c:v>45044.291666666664</c:v>
                </c:pt>
                <c:pt idx="317">
                  <c:v>45044.302083333336</c:v>
                </c:pt>
                <c:pt idx="318">
                  <c:v>45044.3125</c:v>
                </c:pt>
                <c:pt idx="319">
                  <c:v>45044.322916666664</c:v>
                </c:pt>
                <c:pt idx="320">
                  <c:v>45044.333333333336</c:v>
                </c:pt>
                <c:pt idx="321">
                  <c:v>45044.34375</c:v>
                </c:pt>
                <c:pt idx="322">
                  <c:v>45044.354166666664</c:v>
                </c:pt>
                <c:pt idx="323">
                  <c:v>45044.364583333336</c:v>
                </c:pt>
                <c:pt idx="324">
                  <c:v>45044.375</c:v>
                </c:pt>
                <c:pt idx="325">
                  <c:v>45044.385416666664</c:v>
                </c:pt>
                <c:pt idx="326">
                  <c:v>45044.395833333336</c:v>
                </c:pt>
                <c:pt idx="327">
                  <c:v>45044.40625</c:v>
                </c:pt>
                <c:pt idx="328">
                  <c:v>45044.416666666664</c:v>
                </c:pt>
                <c:pt idx="329">
                  <c:v>45044.427083333336</c:v>
                </c:pt>
                <c:pt idx="330">
                  <c:v>45044.4375</c:v>
                </c:pt>
                <c:pt idx="331">
                  <c:v>45044.447916666664</c:v>
                </c:pt>
                <c:pt idx="332">
                  <c:v>45044.458333333336</c:v>
                </c:pt>
                <c:pt idx="333">
                  <c:v>45044.46875</c:v>
                </c:pt>
                <c:pt idx="334">
                  <c:v>45044.479166666664</c:v>
                </c:pt>
                <c:pt idx="335">
                  <c:v>45044.489583333336</c:v>
                </c:pt>
                <c:pt idx="336">
                  <c:v>45044.5</c:v>
                </c:pt>
                <c:pt idx="337">
                  <c:v>45044.510416666664</c:v>
                </c:pt>
                <c:pt idx="338">
                  <c:v>45044.520833333336</c:v>
                </c:pt>
                <c:pt idx="339">
                  <c:v>45044.53125</c:v>
                </c:pt>
                <c:pt idx="340">
                  <c:v>45044.541666666664</c:v>
                </c:pt>
                <c:pt idx="341">
                  <c:v>45044.552083333336</c:v>
                </c:pt>
                <c:pt idx="342">
                  <c:v>45044.5625</c:v>
                </c:pt>
                <c:pt idx="343">
                  <c:v>45044.572916666664</c:v>
                </c:pt>
                <c:pt idx="344">
                  <c:v>45044.583333333336</c:v>
                </c:pt>
                <c:pt idx="345">
                  <c:v>45044.59375</c:v>
                </c:pt>
                <c:pt idx="346">
                  <c:v>45044.604166666664</c:v>
                </c:pt>
                <c:pt idx="347">
                  <c:v>45044.614583333336</c:v>
                </c:pt>
                <c:pt idx="348">
                  <c:v>45044.625</c:v>
                </c:pt>
                <c:pt idx="349">
                  <c:v>45044.635416666664</c:v>
                </c:pt>
                <c:pt idx="350">
                  <c:v>45044.645833333336</c:v>
                </c:pt>
                <c:pt idx="351">
                  <c:v>45044.65625</c:v>
                </c:pt>
                <c:pt idx="352">
                  <c:v>45044.666666666664</c:v>
                </c:pt>
                <c:pt idx="353">
                  <c:v>45044.677083333336</c:v>
                </c:pt>
                <c:pt idx="354">
                  <c:v>45044.6875</c:v>
                </c:pt>
                <c:pt idx="355">
                  <c:v>45044.697916666664</c:v>
                </c:pt>
                <c:pt idx="356">
                  <c:v>45044.708333333336</c:v>
                </c:pt>
                <c:pt idx="357">
                  <c:v>45044.71875</c:v>
                </c:pt>
                <c:pt idx="358">
                  <c:v>45044.729166666664</c:v>
                </c:pt>
                <c:pt idx="359">
                  <c:v>45044.739583333336</c:v>
                </c:pt>
                <c:pt idx="360">
                  <c:v>45044.75</c:v>
                </c:pt>
                <c:pt idx="361">
                  <c:v>45044.760416666664</c:v>
                </c:pt>
                <c:pt idx="362">
                  <c:v>45044.770833333336</c:v>
                </c:pt>
                <c:pt idx="363">
                  <c:v>45044.78125</c:v>
                </c:pt>
                <c:pt idx="364">
                  <c:v>45044.791666666664</c:v>
                </c:pt>
                <c:pt idx="365">
                  <c:v>45044.802083333336</c:v>
                </c:pt>
                <c:pt idx="366">
                  <c:v>45044.8125</c:v>
                </c:pt>
                <c:pt idx="367">
                  <c:v>45044.822916666664</c:v>
                </c:pt>
                <c:pt idx="368">
                  <c:v>45044.833333333336</c:v>
                </c:pt>
                <c:pt idx="369">
                  <c:v>45044.84375</c:v>
                </c:pt>
                <c:pt idx="370">
                  <c:v>45044.854166666664</c:v>
                </c:pt>
                <c:pt idx="371">
                  <c:v>45044.864583333336</c:v>
                </c:pt>
                <c:pt idx="372">
                  <c:v>45044.875</c:v>
                </c:pt>
                <c:pt idx="373">
                  <c:v>45044.885416666664</c:v>
                </c:pt>
                <c:pt idx="374">
                  <c:v>45044.895833333336</c:v>
                </c:pt>
                <c:pt idx="375">
                  <c:v>45044.90625</c:v>
                </c:pt>
                <c:pt idx="376">
                  <c:v>45044.916666666664</c:v>
                </c:pt>
                <c:pt idx="377">
                  <c:v>45044.927083333336</c:v>
                </c:pt>
                <c:pt idx="378">
                  <c:v>45044.9375</c:v>
                </c:pt>
                <c:pt idx="379">
                  <c:v>45044.947916666664</c:v>
                </c:pt>
                <c:pt idx="380">
                  <c:v>45044.958333333336</c:v>
                </c:pt>
                <c:pt idx="381">
                  <c:v>45044.96875</c:v>
                </c:pt>
                <c:pt idx="382">
                  <c:v>45044.979166666664</c:v>
                </c:pt>
                <c:pt idx="383">
                  <c:v>45044.989583333336</c:v>
                </c:pt>
                <c:pt idx="384">
                  <c:v>45045</c:v>
                </c:pt>
                <c:pt idx="385">
                  <c:v>45045.010416666664</c:v>
                </c:pt>
                <c:pt idx="386">
                  <c:v>45045.020833333336</c:v>
                </c:pt>
                <c:pt idx="387">
                  <c:v>45045.03125</c:v>
                </c:pt>
                <c:pt idx="388">
                  <c:v>45045.041666666664</c:v>
                </c:pt>
                <c:pt idx="389">
                  <c:v>45045.052083333336</c:v>
                </c:pt>
                <c:pt idx="390">
                  <c:v>45045.0625</c:v>
                </c:pt>
                <c:pt idx="391">
                  <c:v>45045.072916666664</c:v>
                </c:pt>
                <c:pt idx="392">
                  <c:v>45045.083333333336</c:v>
                </c:pt>
                <c:pt idx="393">
                  <c:v>45045.09375</c:v>
                </c:pt>
                <c:pt idx="394">
                  <c:v>45045.104166666664</c:v>
                </c:pt>
                <c:pt idx="395">
                  <c:v>45045.114583333336</c:v>
                </c:pt>
                <c:pt idx="396">
                  <c:v>45045.125</c:v>
                </c:pt>
                <c:pt idx="397">
                  <c:v>45045.135416666664</c:v>
                </c:pt>
                <c:pt idx="398">
                  <c:v>45045.145833333336</c:v>
                </c:pt>
                <c:pt idx="399">
                  <c:v>45045.15625</c:v>
                </c:pt>
                <c:pt idx="400">
                  <c:v>45045.166666666664</c:v>
                </c:pt>
                <c:pt idx="401">
                  <c:v>45045.177083333336</c:v>
                </c:pt>
                <c:pt idx="402">
                  <c:v>45045.1875</c:v>
                </c:pt>
                <c:pt idx="403">
                  <c:v>45045.197916666664</c:v>
                </c:pt>
                <c:pt idx="404">
                  <c:v>45045.208333333336</c:v>
                </c:pt>
                <c:pt idx="405">
                  <c:v>45045.21875</c:v>
                </c:pt>
                <c:pt idx="406">
                  <c:v>45045.229166666664</c:v>
                </c:pt>
                <c:pt idx="407">
                  <c:v>45045.239583333336</c:v>
                </c:pt>
                <c:pt idx="408">
                  <c:v>45045.25</c:v>
                </c:pt>
                <c:pt idx="409">
                  <c:v>45045.260416666664</c:v>
                </c:pt>
                <c:pt idx="410">
                  <c:v>45045.270833333336</c:v>
                </c:pt>
                <c:pt idx="411">
                  <c:v>45045.28125</c:v>
                </c:pt>
                <c:pt idx="412">
                  <c:v>45045.291666666664</c:v>
                </c:pt>
                <c:pt idx="413">
                  <c:v>45045.302083333336</c:v>
                </c:pt>
                <c:pt idx="414">
                  <c:v>45045.3125</c:v>
                </c:pt>
                <c:pt idx="415">
                  <c:v>45045.322916666664</c:v>
                </c:pt>
                <c:pt idx="416">
                  <c:v>45045.333333333336</c:v>
                </c:pt>
                <c:pt idx="417">
                  <c:v>45045.34375</c:v>
                </c:pt>
                <c:pt idx="418">
                  <c:v>45045.354166666664</c:v>
                </c:pt>
                <c:pt idx="419">
                  <c:v>45045.364583333336</c:v>
                </c:pt>
                <c:pt idx="420">
                  <c:v>45045.375</c:v>
                </c:pt>
                <c:pt idx="421">
                  <c:v>45045.385416666664</c:v>
                </c:pt>
                <c:pt idx="422">
                  <c:v>45045.395833333336</c:v>
                </c:pt>
                <c:pt idx="423">
                  <c:v>45045.40625</c:v>
                </c:pt>
                <c:pt idx="424">
                  <c:v>45045.416666666664</c:v>
                </c:pt>
                <c:pt idx="425">
                  <c:v>45045.427083333336</c:v>
                </c:pt>
                <c:pt idx="426">
                  <c:v>45045.4375</c:v>
                </c:pt>
                <c:pt idx="427">
                  <c:v>45045.447916666664</c:v>
                </c:pt>
                <c:pt idx="428">
                  <c:v>45045.458333333336</c:v>
                </c:pt>
                <c:pt idx="429">
                  <c:v>45045.46875</c:v>
                </c:pt>
                <c:pt idx="430">
                  <c:v>45045.479166666664</c:v>
                </c:pt>
                <c:pt idx="431">
                  <c:v>45045.489583333336</c:v>
                </c:pt>
                <c:pt idx="432">
                  <c:v>45045.5</c:v>
                </c:pt>
                <c:pt idx="433">
                  <c:v>45045.510416666664</c:v>
                </c:pt>
                <c:pt idx="434">
                  <c:v>45045.520833333336</c:v>
                </c:pt>
                <c:pt idx="435">
                  <c:v>45045.53125</c:v>
                </c:pt>
                <c:pt idx="436">
                  <c:v>45045.541666666664</c:v>
                </c:pt>
                <c:pt idx="437">
                  <c:v>45045.552083333336</c:v>
                </c:pt>
                <c:pt idx="438">
                  <c:v>45045.5625</c:v>
                </c:pt>
                <c:pt idx="439">
                  <c:v>45045.572916666664</c:v>
                </c:pt>
                <c:pt idx="440">
                  <c:v>45045.583333333336</c:v>
                </c:pt>
                <c:pt idx="441">
                  <c:v>45045.59375</c:v>
                </c:pt>
                <c:pt idx="442">
                  <c:v>45045.604166666664</c:v>
                </c:pt>
                <c:pt idx="443">
                  <c:v>45045.614583333336</c:v>
                </c:pt>
                <c:pt idx="444">
                  <c:v>45045.625</c:v>
                </c:pt>
                <c:pt idx="445">
                  <c:v>45045.635416666664</c:v>
                </c:pt>
                <c:pt idx="446">
                  <c:v>45045.645833333336</c:v>
                </c:pt>
                <c:pt idx="447">
                  <c:v>45045.65625</c:v>
                </c:pt>
                <c:pt idx="448">
                  <c:v>45045.666666666664</c:v>
                </c:pt>
                <c:pt idx="449">
                  <c:v>45045.677083333336</c:v>
                </c:pt>
                <c:pt idx="450">
                  <c:v>45045.6875</c:v>
                </c:pt>
                <c:pt idx="451">
                  <c:v>45045.697916666664</c:v>
                </c:pt>
                <c:pt idx="452">
                  <c:v>45045.708333333336</c:v>
                </c:pt>
                <c:pt idx="453">
                  <c:v>45045.71875</c:v>
                </c:pt>
                <c:pt idx="454">
                  <c:v>45045.729166666664</c:v>
                </c:pt>
                <c:pt idx="455">
                  <c:v>45045.739583333336</c:v>
                </c:pt>
                <c:pt idx="456">
                  <c:v>45045.75</c:v>
                </c:pt>
                <c:pt idx="457">
                  <c:v>45045.760416666664</c:v>
                </c:pt>
                <c:pt idx="458">
                  <c:v>45045.770833333336</c:v>
                </c:pt>
                <c:pt idx="459">
                  <c:v>45045.78125</c:v>
                </c:pt>
                <c:pt idx="460">
                  <c:v>45045.791666666664</c:v>
                </c:pt>
                <c:pt idx="461">
                  <c:v>45045.802083333336</c:v>
                </c:pt>
                <c:pt idx="462">
                  <c:v>45045.8125</c:v>
                </c:pt>
                <c:pt idx="463">
                  <c:v>45045.822916666664</c:v>
                </c:pt>
                <c:pt idx="464">
                  <c:v>45045.833333333336</c:v>
                </c:pt>
                <c:pt idx="465">
                  <c:v>45045.84375</c:v>
                </c:pt>
                <c:pt idx="466">
                  <c:v>45045.854166666664</c:v>
                </c:pt>
                <c:pt idx="467">
                  <c:v>45045.864583333336</c:v>
                </c:pt>
                <c:pt idx="468">
                  <c:v>45045.875</c:v>
                </c:pt>
                <c:pt idx="469">
                  <c:v>45045.885416666664</c:v>
                </c:pt>
                <c:pt idx="470">
                  <c:v>45045.895833333336</c:v>
                </c:pt>
                <c:pt idx="471">
                  <c:v>45045.90625</c:v>
                </c:pt>
                <c:pt idx="472">
                  <c:v>45045.916666666664</c:v>
                </c:pt>
                <c:pt idx="473">
                  <c:v>45045.927083333336</c:v>
                </c:pt>
                <c:pt idx="474">
                  <c:v>45045.9375</c:v>
                </c:pt>
                <c:pt idx="475">
                  <c:v>45045.947916666664</c:v>
                </c:pt>
                <c:pt idx="476">
                  <c:v>45045.958333333336</c:v>
                </c:pt>
                <c:pt idx="477">
                  <c:v>45045.96875</c:v>
                </c:pt>
                <c:pt idx="478">
                  <c:v>45045.979166666664</c:v>
                </c:pt>
                <c:pt idx="479">
                  <c:v>45045.989583333336</c:v>
                </c:pt>
                <c:pt idx="480">
                  <c:v>45046</c:v>
                </c:pt>
                <c:pt idx="481">
                  <c:v>45046.010416666664</c:v>
                </c:pt>
                <c:pt idx="482">
                  <c:v>45046.020833333336</c:v>
                </c:pt>
                <c:pt idx="483">
                  <c:v>45046.03125</c:v>
                </c:pt>
                <c:pt idx="484">
                  <c:v>45046.041666666664</c:v>
                </c:pt>
                <c:pt idx="485">
                  <c:v>45046.052083333336</c:v>
                </c:pt>
                <c:pt idx="486">
                  <c:v>45046.0625</c:v>
                </c:pt>
                <c:pt idx="487">
                  <c:v>45046.072916666664</c:v>
                </c:pt>
                <c:pt idx="488">
                  <c:v>45046.083333333336</c:v>
                </c:pt>
                <c:pt idx="489">
                  <c:v>45046.09375</c:v>
                </c:pt>
                <c:pt idx="490">
                  <c:v>45046.104166666664</c:v>
                </c:pt>
                <c:pt idx="491">
                  <c:v>45046.114583333336</c:v>
                </c:pt>
                <c:pt idx="492">
                  <c:v>45046.125</c:v>
                </c:pt>
                <c:pt idx="493">
                  <c:v>45046.135416666664</c:v>
                </c:pt>
                <c:pt idx="494">
                  <c:v>45046.145833333336</c:v>
                </c:pt>
                <c:pt idx="495">
                  <c:v>45046.15625</c:v>
                </c:pt>
                <c:pt idx="496">
                  <c:v>45046.166666666664</c:v>
                </c:pt>
                <c:pt idx="497">
                  <c:v>45046.177083333336</c:v>
                </c:pt>
                <c:pt idx="498">
                  <c:v>45046.1875</c:v>
                </c:pt>
                <c:pt idx="499">
                  <c:v>45046.197916666664</c:v>
                </c:pt>
                <c:pt idx="500">
                  <c:v>45046.208333333336</c:v>
                </c:pt>
                <c:pt idx="501">
                  <c:v>45046.21875</c:v>
                </c:pt>
                <c:pt idx="502">
                  <c:v>45046.229166666664</c:v>
                </c:pt>
                <c:pt idx="503">
                  <c:v>45046.239583333336</c:v>
                </c:pt>
                <c:pt idx="504">
                  <c:v>45046.25</c:v>
                </c:pt>
                <c:pt idx="505">
                  <c:v>45046.260416666664</c:v>
                </c:pt>
                <c:pt idx="506">
                  <c:v>45046.270833333336</c:v>
                </c:pt>
                <c:pt idx="507">
                  <c:v>45046.28125</c:v>
                </c:pt>
                <c:pt idx="508">
                  <c:v>45046.291666666664</c:v>
                </c:pt>
                <c:pt idx="509">
                  <c:v>45046.302083333336</c:v>
                </c:pt>
                <c:pt idx="510">
                  <c:v>45046.3125</c:v>
                </c:pt>
                <c:pt idx="511">
                  <c:v>45046.322916666664</c:v>
                </c:pt>
                <c:pt idx="512">
                  <c:v>45046.333333333336</c:v>
                </c:pt>
                <c:pt idx="513">
                  <c:v>45046.34375</c:v>
                </c:pt>
                <c:pt idx="514">
                  <c:v>45046.354166666664</c:v>
                </c:pt>
                <c:pt idx="515">
                  <c:v>45046.364583333336</c:v>
                </c:pt>
                <c:pt idx="516">
                  <c:v>45046.375</c:v>
                </c:pt>
                <c:pt idx="517">
                  <c:v>45046.385416666664</c:v>
                </c:pt>
                <c:pt idx="518">
                  <c:v>45046.395833333336</c:v>
                </c:pt>
                <c:pt idx="519">
                  <c:v>45046.40625</c:v>
                </c:pt>
                <c:pt idx="520">
                  <c:v>45046.416666666664</c:v>
                </c:pt>
                <c:pt idx="521">
                  <c:v>45046.427083333336</c:v>
                </c:pt>
                <c:pt idx="522">
                  <c:v>45046.4375</c:v>
                </c:pt>
                <c:pt idx="523">
                  <c:v>45046.447916666664</c:v>
                </c:pt>
                <c:pt idx="524">
                  <c:v>45046.458333333336</c:v>
                </c:pt>
                <c:pt idx="525">
                  <c:v>45046.46875</c:v>
                </c:pt>
                <c:pt idx="526">
                  <c:v>45046.479166666664</c:v>
                </c:pt>
                <c:pt idx="527">
                  <c:v>45046.489583333336</c:v>
                </c:pt>
                <c:pt idx="528">
                  <c:v>45046.5</c:v>
                </c:pt>
                <c:pt idx="529">
                  <c:v>45046.510416666664</c:v>
                </c:pt>
                <c:pt idx="530">
                  <c:v>45046.520833333336</c:v>
                </c:pt>
                <c:pt idx="531">
                  <c:v>45046.53125</c:v>
                </c:pt>
                <c:pt idx="532">
                  <c:v>45046.541666666664</c:v>
                </c:pt>
                <c:pt idx="533">
                  <c:v>45046.552083333336</c:v>
                </c:pt>
                <c:pt idx="534">
                  <c:v>45046.5625</c:v>
                </c:pt>
                <c:pt idx="535">
                  <c:v>45046.572916666664</c:v>
                </c:pt>
                <c:pt idx="536">
                  <c:v>45046.583333333336</c:v>
                </c:pt>
                <c:pt idx="537">
                  <c:v>45046.59375</c:v>
                </c:pt>
                <c:pt idx="538">
                  <c:v>45046.604166666664</c:v>
                </c:pt>
                <c:pt idx="539">
                  <c:v>45046.614583333336</c:v>
                </c:pt>
                <c:pt idx="540">
                  <c:v>45046.625</c:v>
                </c:pt>
                <c:pt idx="541">
                  <c:v>45046.635416666664</c:v>
                </c:pt>
                <c:pt idx="542">
                  <c:v>45046.645833333336</c:v>
                </c:pt>
                <c:pt idx="543">
                  <c:v>45046.65625</c:v>
                </c:pt>
                <c:pt idx="544">
                  <c:v>45046.666666666664</c:v>
                </c:pt>
                <c:pt idx="545">
                  <c:v>45046.677083333336</c:v>
                </c:pt>
                <c:pt idx="546">
                  <c:v>45046.6875</c:v>
                </c:pt>
                <c:pt idx="547">
                  <c:v>45046.697916666664</c:v>
                </c:pt>
                <c:pt idx="548">
                  <c:v>45046.708333333336</c:v>
                </c:pt>
                <c:pt idx="549">
                  <c:v>45046.71875</c:v>
                </c:pt>
                <c:pt idx="550">
                  <c:v>45046.729166666664</c:v>
                </c:pt>
                <c:pt idx="551">
                  <c:v>45046.739583333336</c:v>
                </c:pt>
                <c:pt idx="552">
                  <c:v>45046.75</c:v>
                </c:pt>
                <c:pt idx="553">
                  <c:v>45046.760416666664</c:v>
                </c:pt>
                <c:pt idx="554">
                  <c:v>45046.770833333336</c:v>
                </c:pt>
                <c:pt idx="555">
                  <c:v>45046.78125</c:v>
                </c:pt>
                <c:pt idx="556">
                  <c:v>45046.791666666664</c:v>
                </c:pt>
                <c:pt idx="557">
                  <c:v>45046.802083333336</c:v>
                </c:pt>
                <c:pt idx="558">
                  <c:v>45046.8125</c:v>
                </c:pt>
                <c:pt idx="559">
                  <c:v>45046.822916666664</c:v>
                </c:pt>
                <c:pt idx="560">
                  <c:v>45046.833333333336</c:v>
                </c:pt>
                <c:pt idx="561">
                  <c:v>45046.84375</c:v>
                </c:pt>
                <c:pt idx="562">
                  <c:v>45046.854166666664</c:v>
                </c:pt>
                <c:pt idx="563">
                  <c:v>45046.864583333336</c:v>
                </c:pt>
                <c:pt idx="564">
                  <c:v>45046.875</c:v>
                </c:pt>
                <c:pt idx="565">
                  <c:v>45046.885416666664</c:v>
                </c:pt>
                <c:pt idx="566">
                  <c:v>45046.895833333336</c:v>
                </c:pt>
                <c:pt idx="567">
                  <c:v>45046.90625</c:v>
                </c:pt>
                <c:pt idx="568">
                  <c:v>45046.916666666664</c:v>
                </c:pt>
                <c:pt idx="569">
                  <c:v>45046.927083333336</c:v>
                </c:pt>
                <c:pt idx="570">
                  <c:v>45046.9375</c:v>
                </c:pt>
                <c:pt idx="571">
                  <c:v>45046.947916666664</c:v>
                </c:pt>
                <c:pt idx="572">
                  <c:v>45046.958333333336</c:v>
                </c:pt>
                <c:pt idx="573">
                  <c:v>45046.96875</c:v>
                </c:pt>
                <c:pt idx="574">
                  <c:v>45046.979166666664</c:v>
                </c:pt>
                <c:pt idx="575">
                  <c:v>45046.989583333336</c:v>
                </c:pt>
                <c:pt idx="576">
                  <c:v>45047</c:v>
                </c:pt>
                <c:pt idx="577">
                  <c:v>45047.010416666664</c:v>
                </c:pt>
                <c:pt idx="578">
                  <c:v>45047.020833333336</c:v>
                </c:pt>
                <c:pt idx="579">
                  <c:v>45047.03125</c:v>
                </c:pt>
                <c:pt idx="580">
                  <c:v>45047.041666666664</c:v>
                </c:pt>
                <c:pt idx="581">
                  <c:v>45047.052083333336</c:v>
                </c:pt>
                <c:pt idx="582">
                  <c:v>45047.0625</c:v>
                </c:pt>
                <c:pt idx="583">
                  <c:v>45047.072916666664</c:v>
                </c:pt>
                <c:pt idx="584">
                  <c:v>45047.083333333336</c:v>
                </c:pt>
                <c:pt idx="585">
                  <c:v>45047.09375</c:v>
                </c:pt>
                <c:pt idx="586">
                  <c:v>45047.104166666664</c:v>
                </c:pt>
                <c:pt idx="587">
                  <c:v>45047.114583333336</c:v>
                </c:pt>
                <c:pt idx="588">
                  <c:v>45047.125</c:v>
                </c:pt>
                <c:pt idx="589">
                  <c:v>45047.135416666664</c:v>
                </c:pt>
                <c:pt idx="590">
                  <c:v>45047.145833333336</c:v>
                </c:pt>
                <c:pt idx="591">
                  <c:v>45047.15625</c:v>
                </c:pt>
                <c:pt idx="592">
                  <c:v>45047.166666666664</c:v>
                </c:pt>
                <c:pt idx="593">
                  <c:v>45047.177083333336</c:v>
                </c:pt>
                <c:pt idx="594">
                  <c:v>45047.1875</c:v>
                </c:pt>
                <c:pt idx="595">
                  <c:v>45047.197916666664</c:v>
                </c:pt>
                <c:pt idx="596">
                  <c:v>45047.208333333336</c:v>
                </c:pt>
                <c:pt idx="597">
                  <c:v>45047.21875</c:v>
                </c:pt>
                <c:pt idx="598">
                  <c:v>45047.229166666664</c:v>
                </c:pt>
                <c:pt idx="599">
                  <c:v>45047.239583333336</c:v>
                </c:pt>
                <c:pt idx="600">
                  <c:v>45047.25</c:v>
                </c:pt>
                <c:pt idx="601">
                  <c:v>45047.260416666664</c:v>
                </c:pt>
                <c:pt idx="602">
                  <c:v>45047.270833333336</c:v>
                </c:pt>
                <c:pt idx="603">
                  <c:v>45047.28125</c:v>
                </c:pt>
                <c:pt idx="604">
                  <c:v>45047.291666666664</c:v>
                </c:pt>
                <c:pt idx="605">
                  <c:v>45047.302083333336</c:v>
                </c:pt>
                <c:pt idx="606">
                  <c:v>45047.3125</c:v>
                </c:pt>
                <c:pt idx="607">
                  <c:v>45047.322916666664</c:v>
                </c:pt>
                <c:pt idx="608">
                  <c:v>45047.333333333336</c:v>
                </c:pt>
                <c:pt idx="609">
                  <c:v>45047.34375</c:v>
                </c:pt>
                <c:pt idx="610">
                  <c:v>45047.354166666664</c:v>
                </c:pt>
                <c:pt idx="611">
                  <c:v>45047.364583333336</c:v>
                </c:pt>
                <c:pt idx="612">
                  <c:v>45047.375</c:v>
                </c:pt>
                <c:pt idx="613">
                  <c:v>45047.385416666664</c:v>
                </c:pt>
                <c:pt idx="614">
                  <c:v>45047.395833333336</c:v>
                </c:pt>
                <c:pt idx="615">
                  <c:v>45047.40625</c:v>
                </c:pt>
                <c:pt idx="616">
                  <c:v>45047.416666666664</c:v>
                </c:pt>
                <c:pt idx="617">
                  <c:v>45047.427083333336</c:v>
                </c:pt>
                <c:pt idx="618">
                  <c:v>45047.4375</c:v>
                </c:pt>
                <c:pt idx="619">
                  <c:v>45047.447916666664</c:v>
                </c:pt>
                <c:pt idx="620">
                  <c:v>45047.458333333336</c:v>
                </c:pt>
                <c:pt idx="621">
                  <c:v>45047.46875</c:v>
                </c:pt>
                <c:pt idx="622">
                  <c:v>45047.479166666664</c:v>
                </c:pt>
                <c:pt idx="623">
                  <c:v>45047.489583333336</c:v>
                </c:pt>
                <c:pt idx="624">
                  <c:v>45047.5</c:v>
                </c:pt>
                <c:pt idx="625">
                  <c:v>45047.510416666664</c:v>
                </c:pt>
                <c:pt idx="626">
                  <c:v>45047.520833333336</c:v>
                </c:pt>
                <c:pt idx="627">
                  <c:v>45047.53125</c:v>
                </c:pt>
                <c:pt idx="628">
                  <c:v>45047.541666666664</c:v>
                </c:pt>
                <c:pt idx="629">
                  <c:v>45047.552083333336</c:v>
                </c:pt>
                <c:pt idx="630">
                  <c:v>45047.5625</c:v>
                </c:pt>
                <c:pt idx="631">
                  <c:v>45047.572916666664</c:v>
                </c:pt>
                <c:pt idx="632">
                  <c:v>45047.583333333336</c:v>
                </c:pt>
                <c:pt idx="633">
                  <c:v>45047.59375</c:v>
                </c:pt>
                <c:pt idx="634">
                  <c:v>45047.604166666664</c:v>
                </c:pt>
                <c:pt idx="635">
                  <c:v>45047.614583333336</c:v>
                </c:pt>
                <c:pt idx="636">
                  <c:v>45047.625</c:v>
                </c:pt>
                <c:pt idx="637">
                  <c:v>45047.635416666664</c:v>
                </c:pt>
                <c:pt idx="638">
                  <c:v>45047.645833333336</c:v>
                </c:pt>
                <c:pt idx="639">
                  <c:v>45047.65625</c:v>
                </c:pt>
                <c:pt idx="640">
                  <c:v>45047.666666666664</c:v>
                </c:pt>
                <c:pt idx="641">
                  <c:v>45047.677083333336</c:v>
                </c:pt>
                <c:pt idx="642">
                  <c:v>45047.6875</c:v>
                </c:pt>
                <c:pt idx="643">
                  <c:v>45047.697916666664</c:v>
                </c:pt>
                <c:pt idx="644">
                  <c:v>45047.708333333336</c:v>
                </c:pt>
                <c:pt idx="645">
                  <c:v>45047.71875</c:v>
                </c:pt>
                <c:pt idx="646">
                  <c:v>45047.729166666664</c:v>
                </c:pt>
                <c:pt idx="647">
                  <c:v>45047.739583333336</c:v>
                </c:pt>
                <c:pt idx="648">
                  <c:v>45047.75</c:v>
                </c:pt>
                <c:pt idx="649">
                  <c:v>45047.760416666664</c:v>
                </c:pt>
                <c:pt idx="650">
                  <c:v>45047.770833333336</c:v>
                </c:pt>
                <c:pt idx="651">
                  <c:v>45047.78125</c:v>
                </c:pt>
                <c:pt idx="652">
                  <c:v>45047.791666666664</c:v>
                </c:pt>
                <c:pt idx="653">
                  <c:v>45047.802083333336</c:v>
                </c:pt>
                <c:pt idx="654">
                  <c:v>45047.8125</c:v>
                </c:pt>
                <c:pt idx="655">
                  <c:v>45047.822916666664</c:v>
                </c:pt>
                <c:pt idx="656">
                  <c:v>45047.833333333336</c:v>
                </c:pt>
                <c:pt idx="657">
                  <c:v>45047.84375</c:v>
                </c:pt>
                <c:pt idx="658">
                  <c:v>45047.854166666664</c:v>
                </c:pt>
                <c:pt idx="659">
                  <c:v>45047.864583333336</c:v>
                </c:pt>
                <c:pt idx="660">
                  <c:v>45047.875</c:v>
                </c:pt>
                <c:pt idx="661">
                  <c:v>45047.885416666664</c:v>
                </c:pt>
                <c:pt idx="662">
                  <c:v>45047.895833333336</c:v>
                </c:pt>
                <c:pt idx="663">
                  <c:v>45047.90625</c:v>
                </c:pt>
                <c:pt idx="664">
                  <c:v>45047.916666666664</c:v>
                </c:pt>
                <c:pt idx="665">
                  <c:v>45047.927083333336</c:v>
                </c:pt>
                <c:pt idx="666">
                  <c:v>45047.9375</c:v>
                </c:pt>
                <c:pt idx="667">
                  <c:v>45047.947916666664</c:v>
                </c:pt>
                <c:pt idx="668">
                  <c:v>45047.958333333336</c:v>
                </c:pt>
                <c:pt idx="669">
                  <c:v>45047.96875</c:v>
                </c:pt>
                <c:pt idx="670">
                  <c:v>45047.979166666664</c:v>
                </c:pt>
                <c:pt idx="671">
                  <c:v>45047.989583333336</c:v>
                </c:pt>
                <c:pt idx="672">
                  <c:v>45048</c:v>
                </c:pt>
                <c:pt idx="673">
                  <c:v>45048.010416666664</c:v>
                </c:pt>
                <c:pt idx="674">
                  <c:v>45048.020833333336</c:v>
                </c:pt>
                <c:pt idx="675">
                  <c:v>45048.03125</c:v>
                </c:pt>
                <c:pt idx="676">
                  <c:v>45048.041666666664</c:v>
                </c:pt>
                <c:pt idx="677">
                  <c:v>45048.052083333336</c:v>
                </c:pt>
                <c:pt idx="678">
                  <c:v>45048.0625</c:v>
                </c:pt>
                <c:pt idx="679">
                  <c:v>45048.072916666664</c:v>
                </c:pt>
                <c:pt idx="680">
                  <c:v>45048.083333333336</c:v>
                </c:pt>
                <c:pt idx="681">
                  <c:v>45048.09375</c:v>
                </c:pt>
                <c:pt idx="682">
                  <c:v>45048.104166666664</c:v>
                </c:pt>
                <c:pt idx="683">
                  <c:v>45048.114583333336</c:v>
                </c:pt>
                <c:pt idx="684">
                  <c:v>45048.125</c:v>
                </c:pt>
                <c:pt idx="685">
                  <c:v>45048.135416666664</c:v>
                </c:pt>
                <c:pt idx="686">
                  <c:v>45048.145833333336</c:v>
                </c:pt>
                <c:pt idx="687">
                  <c:v>45048.15625</c:v>
                </c:pt>
                <c:pt idx="688">
                  <c:v>45048.166666666664</c:v>
                </c:pt>
                <c:pt idx="689">
                  <c:v>45048.177083333336</c:v>
                </c:pt>
                <c:pt idx="690">
                  <c:v>45048.1875</c:v>
                </c:pt>
                <c:pt idx="691">
                  <c:v>45048.197916666664</c:v>
                </c:pt>
                <c:pt idx="692">
                  <c:v>45048.208333333336</c:v>
                </c:pt>
                <c:pt idx="693">
                  <c:v>45048.21875</c:v>
                </c:pt>
                <c:pt idx="694">
                  <c:v>45048.229166666664</c:v>
                </c:pt>
                <c:pt idx="695">
                  <c:v>45048.239583333336</c:v>
                </c:pt>
                <c:pt idx="696">
                  <c:v>45048.25</c:v>
                </c:pt>
                <c:pt idx="697">
                  <c:v>45048.260416666664</c:v>
                </c:pt>
                <c:pt idx="698">
                  <c:v>45048.270833333336</c:v>
                </c:pt>
                <c:pt idx="699">
                  <c:v>45048.28125</c:v>
                </c:pt>
                <c:pt idx="700">
                  <c:v>45048.291666666664</c:v>
                </c:pt>
                <c:pt idx="701">
                  <c:v>45048.302083333336</c:v>
                </c:pt>
                <c:pt idx="702">
                  <c:v>45048.3125</c:v>
                </c:pt>
                <c:pt idx="703">
                  <c:v>45048.322916666664</c:v>
                </c:pt>
                <c:pt idx="704">
                  <c:v>45048.333333333336</c:v>
                </c:pt>
                <c:pt idx="705">
                  <c:v>45048.34375</c:v>
                </c:pt>
                <c:pt idx="706">
                  <c:v>45048.354166666664</c:v>
                </c:pt>
                <c:pt idx="707">
                  <c:v>45048.364583333336</c:v>
                </c:pt>
                <c:pt idx="708">
                  <c:v>45048.375</c:v>
                </c:pt>
                <c:pt idx="709">
                  <c:v>45048.385416666664</c:v>
                </c:pt>
                <c:pt idx="710">
                  <c:v>45048.395833333336</c:v>
                </c:pt>
                <c:pt idx="711">
                  <c:v>45048.40625</c:v>
                </c:pt>
                <c:pt idx="712">
                  <c:v>45048.416666666664</c:v>
                </c:pt>
                <c:pt idx="713">
                  <c:v>45048.427083333336</c:v>
                </c:pt>
                <c:pt idx="714">
                  <c:v>45048.4375</c:v>
                </c:pt>
                <c:pt idx="715">
                  <c:v>45048.447916666664</c:v>
                </c:pt>
                <c:pt idx="716">
                  <c:v>45048.458333333336</c:v>
                </c:pt>
                <c:pt idx="717">
                  <c:v>45048.46875</c:v>
                </c:pt>
                <c:pt idx="718">
                  <c:v>45048.479166666664</c:v>
                </c:pt>
                <c:pt idx="719">
                  <c:v>45048.489583333336</c:v>
                </c:pt>
                <c:pt idx="720">
                  <c:v>45048.5</c:v>
                </c:pt>
                <c:pt idx="721">
                  <c:v>45048.510416666664</c:v>
                </c:pt>
                <c:pt idx="722">
                  <c:v>45048.520833333336</c:v>
                </c:pt>
                <c:pt idx="723">
                  <c:v>45048.53125</c:v>
                </c:pt>
                <c:pt idx="724">
                  <c:v>45048.541666666664</c:v>
                </c:pt>
                <c:pt idx="725">
                  <c:v>45048.552083333336</c:v>
                </c:pt>
                <c:pt idx="726">
                  <c:v>45048.5625</c:v>
                </c:pt>
                <c:pt idx="727">
                  <c:v>45048.572916666664</c:v>
                </c:pt>
                <c:pt idx="728">
                  <c:v>45048.583333333336</c:v>
                </c:pt>
                <c:pt idx="729">
                  <c:v>45048.59375</c:v>
                </c:pt>
                <c:pt idx="730">
                  <c:v>45048.604166666664</c:v>
                </c:pt>
                <c:pt idx="731">
                  <c:v>45048.614583333336</c:v>
                </c:pt>
                <c:pt idx="732">
                  <c:v>45048.625</c:v>
                </c:pt>
                <c:pt idx="733">
                  <c:v>45048.635416666664</c:v>
                </c:pt>
                <c:pt idx="734">
                  <c:v>45048.645833333336</c:v>
                </c:pt>
                <c:pt idx="735">
                  <c:v>45048.65625</c:v>
                </c:pt>
                <c:pt idx="736">
                  <c:v>45048.666666666664</c:v>
                </c:pt>
                <c:pt idx="737">
                  <c:v>45048.677083333336</c:v>
                </c:pt>
                <c:pt idx="738">
                  <c:v>45048.6875</c:v>
                </c:pt>
                <c:pt idx="739">
                  <c:v>45048.697916666664</c:v>
                </c:pt>
                <c:pt idx="740">
                  <c:v>45048.708333333336</c:v>
                </c:pt>
                <c:pt idx="741">
                  <c:v>45048.71875</c:v>
                </c:pt>
                <c:pt idx="742">
                  <c:v>45048.729166666664</c:v>
                </c:pt>
                <c:pt idx="743">
                  <c:v>45048.739583333336</c:v>
                </c:pt>
                <c:pt idx="744">
                  <c:v>45048.75</c:v>
                </c:pt>
                <c:pt idx="745">
                  <c:v>45048.760416666664</c:v>
                </c:pt>
                <c:pt idx="746">
                  <c:v>45048.770833333336</c:v>
                </c:pt>
                <c:pt idx="747">
                  <c:v>45048.78125</c:v>
                </c:pt>
                <c:pt idx="748">
                  <c:v>45048.791666666664</c:v>
                </c:pt>
                <c:pt idx="749">
                  <c:v>45048.802083333336</c:v>
                </c:pt>
                <c:pt idx="750">
                  <c:v>45048.8125</c:v>
                </c:pt>
                <c:pt idx="751">
                  <c:v>45048.822916666664</c:v>
                </c:pt>
                <c:pt idx="752">
                  <c:v>45048.833333333336</c:v>
                </c:pt>
                <c:pt idx="753">
                  <c:v>45048.84375</c:v>
                </c:pt>
                <c:pt idx="754">
                  <c:v>45048.854166666664</c:v>
                </c:pt>
                <c:pt idx="755">
                  <c:v>45048.864583333336</c:v>
                </c:pt>
                <c:pt idx="756">
                  <c:v>45048.875</c:v>
                </c:pt>
                <c:pt idx="757">
                  <c:v>45048.885416666664</c:v>
                </c:pt>
                <c:pt idx="758">
                  <c:v>45048.895833333336</c:v>
                </c:pt>
                <c:pt idx="759">
                  <c:v>45048.90625</c:v>
                </c:pt>
                <c:pt idx="760">
                  <c:v>45048.916666666664</c:v>
                </c:pt>
                <c:pt idx="761">
                  <c:v>45048.927083333336</c:v>
                </c:pt>
                <c:pt idx="762">
                  <c:v>45048.9375</c:v>
                </c:pt>
                <c:pt idx="763">
                  <c:v>45048.947916666664</c:v>
                </c:pt>
                <c:pt idx="764">
                  <c:v>45048.958333333336</c:v>
                </c:pt>
                <c:pt idx="765">
                  <c:v>45048.96875</c:v>
                </c:pt>
                <c:pt idx="766">
                  <c:v>45048.979166666664</c:v>
                </c:pt>
                <c:pt idx="767">
                  <c:v>45048.989583333336</c:v>
                </c:pt>
              </c:numCache>
            </c:numRef>
          </c:xVal>
          <c:yVal>
            <c:numRef>
              <c:f>Clogging!$H$3:$H$770</c:f>
              <c:numCache>
                <c:formatCode>0.00E+00</c:formatCode>
                <c:ptCount val="768"/>
                <c:pt idx="0">
                  <c:v>-2.03E-6</c:v>
                </c:pt>
                <c:pt idx="1">
                  <c:v>-2.0499999999999999E-6</c:v>
                </c:pt>
                <c:pt idx="2">
                  <c:v>-2.0600000000000002E-6</c:v>
                </c:pt>
                <c:pt idx="3">
                  <c:v>-2.08E-6</c:v>
                </c:pt>
                <c:pt idx="4">
                  <c:v>-2.0999999999999998E-6</c:v>
                </c:pt>
                <c:pt idx="5">
                  <c:v>-2.12E-6</c:v>
                </c:pt>
                <c:pt idx="6">
                  <c:v>-2.1399999999999998E-6</c:v>
                </c:pt>
                <c:pt idx="7">
                  <c:v>-2.1500000000000002E-6</c:v>
                </c:pt>
                <c:pt idx="8">
                  <c:v>-2.17E-6</c:v>
                </c:pt>
                <c:pt idx="9">
                  <c:v>-2.1799999999999999E-6</c:v>
                </c:pt>
                <c:pt idx="10">
                  <c:v>-2.2000000000000001E-6</c:v>
                </c:pt>
                <c:pt idx="11">
                  <c:v>-2.21E-6</c:v>
                </c:pt>
                <c:pt idx="12">
                  <c:v>-2.2199999999999999E-6</c:v>
                </c:pt>
                <c:pt idx="13">
                  <c:v>-2.2299999999999998E-6</c:v>
                </c:pt>
                <c:pt idx="14">
                  <c:v>-2.2400000000000002E-6</c:v>
                </c:pt>
                <c:pt idx="15">
                  <c:v>-2.2500000000000001E-6</c:v>
                </c:pt>
                <c:pt idx="16">
                  <c:v>-2.26E-6</c:v>
                </c:pt>
                <c:pt idx="17">
                  <c:v>-2.26E-6</c:v>
                </c:pt>
                <c:pt idx="18">
                  <c:v>-2.2699999999999999E-6</c:v>
                </c:pt>
                <c:pt idx="19">
                  <c:v>-2.2699999999999999E-6</c:v>
                </c:pt>
                <c:pt idx="20">
                  <c:v>-2.2699999999999999E-6</c:v>
                </c:pt>
                <c:pt idx="21">
                  <c:v>-2.2699999999999999E-6</c:v>
                </c:pt>
                <c:pt idx="22">
                  <c:v>-2.26E-6</c:v>
                </c:pt>
                <c:pt idx="23">
                  <c:v>-2.26E-6</c:v>
                </c:pt>
                <c:pt idx="24">
                  <c:v>-2.2500000000000001E-6</c:v>
                </c:pt>
                <c:pt idx="25">
                  <c:v>-2.2500000000000001E-6</c:v>
                </c:pt>
                <c:pt idx="26">
                  <c:v>-2.2400000000000002E-6</c:v>
                </c:pt>
                <c:pt idx="27">
                  <c:v>-2.2299999999999998E-6</c:v>
                </c:pt>
                <c:pt idx="28">
                  <c:v>-2.2199999999999999E-6</c:v>
                </c:pt>
                <c:pt idx="29">
                  <c:v>-2.2000000000000001E-6</c:v>
                </c:pt>
                <c:pt idx="30">
                  <c:v>-2.1900000000000002E-6</c:v>
                </c:pt>
                <c:pt idx="31">
                  <c:v>-2.1799999999999999E-6</c:v>
                </c:pt>
                <c:pt idx="32">
                  <c:v>-2.1600000000000001E-6</c:v>
                </c:pt>
                <c:pt idx="33">
                  <c:v>-2.1399999999999998E-6</c:v>
                </c:pt>
                <c:pt idx="34">
                  <c:v>-2.1299999999999999E-6</c:v>
                </c:pt>
                <c:pt idx="35">
                  <c:v>-2.12E-6</c:v>
                </c:pt>
                <c:pt idx="36">
                  <c:v>-2.0999999999999998E-6</c:v>
                </c:pt>
                <c:pt idx="37">
                  <c:v>-2.0899999999999999E-6</c:v>
                </c:pt>
                <c:pt idx="38">
                  <c:v>-2.08E-6</c:v>
                </c:pt>
                <c:pt idx="39">
                  <c:v>-2.0700000000000001E-6</c:v>
                </c:pt>
                <c:pt idx="40">
                  <c:v>-2.0700000000000001E-6</c:v>
                </c:pt>
                <c:pt idx="41">
                  <c:v>-2.0600000000000002E-6</c:v>
                </c:pt>
                <c:pt idx="42">
                  <c:v>-2.0499999999999999E-6</c:v>
                </c:pt>
                <c:pt idx="43">
                  <c:v>-2.0499999999999999E-6</c:v>
                </c:pt>
                <c:pt idx="44">
                  <c:v>-2.04E-6</c:v>
                </c:pt>
                <c:pt idx="45">
                  <c:v>-2.04E-6</c:v>
                </c:pt>
                <c:pt idx="46">
                  <c:v>-2.04E-6</c:v>
                </c:pt>
                <c:pt idx="47">
                  <c:v>-2.04E-6</c:v>
                </c:pt>
                <c:pt idx="48">
                  <c:v>-2.04E-6</c:v>
                </c:pt>
                <c:pt idx="49">
                  <c:v>-2.04E-6</c:v>
                </c:pt>
                <c:pt idx="50">
                  <c:v>-2.04E-6</c:v>
                </c:pt>
                <c:pt idx="51">
                  <c:v>-2.03E-6</c:v>
                </c:pt>
                <c:pt idx="52">
                  <c:v>-2.03E-6</c:v>
                </c:pt>
                <c:pt idx="53">
                  <c:v>-2.04E-6</c:v>
                </c:pt>
                <c:pt idx="54">
                  <c:v>-2.04E-6</c:v>
                </c:pt>
                <c:pt idx="55">
                  <c:v>-2.04E-6</c:v>
                </c:pt>
                <c:pt idx="56">
                  <c:v>-2.0499999999999999E-6</c:v>
                </c:pt>
                <c:pt idx="57">
                  <c:v>-2.0600000000000002E-6</c:v>
                </c:pt>
                <c:pt idx="58">
                  <c:v>-2.0700000000000001E-6</c:v>
                </c:pt>
                <c:pt idx="59">
                  <c:v>-2.08E-6</c:v>
                </c:pt>
                <c:pt idx="60">
                  <c:v>-2.0999999999999998E-6</c:v>
                </c:pt>
                <c:pt idx="61">
                  <c:v>-2.1100000000000001E-6</c:v>
                </c:pt>
                <c:pt idx="62">
                  <c:v>-2.1299999999999999E-6</c:v>
                </c:pt>
                <c:pt idx="63">
                  <c:v>-2.1399999999999998E-6</c:v>
                </c:pt>
                <c:pt idx="64">
                  <c:v>-2.1500000000000002E-6</c:v>
                </c:pt>
                <c:pt idx="65">
                  <c:v>-2.1600000000000001E-6</c:v>
                </c:pt>
                <c:pt idx="66">
                  <c:v>-2.17E-6</c:v>
                </c:pt>
                <c:pt idx="67">
                  <c:v>-2.17E-6</c:v>
                </c:pt>
                <c:pt idx="68">
                  <c:v>-2.1799999999999999E-6</c:v>
                </c:pt>
                <c:pt idx="69">
                  <c:v>-2.1799999999999999E-6</c:v>
                </c:pt>
                <c:pt idx="70">
                  <c:v>-2.1900000000000002E-6</c:v>
                </c:pt>
                <c:pt idx="71">
                  <c:v>-2.2000000000000001E-6</c:v>
                </c:pt>
                <c:pt idx="72">
                  <c:v>-2.21E-6</c:v>
                </c:pt>
                <c:pt idx="73">
                  <c:v>-2.2199999999999999E-6</c:v>
                </c:pt>
                <c:pt idx="74">
                  <c:v>-2.2299999999999998E-6</c:v>
                </c:pt>
                <c:pt idx="75">
                  <c:v>-2.2500000000000001E-6</c:v>
                </c:pt>
                <c:pt idx="76">
                  <c:v>-2.26E-6</c:v>
                </c:pt>
                <c:pt idx="77">
                  <c:v>-2.2699999999999999E-6</c:v>
                </c:pt>
                <c:pt idx="78">
                  <c:v>-2.2800000000000002E-6</c:v>
                </c:pt>
                <c:pt idx="79">
                  <c:v>-2.2800000000000002E-6</c:v>
                </c:pt>
                <c:pt idx="80">
                  <c:v>-2.2900000000000001E-6</c:v>
                </c:pt>
                <c:pt idx="81">
                  <c:v>-2.2900000000000001E-6</c:v>
                </c:pt>
                <c:pt idx="82">
                  <c:v>-2.3E-6</c:v>
                </c:pt>
                <c:pt idx="83">
                  <c:v>-2.3E-6</c:v>
                </c:pt>
                <c:pt idx="84">
                  <c:v>-2.3E-6</c:v>
                </c:pt>
                <c:pt idx="85">
                  <c:v>-2.2900000000000001E-6</c:v>
                </c:pt>
                <c:pt idx="86">
                  <c:v>-2.2800000000000002E-6</c:v>
                </c:pt>
                <c:pt idx="87">
                  <c:v>-2.26E-6</c:v>
                </c:pt>
                <c:pt idx="88">
                  <c:v>-2.2400000000000002E-6</c:v>
                </c:pt>
                <c:pt idx="89">
                  <c:v>-2.21E-6</c:v>
                </c:pt>
                <c:pt idx="90">
                  <c:v>-2.1799999999999999E-6</c:v>
                </c:pt>
                <c:pt idx="91">
                  <c:v>-2.1500000000000002E-6</c:v>
                </c:pt>
                <c:pt idx="92">
                  <c:v>-2.12E-6</c:v>
                </c:pt>
                <c:pt idx="93">
                  <c:v>-2.0899999999999999E-6</c:v>
                </c:pt>
                <c:pt idx="94">
                  <c:v>-2.0700000000000001E-6</c:v>
                </c:pt>
                <c:pt idx="95">
                  <c:v>-2.04E-6</c:v>
                </c:pt>
                <c:pt idx="96">
                  <c:v>-2.0200000000000001E-6</c:v>
                </c:pt>
                <c:pt idx="97">
                  <c:v>-2.0099999999999998E-6</c:v>
                </c:pt>
                <c:pt idx="98">
                  <c:v>-1.99E-6</c:v>
                </c:pt>
                <c:pt idx="99">
                  <c:v>-1.9800000000000001E-6</c:v>
                </c:pt>
                <c:pt idx="100">
                  <c:v>-1.9700000000000002E-6</c:v>
                </c:pt>
                <c:pt idx="101">
                  <c:v>-1.9599999999999999E-6</c:v>
                </c:pt>
                <c:pt idx="102">
                  <c:v>-1.9599999999999999E-6</c:v>
                </c:pt>
                <c:pt idx="103">
                  <c:v>-1.95E-6</c:v>
                </c:pt>
                <c:pt idx="104">
                  <c:v>-1.95E-6</c:v>
                </c:pt>
                <c:pt idx="105">
                  <c:v>-1.95E-6</c:v>
                </c:pt>
                <c:pt idx="106">
                  <c:v>-1.9599999999999999E-6</c:v>
                </c:pt>
                <c:pt idx="107">
                  <c:v>-1.9599999999999999E-6</c:v>
                </c:pt>
                <c:pt idx="108">
                  <c:v>-1.9700000000000002E-6</c:v>
                </c:pt>
                <c:pt idx="109">
                  <c:v>-1.9800000000000001E-6</c:v>
                </c:pt>
                <c:pt idx="110">
                  <c:v>-1.99E-6</c:v>
                </c:pt>
                <c:pt idx="111">
                  <c:v>-2.0099999999999998E-6</c:v>
                </c:pt>
                <c:pt idx="112">
                  <c:v>-2.0200000000000001E-6</c:v>
                </c:pt>
                <c:pt idx="113">
                  <c:v>-2.04E-6</c:v>
                </c:pt>
                <c:pt idx="114">
                  <c:v>-2.0499999999999999E-6</c:v>
                </c:pt>
                <c:pt idx="115">
                  <c:v>-2.0700000000000001E-6</c:v>
                </c:pt>
                <c:pt idx="116">
                  <c:v>-2.0899999999999999E-6</c:v>
                </c:pt>
                <c:pt idx="117">
                  <c:v>-2.1100000000000001E-6</c:v>
                </c:pt>
                <c:pt idx="118">
                  <c:v>-2.1299999999999999E-6</c:v>
                </c:pt>
                <c:pt idx="119">
                  <c:v>-2.1500000000000002E-6</c:v>
                </c:pt>
                <c:pt idx="120">
                  <c:v>-2.1600000000000001E-6</c:v>
                </c:pt>
                <c:pt idx="121">
                  <c:v>-2.1799999999999999E-6</c:v>
                </c:pt>
                <c:pt idx="122">
                  <c:v>-2.2000000000000001E-6</c:v>
                </c:pt>
                <c:pt idx="123">
                  <c:v>-2.21E-6</c:v>
                </c:pt>
                <c:pt idx="124">
                  <c:v>-2.2199999999999999E-6</c:v>
                </c:pt>
                <c:pt idx="125">
                  <c:v>-2.2299999999999998E-6</c:v>
                </c:pt>
                <c:pt idx="126">
                  <c:v>-2.2400000000000002E-6</c:v>
                </c:pt>
                <c:pt idx="127">
                  <c:v>-2.2500000000000001E-6</c:v>
                </c:pt>
                <c:pt idx="128">
                  <c:v>-2.2500000000000001E-6</c:v>
                </c:pt>
                <c:pt idx="129">
                  <c:v>-2.26E-6</c:v>
                </c:pt>
                <c:pt idx="130">
                  <c:v>-2.26E-6</c:v>
                </c:pt>
                <c:pt idx="131">
                  <c:v>-2.26E-6</c:v>
                </c:pt>
                <c:pt idx="132">
                  <c:v>-2.26E-6</c:v>
                </c:pt>
                <c:pt idx="133">
                  <c:v>-2.2699999999999999E-6</c:v>
                </c:pt>
                <c:pt idx="134">
                  <c:v>-2.2699999999999999E-6</c:v>
                </c:pt>
                <c:pt idx="135">
                  <c:v>-2.2800000000000002E-6</c:v>
                </c:pt>
                <c:pt idx="136">
                  <c:v>-2.2800000000000002E-6</c:v>
                </c:pt>
                <c:pt idx="137">
                  <c:v>-2.2900000000000001E-6</c:v>
                </c:pt>
                <c:pt idx="138">
                  <c:v>-2.2900000000000001E-6</c:v>
                </c:pt>
                <c:pt idx="139">
                  <c:v>-2.3E-6</c:v>
                </c:pt>
                <c:pt idx="140">
                  <c:v>-2.3099999999999999E-6</c:v>
                </c:pt>
                <c:pt idx="141">
                  <c:v>-2.3199999999999998E-6</c:v>
                </c:pt>
                <c:pt idx="142">
                  <c:v>-2.3300000000000001E-6</c:v>
                </c:pt>
                <c:pt idx="143">
                  <c:v>-2.3499999999999999E-6</c:v>
                </c:pt>
                <c:pt idx="144">
                  <c:v>-2.3599999999999999E-6</c:v>
                </c:pt>
                <c:pt idx="145">
                  <c:v>-2.3800000000000001E-6</c:v>
                </c:pt>
                <c:pt idx="146">
                  <c:v>-2.39E-6</c:v>
                </c:pt>
                <c:pt idx="147">
                  <c:v>-2.4099999999999998E-6</c:v>
                </c:pt>
                <c:pt idx="148">
                  <c:v>-2.43E-6</c:v>
                </c:pt>
                <c:pt idx="149">
                  <c:v>-2.4499999999999998E-6</c:v>
                </c:pt>
                <c:pt idx="150">
                  <c:v>-2.4700000000000001E-6</c:v>
                </c:pt>
                <c:pt idx="151">
                  <c:v>-2.5000000000000002E-6</c:v>
                </c:pt>
                <c:pt idx="152">
                  <c:v>-2.52E-6</c:v>
                </c:pt>
                <c:pt idx="153">
                  <c:v>-2.5399999999999998E-6</c:v>
                </c:pt>
                <c:pt idx="154">
                  <c:v>-2.57E-6</c:v>
                </c:pt>
                <c:pt idx="155">
                  <c:v>-2.5900000000000002E-6</c:v>
                </c:pt>
                <c:pt idx="156">
                  <c:v>-2.61E-6</c:v>
                </c:pt>
                <c:pt idx="157">
                  <c:v>-2.6299999999999998E-6</c:v>
                </c:pt>
                <c:pt idx="158">
                  <c:v>-2.65E-6</c:v>
                </c:pt>
                <c:pt idx="159">
                  <c:v>-2.6699999999999998E-6</c:v>
                </c:pt>
                <c:pt idx="160">
                  <c:v>-2.6900000000000001E-6</c:v>
                </c:pt>
                <c:pt idx="161">
                  <c:v>-2.7099999999999999E-6</c:v>
                </c:pt>
                <c:pt idx="162">
                  <c:v>-2.7199999999999998E-6</c:v>
                </c:pt>
                <c:pt idx="163">
                  <c:v>-2.74E-6</c:v>
                </c:pt>
                <c:pt idx="164">
                  <c:v>-2.7499999999999999E-6</c:v>
                </c:pt>
                <c:pt idx="165">
                  <c:v>-2.7599999999999998E-6</c:v>
                </c:pt>
                <c:pt idx="166">
                  <c:v>-2.7700000000000002E-6</c:v>
                </c:pt>
                <c:pt idx="167">
                  <c:v>-2.7700000000000002E-6</c:v>
                </c:pt>
                <c:pt idx="168">
                  <c:v>-2.7800000000000001E-6</c:v>
                </c:pt>
                <c:pt idx="169">
                  <c:v>-2.7800000000000001E-6</c:v>
                </c:pt>
                <c:pt idx="170">
                  <c:v>-2.7800000000000001E-6</c:v>
                </c:pt>
                <c:pt idx="171">
                  <c:v>-2.7700000000000002E-6</c:v>
                </c:pt>
                <c:pt idx="172">
                  <c:v>-2.7700000000000002E-6</c:v>
                </c:pt>
                <c:pt idx="173">
                  <c:v>-2.7599999999999998E-6</c:v>
                </c:pt>
                <c:pt idx="174">
                  <c:v>-2.7499999999999999E-6</c:v>
                </c:pt>
                <c:pt idx="175">
                  <c:v>-2.7499999999999999E-6</c:v>
                </c:pt>
                <c:pt idx="176">
                  <c:v>-2.74E-6</c:v>
                </c:pt>
                <c:pt idx="177">
                  <c:v>-2.7199999999999998E-6</c:v>
                </c:pt>
                <c:pt idx="178">
                  <c:v>-2.7099999999999999E-6</c:v>
                </c:pt>
                <c:pt idx="179">
                  <c:v>-2.7E-6</c:v>
                </c:pt>
                <c:pt idx="180">
                  <c:v>-2.6900000000000001E-6</c:v>
                </c:pt>
                <c:pt idx="181">
                  <c:v>-2.6900000000000001E-6</c:v>
                </c:pt>
                <c:pt idx="182">
                  <c:v>-2.6800000000000002E-6</c:v>
                </c:pt>
                <c:pt idx="183">
                  <c:v>-2.6699999999999998E-6</c:v>
                </c:pt>
                <c:pt idx="184">
                  <c:v>-2.6699999999999998E-6</c:v>
                </c:pt>
                <c:pt idx="185">
                  <c:v>-2.6599999999999999E-6</c:v>
                </c:pt>
                <c:pt idx="186">
                  <c:v>-2.6599999999999999E-6</c:v>
                </c:pt>
                <c:pt idx="187">
                  <c:v>-2.6599999999999999E-6</c:v>
                </c:pt>
                <c:pt idx="188">
                  <c:v>-2.6599999999999999E-6</c:v>
                </c:pt>
                <c:pt idx="189">
                  <c:v>-2.6699999999999998E-6</c:v>
                </c:pt>
                <c:pt idx="190">
                  <c:v>-2.6699999999999998E-6</c:v>
                </c:pt>
                <c:pt idx="191">
                  <c:v>-2.6800000000000002E-6</c:v>
                </c:pt>
                <c:pt idx="192">
                  <c:v>-2.6900000000000001E-6</c:v>
                </c:pt>
                <c:pt idx="193">
                  <c:v>-2.7E-6</c:v>
                </c:pt>
                <c:pt idx="194">
                  <c:v>-2.7099999999999999E-6</c:v>
                </c:pt>
                <c:pt idx="195">
                  <c:v>-2.7199999999999998E-6</c:v>
                </c:pt>
                <c:pt idx="196">
                  <c:v>-2.7300000000000001E-6</c:v>
                </c:pt>
                <c:pt idx="197">
                  <c:v>-2.7499999999999999E-6</c:v>
                </c:pt>
                <c:pt idx="198">
                  <c:v>-2.7599999999999998E-6</c:v>
                </c:pt>
                <c:pt idx="199">
                  <c:v>-2.7700000000000002E-6</c:v>
                </c:pt>
                <c:pt idx="200">
                  <c:v>-2.7800000000000001E-6</c:v>
                </c:pt>
                <c:pt idx="201">
                  <c:v>-2.79E-6</c:v>
                </c:pt>
                <c:pt idx="202">
                  <c:v>-2.7999999999999999E-6</c:v>
                </c:pt>
                <c:pt idx="203">
                  <c:v>-2.8100000000000002E-6</c:v>
                </c:pt>
                <c:pt idx="204">
                  <c:v>-2.8200000000000001E-6</c:v>
                </c:pt>
                <c:pt idx="205">
                  <c:v>-2.8200000000000001E-6</c:v>
                </c:pt>
                <c:pt idx="206">
                  <c:v>-2.83E-6</c:v>
                </c:pt>
                <c:pt idx="207">
                  <c:v>-2.83E-6</c:v>
                </c:pt>
                <c:pt idx="208">
                  <c:v>-2.83E-6</c:v>
                </c:pt>
                <c:pt idx="209">
                  <c:v>-2.8200000000000001E-6</c:v>
                </c:pt>
                <c:pt idx="210">
                  <c:v>-2.8200000000000001E-6</c:v>
                </c:pt>
                <c:pt idx="211">
                  <c:v>-2.8100000000000002E-6</c:v>
                </c:pt>
                <c:pt idx="212">
                  <c:v>-2.7999999999999999E-6</c:v>
                </c:pt>
                <c:pt idx="213">
                  <c:v>-2.79E-6</c:v>
                </c:pt>
                <c:pt idx="214">
                  <c:v>-2.7800000000000001E-6</c:v>
                </c:pt>
                <c:pt idx="215">
                  <c:v>-2.7700000000000002E-6</c:v>
                </c:pt>
                <c:pt idx="216">
                  <c:v>-2.7599999999999998E-6</c:v>
                </c:pt>
                <c:pt idx="217">
                  <c:v>-2.7499999999999999E-6</c:v>
                </c:pt>
                <c:pt idx="218">
                  <c:v>-2.74E-6</c:v>
                </c:pt>
                <c:pt idx="219">
                  <c:v>-2.74E-6</c:v>
                </c:pt>
                <c:pt idx="220">
                  <c:v>-2.7300000000000001E-6</c:v>
                </c:pt>
                <c:pt idx="221">
                  <c:v>-2.7199999999999998E-6</c:v>
                </c:pt>
                <c:pt idx="222">
                  <c:v>-2.7199999999999998E-6</c:v>
                </c:pt>
                <c:pt idx="223">
                  <c:v>-2.7199999999999998E-6</c:v>
                </c:pt>
                <c:pt idx="224">
                  <c:v>-2.7199999999999998E-6</c:v>
                </c:pt>
                <c:pt idx="225">
                  <c:v>-2.7199999999999998E-6</c:v>
                </c:pt>
                <c:pt idx="226">
                  <c:v>-2.7199999999999998E-6</c:v>
                </c:pt>
                <c:pt idx="227">
                  <c:v>-2.7300000000000001E-6</c:v>
                </c:pt>
                <c:pt idx="228">
                  <c:v>-2.7300000000000001E-6</c:v>
                </c:pt>
                <c:pt idx="229">
                  <c:v>-2.74E-6</c:v>
                </c:pt>
                <c:pt idx="230">
                  <c:v>-2.74E-6</c:v>
                </c:pt>
                <c:pt idx="231">
                  <c:v>-2.7499999999999999E-6</c:v>
                </c:pt>
                <c:pt idx="232">
                  <c:v>-2.7599999999999998E-6</c:v>
                </c:pt>
                <c:pt idx="233">
                  <c:v>-2.7599999999999998E-6</c:v>
                </c:pt>
                <c:pt idx="234">
                  <c:v>-2.7700000000000002E-6</c:v>
                </c:pt>
                <c:pt idx="235">
                  <c:v>-2.7800000000000001E-6</c:v>
                </c:pt>
                <c:pt idx="236">
                  <c:v>-2.7800000000000001E-6</c:v>
                </c:pt>
                <c:pt idx="237">
                  <c:v>-2.79E-6</c:v>
                </c:pt>
                <c:pt idx="238">
                  <c:v>-2.79E-6</c:v>
                </c:pt>
                <c:pt idx="239">
                  <c:v>-2.79E-6</c:v>
                </c:pt>
                <c:pt idx="240">
                  <c:v>-2.79E-6</c:v>
                </c:pt>
                <c:pt idx="241">
                  <c:v>-2.79E-6</c:v>
                </c:pt>
                <c:pt idx="242">
                  <c:v>-2.79E-6</c:v>
                </c:pt>
                <c:pt idx="243">
                  <c:v>-2.79E-6</c:v>
                </c:pt>
                <c:pt idx="244">
                  <c:v>-2.79E-6</c:v>
                </c:pt>
                <c:pt idx="245">
                  <c:v>-2.79E-6</c:v>
                </c:pt>
                <c:pt idx="246">
                  <c:v>-2.79E-6</c:v>
                </c:pt>
                <c:pt idx="247">
                  <c:v>-2.79E-6</c:v>
                </c:pt>
                <c:pt idx="248">
                  <c:v>-2.7999999999999999E-6</c:v>
                </c:pt>
                <c:pt idx="249">
                  <c:v>-2.7999999999999999E-6</c:v>
                </c:pt>
                <c:pt idx="250">
                  <c:v>-2.8100000000000002E-6</c:v>
                </c:pt>
                <c:pt idx="251">
                  <c:v>-2.83E-6</c:v>
                </c:pt>
                <c:pt idx="252">
                  <c:v>-2.8399999999999999E-6</c:v>
                </c:pt>
                <c:pt idx="253">
                  <c:v>-2.8600000000000001E-6</c:v>
                </c:pt>
                <c:pt idx="254">
                  <c:v>-2.88E-6</c:v>
                </c:pt>
                <c:pt idx="255">
                  <c:v>-2.9000000000000002E-6</c:v>
                </c:pt>
                <c:pt idx="256">
                  <c:v>-2.9299999999999999E-6</c:v>
                </c:pt>
                <c:pt idx="257">
                  <c:v>-2.9500000000000001E-6</c:v>
                </c:pt>
                <c:pt idx="258">
                  <c:v>-2.9799999999999998E-6</c:v>
                </c:pt>
                <c:pt idx="259">
                  <c:v>-3.01E-6</c:v>
                </c:pt>
                <c:pt idx="260">
                  <c:v>-3.0400000000000001E-6</c:v>
                </c:pt>
                <c:pt idx="261">
                  <c:v>-3.0699999999999998E-6</c:v>
                </c:pt>
                <c:pt idx="262">
                  <c:v>-3.1E-6</c:v>
                </c:pt>
                <c:pt idx="263">
                  <c:v>-3.1300000000000001E-6</c:v>
                </c:pt>
                <c:pt idx="264">
                  <c:v>-3.1700000000000001E-6</c:v>
                </c:pt>
                <c:pt idx="265">
                  <c:v>-3.1999999999999999E-6</c:v>
                </c:pt>
                <c:pt idx="266">
                  <c:v>-3.2399999999999999E-6</c:v>
                </c:pt>
                <c:pt idx="267">
                  <c:v>-3.27E-6</c:v>
                </c:pt>
                <c:pt idx="268">
                  <c:v>-3.3100000000000001E-6</c:v>
                </c:pt>
                <c:pt idx="269">
                  <c:v>-3.3500000000000001E-6</c:v>
                </c:pt>
                <c:pt idx="270">
                  <c:v>-3.3799999999999998E-6</c:v>
                </c:pt>
                <c:pt idx="271">
                  <c:v>-3.41E-6</c:v>
                </c:pt>
                <c:pt idx="272">
                  <c:v>-3.45E-6</c:v>
                </c:pt>
                <c:pt idx="273">
                  <c:v>-3.4699999999999998E-6</c:v>
                </c:pt>
                <c:pt idx="274">
                  <c:v>-3.4999999999999999E-6</c:v>
                </c:pt>
                <c:pt idx="275">
                  <c:v>-3.5200000000000002E-6</c:v>
                </c:pt>
                <c:pt idx="276">
                  <c:v>-3.54E-6</c:v>
                </c:pt>
                <c:pt idx="277">
                  <c:v>-3.5499999999999999E-6</c:v>
                </c:pt>
                <c:pt idx="278">
                  <c:v>-3.5499999999999999E-6</c:v>
                </c:pt>
                <c:pt idx="279">
                  <c:v>-3.5499999999999999E-6</c:v>
                </c:pt>
                <c:pt idx="280">
                  <c:v>-3.5499999999999999E-6</c:v>
                </c:pt>
                <c:pt idx="281">
                  <c:v>-3.5300000000000001E-6</c:v>
                </c:pt>
                <c:pt idx="282">
                  <c:v>-3.5200000000000002E-6</c:v>
                </c:pt>
                <c:pt idx="283">
                  <c:v>-3.49E-6</c:v>
                </c:pt>
                <c:pt idx="284">
                  <c:v>-3.4699999999999998E-6</c:v>
                </c:pt>
                <c:pt idx="285">
                  <c:v>-3.4300000000000002E-6</c:v>
                </c:pt>
                <c:pt idx="286">
                  <c:v>-3.4000000000000001E-6</c:v>
                </c:pt>
                <c:pt idx="287">
                  <c:v>-3.36E-6</c:v>
                </c:pt>
                <c:pt idx="288">
                  <c:v>-3.32E-6</c:v>
                </c:pt>
                <c:pt idx="289">
                  <c:v>-3.2799999999999999E-6</c:v>
                </c:pt>
                <c:pt idx="290">
                  <c:v>-3.2399999999999999E-6</c:v>
                </c:pt>
                <c:pt idx="291">
                  <c:v>-3.19E-6</c:v>
                </c:pt>
                <c:pt idx="292">
                  <c:v>-3.1499999999999999E-6</c:v>
                </c:pt>
                <c:pt idx="293">
                  <c:v>-3.1E-6</c:v>
                </c:pt>
                <c:pt idx="294">
                  <c:v>-3.05E-6</c:v>
                </c:pt>
                <c:pt idx="295">
                  <c:v>-3.0000000000000001E-6</c:v>
                </c:pt>
                <c:pt idx="296">
                  <c:v>-2.96E-6</c:v>
                </c:pt>
                <c:pt idx="297">
                  <c:v>-2.9100000000000001E-6</c:v>
                </c:pt>
                <c:pt idx="298">
                  <c:v>-2.8600000000000001E-6</c:v>
                </c:pt>
                <c:pt idx="299">
                  <c:v>-2.8100000000000002E-6</c:v>
                </c:pt>
                <c:pt idx="300">
                  <c:v>-2.7599999999999998E-6</c:v>
                </c:pt>
                <c:pt idx="301">
                  <c:v>-2.7099999999999999E-6</c:v>
                </c:pt>
                <c:pt idx="302">
                  <c:v>-2.65E-6</c:v>
                </c:pt>
                <c:pt idx="303">
                  <c:v>-2.6000000000000001E-6</c:v>
                </c:pt>
                <c:pt idx="304">
                  <c:v>-2.5500000000000001E-6</c:v>
                </c:pt>
                <c:pt idx="305">
                  <c:v>-2.4899999999999999E-6</c:v>
                </c:pt>
                <c:pt idx="306">
                  <c:v>-2.43E-6</c:v>
                </c:pt>
                <c:pt idx="307">
                  <c:v>-2.3800000000000001E-6</c:v>
                </c:pt>
                <c:pt idx="308">
                  <c:v>-2.3199999999999998E-6</c:v>
                </c:pt>
                <c:pt idx="309">
                  <c:v>-2.26E-6</c:v>
                </c:pt>
                <c:pt idx="310">
                  <c:v>-2.2000000000000001E-6</c:v>
                </c:pt>
                <c:pt idx="311">
                  <c:v>-2.1399999999999998E-6</c:v>
                </c:pt>
                <c:pt idx="312">
                  <c:v>-2.0899999999999999E-6</c:v>
                </c:pt>
                <c:pt idx="313">
                  <c:v>-2.04E-6</c:v>
                </c:pt>
                <c:pt idx="314">
                  <c:v>-1.99E-6</c:v>
                </c:pt>
                <c:pt idx="315">
                  <c:v>-1.9400000000000001E-6</c:v>
                </c:pt>
                <c:pt idx="316">
                  <c:v>-1.9E-6</c:v>
                </c:pt>
                <c:pt idx="317">
                  <c:v>-1.86E-6</c:v>
                </c:pt>
                <c:pt idx="318">
                  <c:v>-1.8300000000000001E-6</c:v>
                </c:pt>
                <c:pt idx="319">
                  <c:v>-1.7999999999999999E-6</c:v>
                </c:pt>
                <c:pt idx="320">
                  <c:v>-1.77E-6</c:v>
                </c:pt>
                <c:pt idx="321">
                  <c:v>-1.75E-6</c:v>
                </c:pt>
                <c:pt idx="322">
                  <c:v>-1.73E-6</c:v>
                </c:pt>
                <c:pt idx="323">
                  <c:v>-1.7099999999999999E-6</c:v>
                </c:pt>
                <c:pt idx="324">
                  <c:v>-1.7E-6</c:v>
                </c:pt>
                <c:pt idx="325">
                  <c:v>-1.6899999999999999E-6</c:v>
                </c:pt>
                <c:pt idx="326">
                  <c:v>-1.6899999999999999E-6</c:v>
                </c:pt>
                <c:pt idx="327">
                  <c:v>-1.6899999999999999E-6</c:v>
                </c:pt>
                <c:pt idx="328">
                  <c:v>-1.6899999999999999E-6</c:v>
                </c:pt>
                <c:pt idx="329">
                  <c:v>-1.6899999999999999E-6</c:v>
                </c:pt>
                <c:pt idx="330">
                  <c:v>-1.6899999999999999E-6</c:v>
                </c:pt>
                <c:pt idx="331">
                  <c:v>-1.7E-6</c:v>
                </c:pt>
                <c:pt idx="332">
                  <c:v>-1.7E-6</c:v>
                </c:pt>
                <c:pt idx="333">
                  <c:v>-1.7099999999999999E-6</c:v>
                </c:pt>
                <c:pt idx="334">
                  <c:v>-1.72E-6</c:v>
                </c:pt>
                <c:pt idx="335">
                  <c:v>-1.72E-6</c:v>
                </c:pt>
                <c:pt idx="336">
                  <c:v>-1.73E-6</c:v>
                </c:pt>
                <c:pt idx="337">
                  <c:v>-1.73E-6</c:v>
                </c:pt>
                <c:pt idx="338">
                  <c:v>-1.73E-6</c:v>
                </c:pt>
                <c:pt idx="339">
                  <c:v>-1.73E-6</c:v>
                </c:pt>
                <c:pt idx="340">
                  <c:v>-1.73E-6</c:v>
                </c:pt>
                <c:pt idx="341">
                  <c:v>-1.72E-6</c:v>
                </c:pt>
                <c:pt idx="342">
                  <c:v>-1.7099999999999999E-6</c:v>
                </c:pt>
                <c:pt idx="343">
                  <c:v>-1.7E-6</c:v>
                </c:pt>
                <c:pt idx="344">
                  <c:v>-1.6899999999999999E-6</c:v>
                </c:pt>
                <c:pt idx="345">
                  <c:v>-1.68E-6</c:v>
                </c:pt>
                <c:pt idx="346">
                  <c:v>-1.6700000000000001E-6</c:v>
                </c:pt>
                <c:pt idx="347">
                  <c:v>-1.6500000000000001E-6</c:v>
                </c:pt>
                <c:pt idx="348">
                  <c:v>-1.64E-6</c:v>
                </c:pt>
                <c:pt idx="349">
                  <c:v>-1.6199999999999999E-6</c:v>
                </c:pt>
                <c:pt idx="350">
                  <c:v>-1.61E-6</c:v>
                </c:pt>
                <c:pt idx="351">
                  <c:v>-1.5999999999999999E-6</c:v>
                </c:pt>
                <c:pt idx="352">
                  <c:v>-1.59E-6</c:v>
                </c:pt>
                <c:pt idx="353">
                  <c:v>-1.5799999999999999E-6</c:v>
                </c:pt>
                <c:pt idx="354">
                  <c:v>-1.57E-6</c:v>
                </c:pt>
                <c:pt idx="355">
                  <c:v>-1.57E-6</c:v>
                </c:pt>
                <c:pt idx="356">
                  <c:v>-1.57E-6</c:v>
                </c:pt>
                <c:pt idx="357">
                  <c:v>-1.5799999999999999E-6</c:v>
                </c:pt>
                <c:pt idx="358">
                  <c:v>-1.59E-6</c:v>
                </c:pt>
                <c:pt idx="359">
                  <c:v>-1.5999999999999999E-6</c:v>
                </c:pt>
                <c:pt idx="360">
                  <c:v>-1.61E-6</c:v>
                </c:pt>
                <c:pt idx="361">
                  <c:v>-1.6300000000000001E-6</c:v>
                </c:pt>
                <c:pt idx="362">
                  <c:v>-1.6500000000000001E-6</c:v>
                </c:pt>
                <c:pt idx="363">
                  <c:v>-1.68E-6</c:v>
                </c:pt>
                <c:pt idx="364">
                  <c:v>-1.7E-6</c:v>
                </c:pt>
                <c:pt idx="365">
                  <c:v>-1.73E-6</c:v>
                </c:pt>
                <c:pt idx="366">
                  <c:v>-1.7600000000000001E-6</c:v>
                </c:pt>
                <c:pt idx="367">
                  <c:v>-1.79E-6</c:v>
                </c:pt>
                <c:pt idx="368">
                  <c:v>-1.8199999999999999E-6</c:v>
                </c:pt>
                <c:pt idx="369">
                  <c:v>-1.8500000000000001E-6</c:v>
                </c:pt>
                <c:pt idx="370">
                  <c:v>-1.88E-6</c:v>
                </c:pt>
                <c:pt idx="371">
                  <c:v>-1.9099999999999999E-6</c:v>
                </c:pt>
                <c:pt idx="372">
                  <c:v>-1.9400000000000001E-6</c:v>
                </c:pt>
                <c:pt idx="373">
                  <c:v>-1.9599999999999999E-6</c:v>
                </c:pt>
                <c:pt idx="374">
                  <c:v>-1.9800000000000001E-6</c:v>
                </c:pt>
                <c:pt idx="375">
                  <c:v>-1.9999999999999999E-6</c:v>
                </c:pt>
                <c:pt idx="376">
                  <c:v>-2.0099999999999998E-6</c:v>
                </c:pt>
                <c:pt idx="377">
                  <c:v>-2.0200000000000001E-6</c:v>
                </c:pt>
                <c:pt idx="378">
                  <c:v>-2.03E-6</c:v>
                </c:pt>
                <c:pt idx="379">
                  <c:v>-2.03E-6</c:v>
                </c:pt>
                <c:pt idx="380">
                  <c:v>-2.0200000000000001E-6</c:v>
                </c:pt>
                <c:pt idx="381">
                  <c:v>-2.0099999999999998E-6</c:v>
                </c:pt>
                <c:pt idx="382">
                  <c:v>-1.99E-6</c:v>
                </c:pt>
                <c:pt idx="383">
                  <c:v>-1.9700000000000002E-6</c:v>
                </c:pt>
                <c:pt idx="384">
                  <c:v>-1.95E-6</c:v>
                </c:pt>
                <c:pt idx="385">
                  <c:v>-1.9199999999999998E-6</c:v>
                </c:pt>
                <c:pt idx="386">
                  <c:v>-1.8899999999999999E-6</c:v>
                </c:pt>
                <c:pt idx="387">
                  <c:v>-1.8500000000000001E-6</c:v>
                </c:pt>
                <c:pt idx="388">
                  <c:v>-1.81E-6</c:v>
                </c:pt>
                <c:pt idx="389">
                  <c:v>-1.77E-6</c:v>
                </c:pt>
                <c:pt idx="390">
                  <c:v>-1.73E-6</c:v>
                </c:pt>
                <c:pt idx="391">
                  <c:v>-1.68E-6</c:v>
                </c:pt>
                <c:pt idx="392">
                  <c:v>-1.64E-6</c:v>
                </c:pt>
                <c:pt idx="393">
                  <c:v>-1.59E-6</c:v>
                </c:pt>
                <c:pt idx="394">
                  <c:v>-1.5400000000000001E-6</c:v>
                </c:pt>
                <c:pt idx="395">
                  <c:v>-1.4899999999999999E-6</c:v>
                </c:pt>
                <c:pt idx="396">
                  <c:v>-1.4500000000000001E-6</c:v>
                </c:pt>
                <c:pt idx="397">
                  <c:v>-1.3999999999999999E-6</c:v>
                </c:pt>
                <c:pt idx="398">
                  <c:v>-1.35E-6</c:v>
                </c:pt>
                <c:pt idx="399">
                  <c:v>-1.3E-6</c:v>
                </c:pt>
                <c:pt idx="400">
                  <c:v>-1.26E-6</c:v>
                </c:pt>
                <c:pt idx="401">
                  <c:v>-1.2100000000000001E-6</c:v>
                </c:pt>
                <c:pt idx="402">
                  <c:v>-1.1599999999999999E-6</c:v>
                </c:pt>
                <c:pt idx="403">
                  <c:v>-1.11E-6</c:v>
                </c:pt>
                <c:pt idx="404">
                  <c:v>-1.0699999999999999E-6</c:v>
                </c:pt>
                <c:pt idx="405">
                  <c:v>-1.02E-6</c:v>
                </c:pt>
                <c:pt idx="406">
                  <c:v>-9.7199999999999997E-7</c:v>
                </c:pt>
                <c:pt idx="407">
                  <c:v>-9.2299999999999999E-7</c:v>
                </c:pt>
                <c:pt idx="408">
                  <c:v>-8.7499999999999999E-7</c:v>
                </c:pt>
                <c:pt idx="409">
                  <c:v>-8.2500000000000004E-7</c:v>
                </c:pt>
                <c:pt idx="410">
                  <c:v>-7.7499999999999999E-7</c:v>
                </c:pt>
                <c:pt idx="411">
                  <c:v>-7.2399999999999997E-7</c:v>
                </c:pt>
                <c:pt idx="412">
                  <c:v>-6.7199999999999998E-7</c:v>
                </c:pt>
                <c:pt idx="413">
                  <c:v>-6.1999999999999999E-7</c:v>
                </c:pt>
                <c:pt idx="414">
                  <c:v>-5.6700000000000003E-7</c:v>
                </c:pt>
                <c:pt idx="415">
                  <c:v>-5.1399999999999997E-7</c:v>
                </c:pt>
                <c:pt idx="416">
                  <c:v>-4.6100000000000001E-7</c:v>
                </c:pt>
                <c:pt idx="417">
                  <c:v>-4.08E-7</c:v>
                </c:pt>
                <c:pt idx="418">
                  <c:v>-3.5400000000000002E-7</c:v>
                </c:pt>
                <c:pt idx="419">
                  <c:v>-3.0100000000000001E-7</c:v>
                </c:pt>
                <c:pt idx="420">
                  <c:v>-2.48E-7</c:v>
                </c:pt>
                <c:pt idx="421">
                  <c:v>-1.9600000000000001E-7</c:v>
                </c:pt>
                <c:pt idx="422">
                  <c:v>-1.4499999999999999E-7</c:v>
                </c:pt>
                <c:pt idx="423">
                  <c:v>-9.5000000000000004E-8</c:v>
                </c:pt>
                <c:pt idx="424">
                  <c:v>-4.6399999999999999E-8</c:v>
                </c:pt>
                <c:pt idx="425">
                  <c:v>3.6700000000000003E-10</c:v>
                </c:pt>
                <c:pt idx="426">
                  <c:v>4.4899999999999998E-8</c:v>
                </c:pt>
                <c:pt idx="427">
                  <c:v>8.6999999999999998E-8</c:v>
                </c:pt>
                <c:pt idx="428">
                  <c:v>1.2599999999999999E-7</c:v>
                </c:pt>
                <c:pt idx="429">
                  <c:v>1.6199999999999999E-7</c:v>
                </c:pt>
                <c:pt idx="430">
                  <c:v>1.9500000000000001E-7</c:v>
                </c:pt>
                <c:pt idx="431">
                  <c:v>2.2499999999999999E-7</c:v>
                </c:pt>
                <c:pt idx="432">
                  <c:v>2.5100000000000001E-7</c:v>
                </c:pt>
                <c:pt idx="433">
                  <c:v>2.7399999999999999E-7</c:v>
                </c:pt>
                <c:pt idx="434">
                  <c:v>2.9299999999999999E-7</c:v>
                </c:pt>
                <c:pt idx="435">
                  <c:v>3.0899999999999997E-7</c:v>
                </c:pt>
                <c:pt idx="436">
                  <c:v>3.2099999999999998E-7</c:v>
                </c:pt>
                <c:pt idx="437">
                  <c:v>3.2899999999999999E-7</c:v>
                </c:pt>
                <c:pt idx="438">
                  <c:v>3.34E-7</c:v>
                </c:pt>
                <c:pt idx="439">
                  <c:v>3.3599999999999999E-7</c:v>
                </c:pt>
                <c:pt idx="440">
                  <c:v>3.34E-7</c:v>
                </c:pt>
                <c:pt idx="441">
                  <c:v>3.3000000000000002E-7</c:v>
                </c:pt>
                <c:pt idx="442">
                  <c:v>3.2300000000000002E-7</c:v>
                </c:pt>
                <c:pt idx="443">
                  <c:v>3.1399999999999998E-7</c:v>
                </c:pt>
                <c:pt idx="444">
                  <c:v>3.0199999999999998E-7</c:v>
                </c:pt>
                <c:pt idx="445">
                  <c:v>2.8799999999999998E-7</c:v>
                </c:pt>
                <c:pt idx="446">
                  <c:v>2.72E-7</c:v>
                </c:pt>
                <c:pt idx="447">
                  <c:v>2.5499999999999999E-7</c:v>
                </c:pt>
                <c:pt idx="448">
                  <c:v>2.36E-7</c:v>
                </c:pt>
                <c:pt idx="449">
                  <c:v>2.17E-7</c:v>
                </c:pt>
                <c:pt idx="450">
                  <c:v>1.9600000000000001E-7</c:v>
                </c:pt>
                <c:pt idx="451">
                  <c:v>1.74E-7</c:v>
                </c:pt>
                <c:pt idx="452">
                  <c:v>1.5099999999999999E-7</c:v>
                </c:pt>
                <c:pt idx="453">
                  <c:v>1.2700000000000001E-7</c:v>
                </c:pt>
                <c:pt idx="454">
                  <c:v>1.03E-7</c:v>
                </c:pt>
                <c:pt idx="455">
                  <c:v>7.8100000000000005E-8</c:v>
                </c:pt>
                <c:pt idx="456">
                  <c:v>5.2600000000000001E-8</c:v>
                </c:pt>
                <c:pt idx="457">
                  <c:v>2.6400000000000001E-8</c:v>
                </c:pt>
                <c:pt idx="458">
                  <c:v>-3.8099999999999998E-10</c:v>
                </c:pt>
                <c:pt idx="459">
                  <c:v>-2.77E-8</c:v>
                </c:pt>
                <c:pt idx="460">
                  <c:v>-5.5500000000000001E-8</c:v>
                </c:pt>
                <c:pt idx="461">
                  <c:v>-8.3700000000000002E-8</c:v>
                </c:pt>
                <c:pt idx="462">
                  <c:v>-1.12E-7</c:v>
                </c:pt>
                <c:pt idx="463">
                  <c:v>-1.4000000000000001E-7</c:v>
                </c:pt>
                <c:pt idx="464">
                  <c:v>-1.68E-7</c:v>
                </c:pt>
                <c:pt idx="465">
                  <c:v>-1.9600000000000001E-7</c:v>
                </c:pt>
                <c:pt idx="466">
                  <c:v>-2.23E-7</c:v>
                </c:pt>
                <c:pt idx="467">
                  <c:v>-2.4900000000000002E-7</c:v>
                </c:pt>
                <c:pt idx="468">
                  <c:v>-2.7300000000000002E-7</c:v>
                </c:pt>
                <c:pt idx="469">
                  <c:v>-2.96E-7</c:v>
                </c:pt>
                <c:pt idx="470">
                  <c:v>-3.1800000000000002E-7</c:v>
                </c:pt>
                <c:pt idx="471">
                  <c:v>-3.39E-7</c:v>
                </c:pt>
                <c:pt idx="472">
                  <c:v>-3.58E-7</c:v>
                </c:pt>
                <c:pt idx="473">
                  <c:v>-3.7599999999999998E-7</c:v>
                </c:pt>
                <c:pt idx="474">
                  <c:v>-3.9200000000000002E-7</c:v>
                </c:pt>
                <c:pt idx="475">
                  <c:v>-4.0600000000000001E-7</c:v>
                </c:pt>
                <c:pt idx="476">
                  <c:v>-4.1800000000000001E-7</c:v>
                </c:pt>
                <c:pt idx="477">
                  <c:v>-4.2800000000000002E-7</c:v>
                </c:pt>
                <c:pt idx="478">
                  <c:v>-4.3700000000000001E-7</c:v>
                </c:pt>
                <c:pt idx="479">
                  <c:v>-4.4299999999999998E-7</c:v>
                </c:pt>
                <c:pt idx="480">
                  <c:v>-4.4700000000000002E-7</c:v>
                </c:pt>
                <c:pt idx="481">
                  <c:v>-4.4999999999999998E-7</c:v>
                </c:pt>
                <c:pt idx="482">
                  <c:v>-4.4999999999999998E-7</c:v>
                </c:pt>
                <c:pt idx="483">
                  <c:v>-4.4900000000000001E-7</c:v>
                </c:pt>
                <c:pt idx="484">
                  <c:v>-4.46E-7</c:v>
                </c:pt>
                <c:pt idx="485">
                  <c:v>-4.4099999999999999E-7</c:v>
                </c:pt>
                <c:pt idx="486">
                  <c:v>-4.3599999999999999E-7</c:v>
                </c:pt>
                <c:pt idx="487">
                  <c:v>-4.3000000000000001E-7</c:v>
                </c:pt>
                <c:pt idx="488">
                  <c:v>-4.2300000000000002E-7</c:v>
                </c:pt>
                <c:pt idx="489">
                  <c:v>-4.1600000000000002E-7</c:v>
                </c:pt>
                <c:pt idx="490">
                  <c:v>-4.0900000000000002E-7</c:v>
                </c:pt>
                <c:pt idx="491">
                  <c:v>-4.03E-7</c:v>
                </c:pt>
                <c:pt idx="492">
                  <c:v>-3.96E-7</c:v>
                </c:pt>
                <c:pt idx="493">
                  <c:v>-3.89E-7</c:v>
                </c:pt>
                <c:pt idx="494">
                  <c:v>-3.8299999999999998E-7</c:v>
                </c:pt>
                <c:pt idx="495">
                  <c:v>-3.77E-7</c:v>
                </c:pt>
                <c:pt idx="496">
                  <c:v>-3.7099999999999997E-7</c:v>
                </c:pt>
                <c:pt idx="497">
                  <c:v>-3.6600000000000002E-7</c:v>
                </c:pt>
                <c:pt idx="498">
                  <c:v>-3.6199999999999999E-7</c:v>
                </c:pt>
                <c:pt idx="499">
                  <c:v>-3.58E-7</c:v>
                </c:pt>
                <c:pt idx="500">
                  <c:v>-3.5499999999999999E-7</c:v>
                </c:pt>
                <c:pt idx="501">
                  <c:v>-3.53E-7</c:v>
                </c:pt>
                <c:pt idx="502">
                  <c:v>-3.53E-7</c:v>
                </c:pt>
                <c:pt idx="503">
                  <c:v>-3.5400000000000002E-7</c:v>
                </c:pt>
                <c:pt idx="504">
                  <c:v>-3.58E-7</c:v>
                </c:pt>
                <c:pt idx="505">
                  <c:v>-3.6300000000000001E-7</c:v>
                </c:pt>
                <c:pt idx="506">
                  <c:v>-3.7099999999999997E-7</c:v>
                </c:pt>
                <c:pt idx="507">
                  <c:v>-3.8000000000000001E-7</c:v>
                </c:pt>
                <c:pt idx="508">
                  <c:v>-3.9299999999999999E-7</c:v>
                </c:pt>
                <c:pt idx="509">
                  <c:v>-4.0699999999999998E-7</c:v>
                </c:pt>
                <c:pt idx="510">
                  <c:v>-4.2300000000000002E-7</c:v>
                </c:pt>
                <c:pt idx="511">
                  <c:v>-4.4000000000000002E-7</c:v>
                </c:pt>
                <c:pt idx="512">
                  <c:v>-4.58E-7</c:v>
                </c:pt>
                <c:pt idx="513">
                  <c:v>-4.7599999999999997E-7</c:v>
                </c:pt>
                <c:pt idx="514">
                  <c:v>-4.9399999999999995E-7</c:v>
                </c:pt>
                <c:pt idx="515">
                  <c:v>-5.1200000000000003E-7</c:v>
                </c:pt>
                <c:pt idx="516">
                  <c:v>-5.2900000000000004E-7</c:v>
                </c:pt>
                <c:pt idx="517">
                  <c:v>-5.4499999999999997E-7</c:v>
                </c:pt>
                <c:pt idx="518">
                  <c:v>-5.6100000000000001E-7</c:v>
                </c:pt>
                <c:pt idx="519">
                  <c:v>-5.7700000000000004E-7</c:v>
                </c:pt>
                <c:pt idx="520">
                  <c:v>-5.9200000000000001E-7</c:v>
                </c:pt>
                <c:pt idx="521">
                  <c:v>-6.06E-7</c:v>
                </c:pt>
                <c:pt idx="522">
                  <c:v>-6.2099999999999996E-7</c:v>
                </c:pt>
                <c:pt idx="523">
                  <c:v>-6.3399999999999999E-7</c:v>
                </c:pt>
                <c:pt idx="524">
                  <c:v>-6.4700000000000001E-7</c:v>
                </c:pt>
                <c:pt idx="525">
                  <c:v>-6.5799999999999999E-7</c:v>
                </c:pt>
                <c:pt idx="526">
                  <c:v>-6.6899999999999997E-7</c:v>
                </c:pt>
                <c:pt idx="527">
                  <c:v>-6.7999999999999995E-7</c:v>
                </c:pt>
                <c:pt idx="528">
                  <c:v>-6.8899999999999999E-7</c:v>
                </c:pt>
                <c:pt idx="529">
                  <c:v>-6.9699999999999995E-7</c:v>
                </c:pt>
                <c:pt idx="530">
                  <c:v>-7.0299999999999998E-7</c:v>
                </c:pt>
                <c:pt idx="531">
                  <c:v>-7.0800000000000004E-7</c:v>
                </c:pt>
                <c:pt idx="532">
                  <c:v>-7.1099999999999995E-7</c:v>
                </c:pt>
                <c:pt idx="533">
                  <c:v>-7.1299999999999999E-7</c:v>
                </c:pt>
                <c:pt idx="534">
                  <c:v>-7.1299999999999999E-7</c:v>
                </c:pt>
                <c:pt idx="535">
                  <c:v>-7.1200000000000002E-7</c:v>
                </c:pt>
                <c:pt idx="536">
                  <c:v>-7.0999999999999998E-7</c:v>
                </c:pt>
                <c:pt idx="537">
                  <c:v>-7.0800000000000004E-7</c:v>
                </c:pt>
                <c:pt idx="538">
                  <c:v>-7.0399999999999995E-7</c:v>
                </c:pt>
                <c:pt idx="539">
                  <c:v>-7.0100000000000004E-7</c:v>
                </c:pt>
                <c:pt idx="540">
                  <c:v>-6.9800000000000003E-7</c:v>
                </c:pt>
                <c:pt idx="541">
                  <c:v>-6.9500000000000002E-7</c:v>
                </c:pt>
                <c:pt idx="542">
                  <c:v>-6.92E-7</c:v>
                </c:pt>
                <c:pt idx="543">
                  <c:v>-6.92E-7</c:v>
                </c:pt>
                <c:pt idx="544">
                  <c:v>-6.9299999999999997E-7</c:v>
                </c:pt>
                <c:pt idx="545">
                  <c:v>-6.9599999999999999E-7</c:v>
                </c:pt>
                <c:pt idx="546">
                  <c:v>-7.0100000000000004E-7</c:v>
                </c:pt>
                <c:pt idx="547">
                  <c:v>-7.0800000000000004E-7</c:v>
                </c:pt>
                <c:pt idx="548">
                  <c:v>-7.1800000000000005E-7</c:v>
                </c:pt>
                <c:pt idx="549">
                  <c:v>-7.2900000000000003E-7</c:v>
                </c:pt>
                <c:pt idx="550">
                  <c:v>-7.4300000000000002E-7</c:v>
                </c:pt>
                <c:pt idx="551">
                  <c:v>-7.5799999999999998E-7</c:v>
                </c:pt>
                <c:pt idx="552">
                  <c:v>-7.7400000000000002E-7</c:v>
                </c:pt>
                <c:pt idx="553">
                  <c:v>-7.9100000000000003E-7</c:v>
                </c:pt>
                <c:pt idx="554">
                  <c:v>-8.09E-7</c:v>
                </c:pt>
                <c:pt idx="555">
                  <c:v>-8.2799999999999995E-7</c:v>
                </c:pt>
                <c:pt idx="556">
                  <c:v>-8.4600000000000003E-7</c:v>
                </c:pt>
                <c:pt idx="557">
                  <c:v>-8.6499999999999998E-7</c:v>
                </c:pt>
                <c:pt idx="558">
                  <c:v>-8.8299999999999995E-7</c:v>
                </c:pt>
                <c:pt idx="559">
                  <c:v>-8.9999999999999996E-7</c:v>
                </c:pt>
                <c:pt idx="560">
                  <c:v>-9.1500000000000003E-7</c:v>
                </c:pt>
                <c:pt idx="561">
                  <c:v>-9.2900000000000002E-7</c:v>
                </c:pt>
                <c:pt idx="562">
                  <c:v>-9.4099999999999997E-7</c:v>
                </c:pt>
                <c:pt idx="563">
                  <c:v>-9.5000000000000001E-7</c:v>
                </c:pt>
                <c:pt idx="564">
                  <c:v>-9.5600000000000004E-7</c:v>
                </c:pt>
                <c:pt idx="565">
                  <c:v>-9.5999999999999991E-7</c:v>
                </c:pt>
                <c:pt idx="566">
                  <c:v>-9.5900000000000005E-7</c:v>
                </c:pt>
                <c:pt idx="567">
                  <c:v>-9.5499999999999996E-7</c:v>
                </c:pt>
                <c:pt idx="568">
                  <c:v>-9.47E-7</c:v>
                </c:pt>
                <c:pt idx="569">
                  <c:v>-9.3699999999999999E-7</c:v>
                </c:pt>
                <c:pt idx="570">
                  <c:v>-9.2200000000000002E-7</c:v>
                </c:pt>
                <c:pt idx="571">
                  <c:v>-9.0599999999999999E-7</c:v>
                </c:pt>
                <c:pt idx="572">
                  <c:v>-8.8700000000000004E-7</c:v>
                </c:pt>
                <c:pt idx="573">
                  <c:v>-8.6600000000000005E-7</c:v>
                </c:pt>
                <c:pt idx="574">
                  <c:v>-8.4499999999999996E-7</c:v>
                </c:pt>
                <c:pt idx="575">
                  <c:v>-8.23E-7</c:v>
                </c:pt>
                <c:pt idx="576">
                  <c:v>-8.0200000000000001E-7</c:v>
                </c:pt>
                <c:pt idx="577">
                  <c:v>-7.8199999999999999E-7</c:v>
                </c:pt>
                <c:pt idx="578">
                  <c:v>-7.6400000000000001E-7</c:v>
                </c:pt>
                <c:pt idx="579">
                  <c:v>-7.4799999999999997E-7</c:v>
                </c:pt>
                <c:pt idx="580">
                  <c:v>-7.3399999999999998E-7</c:v>
                </c:pt>
                <c:pt idx="581">
                  <c:v>-7.2399999999999997E-7</c:v>
                </c:pt>
                <c:pt idx="582">
                  <c:v>-7.1699999999999997E-7</c:v>
                </c:pt>
                <c:pt idx="583">
                  <c:v>-7.1299999999999999E-7</c:v>
                </c:pt>
                <c:pt idx="584">
                  <c:v>-7.1399999999999996E-7</c:v>
                </c:pt>
                <c:pt idx="585">
                  <c:v>-7.1800000000000005E-7</c:v>
                </c:pt>
                <c:pt idx="586">
                  <c:v>-7.2600000000000002E-7</c:v>
                </c:pt>
                <c:pt idx="587">
                  <c:v>-7.3799999999999996E-7</c:v>
                </c:pt>
                <c:pt idx="588">
                  <c:v>-7.5300000000000003E-7</c:v>
                </c:pt>
                <c:pt idx="589">
                  <c:v>-7.7100000000000001E-7</c:v>
                </c:pt>
                <c:pt idx="590">
                  <c:v>-7.9100000000000003E-7</c:v>
                </c:pt>
                <c:pt idx="591">
                  <c:v>-8.1299999999999999E-7</c:v>
                </c:pt>
                <c:pt idx="592">
                  <c:v>-8.3600000000000002E-7</c:v>
                </c:pt>
                <c:pt idx="593">
                  <c:v>-8.5899999999999995E-7</c:v>
                </c:pt>
                <c:pt idx="594">
                  <c:v>-8.8100000000000001E-7</c:v>
                </c:pt>
                <c:pt idx="595">
                  <c:v>-9.0299999999999997E-7</c:v>
                </c:pt>
                <c:pt idx="596">
                  <c:v>-9.2200000000000002E-7</c:v>
                </c:pt>
                <c:pt idx="597">
                  <c:v>-9.4E-7</c:v>
                </c:pt>
                <c:pt idx="598">
                  <c:v>-9.540000000000001E-7</c:v>
                </c:pt>
                <c:pt idx="599">
                  <c:v>-9.6599999999999994E-7</c:v>
                </c:pt>
                <c:pt idx="600">
                  <c:v>-9.7399999999999991E-7</c:v>
                </c:pt>
                <c:pt idx="601">
                  <c:v>-9.78E-7</c:v>
                </c:pt>
                <c:pt idx="602">
                  <c:v>-9.7900000000000007E-7</c:v>
                </c:pt>
                <c:pt idx="603">
                  <c:v>-9.7699999999999992E-7</c:v>
                </c:pt>
                <c:pt idx="604">
                  <c:v>-9.7199999999999997E-7</c:v>
                </c:pt>
                <c:pt idx="605">
                  <c:v>-9.64E-7</c:v>
                </c:pt>
                <c:pt idx="606">
                  <c:v>-9.540000000000001E-7</c:v>
                </c:pt>
                <c:pt idx="607">
                  <c:v>-9.4300000000000001E-7</c:v>
                </c:pt>
                <c:pt idx="608">
                  <c:v>-9.3099999999999996E-7</c:v>
                </c:pt>
                <c:pt idx="609">
                  <c:v>-9.1999999999999998E-7</c:v>
                </c:pt>
                <c:pt idx="610">
                  <c:v>-9.0800000000000003E-7</c:v>
                </c:pt>
                <c:pt idx="611">
                  <c:v>-8.9700000000000005E-7</c:v>
                </c:pt>
                <c:pt idx="612">
                  <c:v>-8.8700000000000004E-7</c:v>
                </c:pt>
                <c:pt idx="613">
                  <c:v>-8.78E-7</c:v>
                </c:pt>
                <c:pt idx="614">
                  <c:v>-8.7000000000000003E-7</c:v>
                </c:pt>
                <c:pt idx="615">
                  <c:v>-8.6400000000000001E-7</c:v>
                </c:pt>
                <c:pt idx="616">
                  <c:v>-8.5899999999999995E-7</c:v>
                </c:pt>
                <c:pt idx="617">
                  <c:v>-8.5700000000000001E-7</c:v>
                </c:pt>
                <c:pt idx="618">
                  <c:v>-8.5600000000000004E-7</c:v>
                </c:pt>
                <c:pt idx="619">
                  <c:v>-8.5700000000000001E-7</c:v>
                </c:pt>
                <c:pt idx="620">
                  <c:v>-8.5899999999999995E-7</c:v>
                </c:pt>
                <c:pt idx="621">
                  <c:v>-8.6300000000000004E-7</c:v>
                </c:pt>
                <c:pt idx="622">
                  <c:v>-8.6700000000000002E-7</c:v>
                </c:pt>
                <c:pt idx="623">
                  <c:v>-8.71E-7</c:v>
                </c:pt>
                <c:pt idx="624">
                  <c:v>-8.7499999999999999E-7</c:v>
                </c:pt>
                <c:pt idx="625">
                  <c:v>-8.7899999999999997E-7</c:v>
                </c:pt>
                <c:pt idx="626">
                  <c:v>-8.8199999999999998E-7</c:v>
                </c:pt>
                <c:pt idx="627">
                  <c:v>-8.8299999999999995E-7</c:v>
                </c:pt>
                <c:pt idx="628">
                  <c:v>-8.8400000000000003E-7</c:v>
                </c:pt>
                <c:pt idx="629">
                  <c:v>-8.85E-7</c:v>
                </c:pt>
                <c:pt idx="630">
                  <c:v>-8.85E-7</c:v>
                </c:pt>
                <c:pt idx="631">
                  <c:v>-8.8400000000000003E-7</c:v>
                </c:pt>
                <c:pt idx="632">
                  <c:v>-8.8400000000000003E-7</c:v>
                </c:pt>
                <c:pt idx="633">
                  <c:v>-8.8400000000000003E-7</c:v>
                </c:pt>
                <c:pt idx="634">
                  <c:v>-8.8400000000000003E-7</c:v>
                </c:pt>
                <c:pt idx="635">
                  <c:v>-8.85E-7</c:v>
                </c:pt>
                <c:pt idx="636">
                  <c:v>-8.85E-7</c:v>
                </c:pt>
                <c:pt idx="637">
                  <c:v>-8.85E-7</c:v>
                </c:pt>
                <c:pt idx="638">
                  <c:v>-8.85E-7</c:v>
                </c:pt>
                <c:pt idx="639">
                  <c:v>-8.85E-7</c:v>
                </c:pt>
                <c:pt idx="640">
                  <c:v>-8.8400000000000003E-7</c:v>
                </c:pt>
                <c:pt idx="641">
                  <c:v>-8.8400000000000003E-7</c:v>
                </c:pt>
                <c:pt idx="642">
                  <c:v>-8.85E-7</c:v>
                </c:pt>
                <c:pt idx="643">
                  <c:v>-8.85E-7</c:v>
                </c:pt>
                <c:pt idx="644">
                  <c:v>-8.8700000000000004E-7</c:v>
                </c:pt>
                <c:pt idx="645">
                  <c:v>-8.8999999999999995E-7</c:v>
                </c:pt>
                <c:pt idx="646">
                  <c:v>-8.9400000000000004E-7</c:v>
                </c:pt>
                <c:pt idx="647">
                  <c:v>-8.9899999999999999E-7</c:v>
                </c:pt>
                <c:pt idx="648">
                  <c:v>-9.0599999999999999E-7</c:v>
                </c:pt>
                <c:pt idx="649">
                  <c:v>-9.1399999999999995E-7</c:v>
                </c:pt>
                <c:pt idx="650">
                  <c:v>-9.2299999999999999E-7</c:v>
                </c:pt>
                <c:pt idx="651">
                  <c:v>-9.3200000000000003E-7</c:v>
                </c:pt>
                <c:pt idx="652">
                  <c:v>-9.4200000000000004E-7</c:v>
                </c:pt>
                <c:pt idx="653">
                  <c:v>-9.5099999999999998E-7</c:v>
                </c:pt>
                <c:pt idx="654">
                  <c:v>-9.5900000000000005E-7</c:v>
                </c:pt>
                <c:pt idx="655">
                  <c:v>-9.6599999999999994E-7</c:v>
                </c:pt>
                <c:pt idx="656">
                  <c:v>-9.7199999999999997E-7</c:v>
                </c:pt>
                <c:pt idx="657">
                  <c:v>-9.7600000000000006E-7</c:v>
                </c:pt>
                <c:pt idx="658">
                  <c:v>-9.7900000000000007E-7</c:v>
                </c:pt>
                <c:pt idx="659">
                  <c:v>-9.7999999999999993E-7</c:v>
                </c:pt>
                <c:pt idx="660">
                  <c:v>-9.7999999999999993E-7</c:v>
                </c:pt>
                <c:pt idx="661">
                  <c:v>-9.78E-7</c:v>
                </c:pt>
                <c:pt idx="662">
                  <c:v>-9.7499999999999998E-7</c:v>
                </c:pt>
                <c:pt idx="663">
                  <c:v>-9.7000000000000003E-7</c:v>
                </c:pt>
                <c:pt idx="664">
                  <c:v>-9.6299999999999993E-7</c:v>
                </c:pt>
                <c:pt idx="665">
                  <c:v>-9.5499999999999996E-7</c:v>
                </c:pt>
                <c:pt idx="666">
                  <c:v>-9.4600000000000003E-7</c:v>
                </c:pt>
                <c:pt idx="667">
                  <c:v>-9.3500000000000005E-7</c:v>
                </c:pt>
                <c:pt idx="668">
                  <c:v>-9.2399999999999996E-7</c:v>
                </c:pt>
                <c:pt idx="669">
                  <c:v>-9.1100000000000004E-7</c:v>
                </c:pt>
                <c:pt idx="670">
                  <c:v>-8.9899999999999999E-7</c:v>
                </c:pt>
                <c:pt idx="671">
                  <c:v>-8.8599999999999997E-7</c:v>
                </c:pt>
                <c:pt idx="672">
                  <c:v>-8.7300000000000005E-7</c:v>
                </c:pt>
                <c:pt idx="673">
                  <c:v>-8.6099999999999999E-7</c:v>
                </c:pt>
                <c:pt idx="674">
                  <c:v>-8.5000000000000001E-7</c:v>
                </c:pt>
                <c:pt idx="675">
                  <c:v>-8.4E-7</c:v>
                </c:pt>
                <c:pt idx="676">
                  <c:v>-8.3200000000000004E-7</c:v>
                </c:pt>
                <c:pt idx="677">
                  <c:v>-8.2600000000000001E-7</c:v>
                </c:pt>
                <c:pt idx="678">
                  <c:v>-8.2099999999999995E-7</c:v>
                </c:pt>
                <c:pt idx="679">
                  <c:v>-8.1800000000000005E-7</c:v>
                </c:pt>
                <c:pt idx="680">
                  <c:v>-8.16E-7</c:v>
                </c:pt>
                <c:pt idx="681">
                  <c:v>-8.1500000000000003E-7</c:v>
                </c:pt>
                <c:pt idx="682">
                  <c:v>-8.1500000000000003E-7</c:v>
                </c:pt>
                <c:pt idx="683">
                  <c:v>-8.1299999999999999E-7</c:v>
                </c:pt>
                <c:pt idx="684">
                  <c:v>-8.1100000000000005E-7</c:v>
                </c:pt>
                <c:pt idx="685">
                  <c:v>-8.0500000000000002E-7</c:v>
                </c:pt>
                <c:pt idx="686">
                  <c:v>-7.9699999999999995E-7</c:v>
                </c:pt>
                <c:pt idx="687">
                  <c:v>-7.8400000000000003E-7</c:v>
                </c:pt>
                <c:pt idx="688">
                  <c:v>-7.6599999999999995E-7</c:v>
                </c:pt>
                <c:pt idx="689">
                  <c:v>-7.4300000000000002E-7</c:v>
                </c:pt>
                <c:pt idx="690">
                  <c:v>-7.1399999999999996E-7</c:v>
                </c:pt>
                <c:pt idx="691">
                  <c:v>-6.8100000000000002E-7</c:v>
                </c:pt>
                <c:pt idx="692">
                  <c:v>-6.44E-7</c:v>
                </c:pt>
                <c:pt idx="693">
                  <c:v>-6.0399999999999996E-7</c:v>
                </c:pt>
                <c:pt idx="694">
                  <c:v>-5.6199999999999998E-7</c:v>
                </c:pt>
                <c:pt idx="695">
                  <c:v>-5.2E-7</c:v>
                </c:pt>
                <c:pt idx="696">
                  <c:v>-4.7899999999999999E-7</c:v>
                </c:pt>
                <c:pt idx="697">
                  <c:v>-4.39E-7</c:v>
                </c:pt>
                <c:pt idx="698">
                  <c:v>-4.03E-7</c:v>
                </c:pt>
                <c:pt idx="699">
                  <c:v>-3.7E-7</c:v>
                </c:pt>
                <c:pt idx="700">
                  <c:v>-3.41E-7</c:v>
                </c:pt>
                <c:pt idx="701">
                  <c:v>-3.1699999999999999E-7</c:v>
                </c:pt>
                <c:pt idx="702">
                  <c:v>-2.9700000000000003E-7</c:v>
                </c:pt>
                <c:pt idx="703">
                  <c:v>-2.8200000000000001E-7</c:v>
                </c:pt>
                <c:pt idx="704">
                  <c:v>-2.7000000000000001E-7</c:v>
                </c:pt>
                <c:pt idx="705">
                  <c:v>-2.6300000000000001E-7</c:v>
                </c:pt>
                <c:pt idx="706">
                  <c:v>-2.5800000000000001E-7</c:v>
                </c:pt>
                <c:pt idx="707">
                  <c:v>-2.5800000000000001E-7</c:v>
                </c:pt>
                <c:pt idx="708">
                  <c:v>-2.6E-7</c:v>
                </c:pt>
                <c:pt idx="709">
                  <c:v>-2.65E-7</c:v>
                </c:pt>
                <c:pt idx="710">
                  <c:v>-2.7300000000000002E-7</c:v>
                </c:pt>
                <c:pt idx="711">
                  <c:v>-2.84E-7</c:v>
                </c:pt>
                <c:pt idx="712">
                  <c:v>-2.9700000000000003E-7</c:v>
                </c:pt>
                <c:pt idx="713">
                  <c:v>-3.1300000000000001E-7</c:v>
                </c:pt>
                <c:pt idx="714">
                  <c:v>-3.3000000000000002E-7</c:v>
                </c:pt>
                <c:pt idx="715">
                  <c:v>-3.4900000000000001E-7</c:v>
                </c:pt>
                <c:pt idx="716">
                  <c:v>-3.6899999999999998E-7</c:v>
                </c:pt>
                <c:pt idx="717">
                  <c:v>-3.89E-7</c:v>
                </c:pt>
                <c:pt idx="718">
                  <c:v>-4.0999999999999999E-7</c:v>
                </c:pt>
                <c:pt idx="719">
                  <c:v>-4.3099999999999998E-7</c:v>
                </c:pt>
                <c:pt idx="720">
                  <c:v>-4.5200000000000002E-7</c:v>
                </c:pt>
                <c:pt idx="721">
                  <c:v>-4.7199999999999999E-7</c:v>
                </c:pt>
                <c:pt idx="722">
                  <c:v>-4.9200000000000001E-7</c:v>
                </c:pt>
                <c:pt idx="723">
                  <c:v>-5.0999999999999999E-7</c:v>
                </c:pt>
                <c:pt idx="724">
                  <c:v>-5.2799999999999996E-7</c:v>
                </c:pt>
                <c:pt idx="725">
                  <c:v>-5.4499999999999997E-7</c:v>
                </c:pt>
                <c:pt idx="726">
                  <c:v>-5.6000000000000004E-7</c:v>
                </c:pt>
                <c:pt idx="727">
                  <c:v>-5.75E-7</c:v>
                </c:pt>
                <c:pt idx="728">
                  <c:v>-5.8899999999999999E-7</c:v>
                </c:pt>
                <c:pt idx="729">
                  <c:v>-6.0299999999999999E-7</c:v>
                </c:pt>
                <c:pt idx="730">
                  <c:v>-6.1600000000000001E-7</c:v>
                </c:pt>
                <c:pt idx="731">
                  <c:v>-6.2900000000000003E-7</c:v>
                </c:pt>
                <c:pt idx="732">
                  <c:v>-6.4199999999999995E-7</c:v>
                </c:pt>
                <c:pt idx="733">
                  <c:v>-6.5600000000000005E-7</c:v>
                </c:pt>
                <c:pt idx="734">
                  <c:v>-6.7000000000000004E-7</c:v>
                </c:pt>
                <c:pt idx="735">
                  <c:v>-6.8599999999999998E-7</c:v>
                </c:pt>
                <c:pt idx="736">
                  <c:v>-7.0200000000000001E-7</c:v>
                </c:pt>
                <c:pt idx="737">
                  <c:v>-7.1900000000000002E-7</c:v>
                </c:pt>
                <c:pt idx="738">
                  <c:v>-7.3799999999999996E-7</c:v>
                </c:pt>
                <c:pt idx="739">
                  <c:v>-7.5799999999999998E-7</c:v>
                </c:pt>
                <c:pt idx="740">
                  <c:v>-7.7899999999999997E-7</c:v>
                </c:pt>
                <c:pt idx="741">
                  <c:v>-8.0200000000000001E-7</c:v>
                </c:pt>
                <c:pt idx="742">
                  <c:v>-8.2500000000000004E-7</c:v>
                </c:pt>
                <c:pt idx="743">
                  <c:v>-8.5000000000000001E-7</c:v>
                </c:pt>
                <c:pt idx="744">
                  <c:v>-8.7499999999999999E-7</c:v>
                </c:pt>
                <c:pt idx="745">
                  <c:v>-9.0100000000000003E-7</c:v>
                </c:pt>
                <c:pt idx="746">
                  <c:v>-9.2800000000000005E-7</c:v>
                </c:pt>
                <c:pt idx="747">
                  <c:v>-9.5499999999999996E-7</c:v>
                </c:pt>
                <c:pt idx="748">
                  <c:v>-9.8200000000000008E-7</c:v>
                </c:pt>
                <c:pt idx="749">
                  <c:v>-1.0100000000000001E-6</c:v>
                </c:pt>
                <c:pt idx="750">
                  <c:v>-1.04E-6</c:v>
                </c:pt>
                <c:pt idx="751">
                  <c:v>-1.0699999999999999E-6</c:v>
                </c:pt>
                <c:pt idx="752">
                  <c:v>-1.1000000000000001E-6</c:v>
                </c:pt>
                <c:pt idx="753">
                  <c:v>-1.1400000000000001E-6</c:v>
                </c:pt>
                <c:pt idx="754">
                  <c:v>-1.17E-6</c:v>
                </c:pt>
                <c:pt idx="755">
                  <c:v>-1.2100000000000001E-6</c:v>
                </c:pt>
                <c:pt idx="756">
                  <c:v>-1.24E-6</c:v>
                </c:pt>
                <c:pt idx="757">
                  <c:v>-1.28E-6</c:v>
                </c:pt>
                <c:pt idx="758">
                  <c:v>-1.3200000000000001E-6</c:v>
                </c:pt>
                <c:pt idx="759">
                  <c:v>-1.35E-6</c:v>
                </c:pt>
                <c:pt idx="760">
                  <c:v>-1.39E-6</c:v>
                </c:pt>
                <c:pt idx="761">
                  <c:v>-1.42E-6</c:v>
                </c:pt>
                <c:pt idx="762">
                  <c:v>-1.4500000000000001E-6</c:v>
                </c:pt>
                <c:pt idx="763">
                  <c:v>-1.48E-6</c:v>
                </c:pt>
                <c:pt idx="764">
                  <c:v>-1.5E-6</c:v>
                </c:pt>
                <c:pt idx="765">
                  <c:v>-1.5200000000000001E-6</c:v>
                </c:pt>
                <c:pt idx="766">
                  <c:v>-1.5400000000000001E-6</c:v>
                </c:pt>
                <c:pt idx="767">
                  <c:v>-1.55E-6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B7-428F-A7E9-15251A63D904}"/>
            </c:ext>
          </c:extLst>
        </c:ser>
        <c:ser>
          <c:idx val="3"/>
          <c:order val="3"/>
          <c:tx>
            <c:v>T8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Clogging!$E$3:$E$770</c:f>
              <c:numCache>
                <c:formatCode>m/d/yyyy\ h:mm</c:formatCode>
                <c:ptCount val="768"/>
                <c:pt idx="0">
                  <c:v>45041</c:v>
                </c:pt>
                <c:pt idx="1">
                  <c:v>45041.010416666664</c:v>
                </c:pt>
                <c:pt idx="2">
                  <c:v>45041.020833333336</c:v>
                </c:pt>
                <c:pt idx="3">
                  <c:v>45041.03125</c:v>
                </c:pt>
                <c:pt idx="4">
                  <c:v>45041.041666666664</c:v>
                </c:pt>
                <c:pt idx="5">
                  <c:v>45041.052083333336</c:v>
                </c:pt>
                <c:pt idx="6">
                  <c:v>45041.0625</c:v>
                </c:pt>
                <c:pt idx="7">
                  <c:v>45041.072916666664</c:v>
                </c:pt>
                <c:pt idx="8">
                  <c:v>45041.083333333336</c:v>
                </c:pt>
                <c:pt idx="9">
                  <c:v>45041.09375</c:v>
                </c:pt>
                <c:pt idx="10">
                  <c:v>45041.104166666664</c:v>
                </c:pt>
                <c:pt idx="11">
                  <c:v>45041.114583333336</c:v>
                </c:pt>
                <c:pt idx="12">
                  <c:v>45041.125</c:v>
                </c:pt>
                <c:pt idx="13">
                  <c:v>45041.135416666664</c:v>
                </c:pt>
                <c:pt idx="14">
                  <c:v>45041.145833333336</c:v>
                </c:pt>
                <c:pt idx="15">
                  <c:v>45041.15625</c:v>
                </c:pt>
                <c:pt idx="16">
                  <c:v>45041.166666666664</c:v>
                </c:pt>
                <c:pt idx="17">
                  <c:v>45041.177083333336</c:v>
                </c:pt>
                <c:pt idx="18">
                  <c:v>45041.1875</c:v>
                </c:pt>
                <c:pt idx="19">
                  <c:v>45041.197916666664</c:v>
                </c:pt>
                <c:pt idx="20">
                  <c:v>45041.208333333336</c:v>
                </c:pt>
                <c:pt idx="21">
                  <c:v>45041.21875</c:v>
                </c:pt>
                <c:pt idx="22">
                  <c:v>45041.229166666664</c:v>
                </c:pt>
                <c:pt idx="23">
                  <c:v>45041.239583333336</c:v>
                </c:pt>
                <c:pt idx="24">
                  <c:v>45041.25</c:v>
                </c:pt>
                <c:pt idx="25">
                  <c:v>45041.260416666664</c:v>
                </c:pt>
                <c:pt idx="26">
                  <c:v>45041.270833333336</c:v>
                </c:pt>
                <c:pt idx="27">
                  <c:v>45041.28125</c:v>
                </c:pt>
                <c:pt idx="28">
                  <c:v>45041.291666666664</c:v>
                </c:pt>
                <c:pt idx="29">
                  <c:v>45041.302083333336</c:v>
                </c:pt>
                <c:pt idx="30">
                  <c:v>45041.3125</c:v>
                </c:pt>
                <c:pt idx="31">
                  <c:v>45041.322916666664</c:v>
                </c:pt>
                <c:pt idx="32">
                  <c:v>45041.333333333336</c:v>
                </c:pt>
                <c:pt idx="33">
                  <c:v>45041.34375</c:v>
                </c:pt>
                <c:pt idx="34">
                  <c:v>45041.354166666664</c:v>
                </c:pt>
                <c:pt idx="35">
                  <c:v>45041.364583333336</c:v>
                </c:pt>
                <c:pt idx="36">
                  <c:v>45041.375</c:v>
                </c:pt>
                <c:pt idx="37">
                  <c:v>45041.385416666664</c:v>
                </c:pt>
                <c:pt idx="38">
                  <c:v>45041.395833333336</c:v>
                </c:pt>
                <c:pt idx="39">
                  <c:v>45041.40625</c:v>
                </c:pt>
                <c:pt idx="40">
                  <c:v>45041.416666666664</c:v>
                </c:pt>
                <c:pt idx="41">
                  <c:v>45041.427083333336</c:v>
                </c:pt>
                <c:pt idx="42">
                  <c:v>45041.4375</c:v>
                </c:pt>
                <c:pt idx="43">
                  <c:v>45041.447916666664</c:v>
                </c:pt>
                <c:pt idx="44">
                  <c:v>45041.458333333336</c:v>
                </c:pt>
                <c:pt idx="45">
                  <c:v>45041.46875</c:v>
                </c:pt>
                <c:pt idx="46">
                  <c:v>45041.479166666664</c:v>
                </c:pt>
                <c:pt idx="47">
                  <c:v>45041.489583333336</c:v>
                </c:pt>
                <c:pt idx="48">
                  <c:v>45041.5</c:v>
                </c:pt>
                <c:pt idx="49">
                  <c:v>45041.510416666664</c:v>
                </c:pt>
                <c:pt idx="50">
                  <c:v>45041.520833333336</c:v>
                </c:pt>
                <c:pt idx="51">
                  <c:v>45041.53125</c:v>
                </c:pt>
                <c:pt idx="52">
                  <c:v>45041.541666666664</c:v>
                </c:pt>
                <c:pt idx="53">
                  <c:v>45041.552083333336</c:v>
                </c:pt>
                <c:pt idx="54">
                  <c:v>45041.5625</c:v>
                </c:pt>
                <c:pt idx="55">
                  <c:v>45041.572916666664</c:v>
                </c:pt>
                <c:pt idx="56">
                  <c:v>45041.583333333336</c:v>
                </c:pt>
                <c:pt idx="57">
                  <c:v>45041.59375</c:v>
                </c:pt>
                <c:pt idx="58">
                  <c:v>45041.604166666664</c:v>
                </c:pt>
                <c:pt idx="59">
                  <c:v>45041.614583333336</c:v>
                </c:pt>
                <c:pt idx="60">
                  <c:v>45041.625</c:v>
                </c:pt>
                <c:pt idx="61">
                  <c:v>45041.635416666664</c:v>
                </c:pt>
                <c:pt idx="62">
                  <c:v>45041.645833333336</c:v>
                </c:pt>
                <c:pt idx="63">
                  <c:v>45041.65625</c:v>
                </c:pt>
                <c:pt idx="64">
                  <c:v>45041.666666666664</c:v>
                </c:pt>
                <c:pt idx="65">
                  <c:v>45041.677083333336</c:v>
                </c:pt>
                <c:pt idx="66">
                  <c:v>45041.6875</c:v>
                </c:pt>
                <c:pt idx="67">
                  <c:v>45041.697916666664</c:v>
                </c:pt>
                <c:pt idx="68">
                  <c:v>45041.708333333336</c:v>
                </c:pt>
                <c:pt idx="69">
                  <c:v>45041.71875</c:v>
                </c:pt>
                <c:pt idx="70">
                  <c:v>45041.729166666664</c:v>
                </c:pt>
                <c:pt idx="71">
                  <c:v>45041.739583333336</c:v>
                </c:pt>
                <c:pt idx="72">
                  <c:v>45041.75</c:v>
                </c:pt>
                <c:pt idx="73">
                  <c:v>45041.760416666664</c:v>
                </c:pt>
                <c:pt idx="74">
                  <c:v>45041.770833333336</c:v>
                </c:pt>
                <c:pt idx="75">
                  <c:v>45041.78125</c:v>
                </c:pt>
                <c:pt idx="76">
                  <c:v>45041.791666666664</c:v>
                </c:pt>
                <c:pt idx="77">
                  <c:v>45041.802083333336</c:v>
                </c:pt>
                <c:pt idx="78">
                  <c:v>45041.8125</c:v>
                </c:pt>
                <c:pt idx="79">
                  <c:v>45041.822916666664</c:v>
                </c:pt>
                <c:pt idx="80">
                  <c:v>45041.833333333336</c:v>
                </c:pt>
                <c:pt idx="81">
                  <c:v>45041.84375</c:v>
                </c:pt>
                <c:pt idx="82">
                  <c:v>45041.854166666664</c:v>
                </c:pt>
                <c:pt idx="83">
                  <c:v>45041.864583333336</c:v>
                </c:pt>
                <c:pt idx="84">
                  <c:v>45041.875</c:v>
                </c:pt>
                <c:pt idx="85">
                  <c:v>45041.885416666664</c:v>
                </c:pt>
                <c:pt idx="86">
                  <c:v>45041.895833333336</c:v>
                </c:pt>
                <c:pt idx="87">
                  <c:v>45041.90625</c:v>
                </c:pt>
                <c:pt idx="88">
                  <c:v>45041.916666666664</c:v>
                </c:pt>
                <c:pt idx="89">
                  <c:v>45041.927083333336</c:v>
                </c:pt>
                <c:pt idx="90">
                  <c:v>45041.9375</c:v>
                </c:pt>
                <c:pt idx="91">
                  <c:v>45041.947916666664</c:v>
                </c:pt>
                <c:pt idx="92">
                  <c:v>45041.958333333336</c:v>
                </c:pt>
                <c:pt idx="93">
                  <c:v>45041.96875</c:v>
                </c:pt>
                <c:pt idx="94">
                  <c:v>45041.979166666664</c:v>
                </c:pt>
                <c:pt idx="95">
                  <c:v>45041.989583333336</c:v>
                </c:pt>
                <c:pt idx="96">
                  <c:v>45042</c:v>
                </c:pt>
                <c:pt idx="97">
                  <c:v>45042.010416666664</c:v>
                </c:pt>
                <c:pt idx="98">
                  <c:v>45042.020833333336</c:v>
                </c:pt>
                <c:pt idx="99">
                  <c:v>45042.03125</c:v>
                </c:pt>
                <c:pt idx="100">
                  <c:v>45042.041666666664</c:v>
                </c:pt>
                <c:pt idx="101">
                  <c:v>45042.052083333336</c:v>
                </c:pt>
                <c:pt idx="102">
                  <c:v>45042.0625</c:v>
                </c:pt>
                <c:pt idx="103">
                  <c:v>45042.072916666664</c:v>
                </c:pt>
                <c:pt idx="104">
                  <c:v>45042.083333333336</c:v>
                </c:pt>
                <c:pt idx="105">
                  <c:v>45042.09375</c:v>
                </c:pt>
                <c:pt idx="106">
                  <c:v>45042.104166666664</c:v>
                </c:pt>
                <c:pt idx="107">
                  <c:v>45042.114583333336</c:v>
                </c:pt>
                <c:pt idx="108">
                  <c:v>45042.125</c:v>
                </c:pt>
                <c:pt idx="109">
                  <c:v>45042.135416666664</c:v>
                </c:pt>
                <c:pt idx="110">
                  <c:v>45042.145833333336</c:v>
                </c:pt>
                <c:pt idx="111">
                  <c:v>45042.15625</c:v>
                </c:pt>
                <c:pt idx="112">
                  <c:v>45042.166666666664</c:v>
                </c:pt>
                <c:pt idx="113">
                  <c:v>45042.177083333336</c:v>
                </c:pt>
                <c:pt idx="114">
                  <c:v>45042.1875</c:v>
                </c:pt>
                <c:pt idx="115">
                  <c:v>45042.197916666664</c:v>
                </c:pt>
                <c:pt idx="116">
                  <c:v>45042.208333333336</c:v>
                </c:pt>
                <c:pt idx="117">
                  <c:v>45042.21875</c:v>
                </c:pt>
                <c:pt idx="118">
                  <c:v>45042.229166666664</c:v>
                </c:pt>
                <c:pt idx="119">
                  <c:v>45042.239583333336</c:v>
                </c:pt>
                <c:pt idx="120">
                  <c:v>45042.25</c:v>
                </c:pt>
                <c:pt idx="121">
                  <c:v>45042.260416666664</c:v>
                </c:pt>
                <c:pt idx="122">
                  <c:v>45042.270833333336</c:v>
                </c:pt>
                <c:pt idx="123">
                  <c:v>45042.28125</c:v>
                </c:pt>
                <c:pt idx="124">
                  <c:v>45042.291666666664</c:v>
                </c:pt>
                <c:pt idx="125">
                  <c:v>45042.302083333336</c:v>
                </c:pt>
                <c:pt idx="126">
                  <c:v>45042.3125</c:v>
                </c:pt>
                <c:pt idx="127">
                  <c:v>45042.322916666664</c:v>
                </c:pt>
                <c:pt idx="128">
                  <c:v>45042.333333333336</c:v>
                </c:pt>
                <c:pt idx="129">
                  <c:v>45042.34375</c:v>
                </c:pt>
                <c:pt idx="130">
                  <c:v>45042.354166666664</c:v>
                </c:pt>
                <c:pt idx="131">
                  <c:v>45042.364583333336</c:v>
                </c:pt>
                <c:pt idx="132">
                  <c:v>45042.375</c:v>
                </c:pt>
                <c:pt idx="133">
                  <c:v>45042.385416666664</c:v>
                </c:pt>
                <c:pt idx="134">
                  <c:v>45042.395833333336</c:v>
                </c:pt>
                <c:pt idx="135">
                  <c:v>45042.40625</c:v>
                </c:pt>
                <c:pt idx="136">
                  <c:v>45042.416666666664</c:v>
                </c:pt>
                <c:pt idx="137">
                  <c:v>45042.427083333336</c:v>
                </c:pt>
                <c:pt idx="138">
                  <c:v>45042.4375</c:v>
                </c:pt>
                <c:pt idx="139">
                  <c:v>45042.447916666664</c:v>
                </c:pt>
                <c:pt idx="140">
                  <c:v>45042.458333333336</c:v>
                </c:pt>
                <c:pt idx="141">
                  <c:v>45042.46875</c:v>
                </c:pt>
                <c:pt idx="142">
                  <c:v>45042.479166666664</c:v>
                </c:pt>
                <c:pt idx="143">
                  <c:v>45042.489583333336</c:v>
                </c:pt>
                <c:pt idx="144">
                  <c:v>45042.5</c:v>
                </c:pt>
                <c:pt idx="145">
                  <c:v>45042.510416666664</c:v>
                </c:pt>
                <c:pt idx="146">
                  <c:v>45042.520833333336</c:v>
                </c:pt>
                <c:pt idx="147">
                  <c:v>45042.53125</c:v>
                </c:pt>
                <c:pt idx="148">
                  <c:v>45042.541666666664</c:v>
                </c:pt>
                <c:pt idx="149">
                  <c:v>45042.552083333336</c:v>
                </c:pt>
                <c:pt idx="150">
                  <c:v>45042.5625</c:v>
                </c:pt>
                <c:pt idx="151">
                  <c:v>45042.572916666664</c:v>
                </c:pt>
                <c:pt idx="152">
                  <c:v>45042.583333333336</c:v>
                </c:pt>
                <c:pt idx="153">
                  <c:v>45042.59375</c:v>
                </c:pt>
                <c:pt idx="154">
                  <c:v>45042.604166666664</c:v>
                </c:pt>
                <c:pt idx="155">
                  <c:v>45042.614583333336</c:v>
                </c:pt>
                <c:pt idx="156">
                  <c:v>45042.625</c:v>
                </c:pt>
                <c:pt idx="157">
                  <c:v>45042.635416666664</c:v>
                </c:pt>
                <c:pt idx="158">
                  <c:v>45042.645833333336</c:v>
                </c:pt>
                <c:pt idx="159">
                  <c:v>45042.65625</c:v>
                </c:pt>
                <c:pt idx="160">
                  <c:v>45042.666666666664</c:v>
                </c:pt>
                <c:pt idx="161">
                  <c:v>45042.677083333336</c:v>
                </c:pt>
                <c:pt idx="162">
                  <c:v>45042.6875</c:v>
                </c:pt>
                <c:pt idx="163">
                  <c:v>45042.697916666664</c:v>
                </c:pt>
                <c:pt idx="164">
                  <c:v>45042.708333333336</c:v>
                </c:pt>
                <c:pt idx="165">
                  <c:v>45042.71875</c:v>
                </c:pt>
                <c:pt idx="166">
                  <c:v>45042.729166666664</c:v>
                </c:pt>
                <c:pt idx="167">
                  <c:v>45042.739583333336</c:v>
                </c:pt>
                <c:pt idx="168">
                  <c:v>45042.75</c:v>
                </c:pt>
                <c:pt idx="169">
                  <c:v>45042.760416666664</c:v>
                </c:pt>
                <c:pt idx="170">
                  <c:v>45042.770833333336</c:v>
                </c:pt>
                <c:pt idx="171">
                  <c:v>45042.78125</c:v>
                </c:pt>
                <c:pt idx="172">
                  <c:v>45042.791666666664</c:v>
                </c:pt>
                <c:pt idx="173">
                  <c:v>45042.802083333336</c:v>
                </c:pt>
                <c:pt idx="174">
                  <c:v>45042.8125</c:v>
                </c:pt>
                <c:pt idx="175">
                  <c:v>45042.822916666664</c:v>
                </c:pt>
                <c:pt idx="176">
                  <c:v>45042.833333333336</c:v>
                </c:pt>
                <c:pt idx="177">
                  <c:v>45042.84375</c:v>
                </c:pt>
                <c:pt idx="178">
                  <c:v>45042.854166666664</c:v>
                </c:pt>
                <c:pt idx="179">
                  <c:v>45042.864583333336</c:v>
                </c:pt>
                <c:pt idx="180">
                  <c:v>45042.875</c:v>
                </c:pt>
                <c:pt idx="181">
                  <c:v>45042.885416666664</c:v>
                </c:pt>
                <c:pt idx="182">
                  <c:v>45042.895833333336</c:v>
                </c:pt>
                <c:pt idx="183">
                  <c:v>45042.90625</c:v>
                </c:pt>
                <c:pt idx="184">
                  <c:v>45042.916666666664</c:v>
                </c:pt>
                <c:pt idx="185">
                  <c:v>45042.927083333336</c:v>
                </c:pt>
                <c:pt idx="186">
                  <c:v>45042.9375</c:v>
                </c:pt>
                <c:pt idx="187">
                  <c:v>45042.947916666664</c:v>
                </c:pt>
                <c:pt idx="188">
                  <c:v>45042.958333333336</c:v>
                </c:pt>
                <c:pt idx="189">
                  <c:v>45042.96875</c:v>
                </c:pt>
                <c:pt idx="190">
                  <c:v>45042.979166666664</c:v>
                </c:pt>
                <c:pt idx="191">
                  <c:v>45042.989583333336</c:v>
                </c:pt>
                <c:pt idx="192">
                  <c:v>45043</c:v>
                </c:pt>
                <c:pt idx="193">
                  <c:v>45043.010416666664</c:v>
                </c:pt>
                <c:pt idx="194">
                  <c:v>45043.020833333336</c:v>
                </c:pt>
                <c:pt idx="195">
                  <c:v>45043.03125</c:v>
                </c:pt>
                <c:pt idx="196">
                  <c:v>45043.041666666664</c:v>
                </c:pt>
                <c:pt idx="197">
                  <c:v>45043.052083333336</c:v>
                </c:pt>
                <c:pt idx="198">
                  <c:v>45043.0625</c:v>
                </c:pt>
                <c:pt idx="199">
                  <c:v>45043.072916666664</c:v>
                </c:pt>
                <c:pt idx="200">
                  <c:v>45043.083333333336</c:v>
                </c:pt>
                <c:pt idx="201">
                  <c:v>45043.09375</c:v>
                </c:pt>
                <c:pt idx="202">
                  <c:v>45043.104166666664</c:v>
                </c:pt>
                <c:pt idx="203">
                  <c:v>45043.114583333336</c:v>
                </c:pt>
                <c:pt idx="204">
                  <c:v>45043.125</c:v>
                </c:pt>
                <c:pt idx="205">
                  <c:v>45043.135416666664</c:v>
                </c:pt>
                <c:pt idx="206">
                  <c:v>45043.145833333336</c:v>
                </c:pt>
                <c:pt idx="207">
                  <c:v>45043.15625</c:v>
                </c:pt>
                <c:pt idx="208">
                  <c:v>45043.166666666664</c:v>
                </c:pt>
                <c:pt idx="209">
                  <c:v>45043.177083333336</c:v>
                </c:pt>
                <c:pt idx="210">
                  <c:v>45043.1875</c:v>
                </c:pt>
                <c:pt idx="211">
                  <c:v>45043.197916666664</c:v>
                </c:pt>
                <c:pt idx="212">
                  <c:v>45043.208333333336</c:v>
                </c:pt>
                <c:pt idx="213">
                  <c:v>45043.21875</c:v>
                </c:pt>
                <c:pt idx="214">
                  <c:v>45043.229166666664</c:v>
                </c:pt>
                <c:pt idx="215">
                  <c:v>45043.239583333336</c:v>
                </c:pt>
                <c:pt idx="216">
                  <c:v>45043.25</c:v>
                </c:pt>
                <c:pt idx="217">
                  <c:v>45043.260416666664</c:v>
                </c:pt>
                <c:pt idx="218">
                  <c:v>45043.270833333336</c:v>
                </c:pt>
                <c:pt idx="219">
                  <c:v>45043.28125</c:v>
                </c:pt>
                <c:pt idx="220">
                  <c:v>45043.291666666664</c:v>
                </c:pt>
                <c:pt idx="221">
                  <c:v>45043.302083333336</c:v>
                </c:pt>
                <c:pt idx="222">
                  <c:v>45043.3125</c:v>
                </c:pt>
                <c:pt idx="223">
                  <c:v>45043.322916666664</c:v>
                </c:pt>
                <c:pt idx="224">
                  <c:v>45043.333333333336</c:v>
                </c:pt>
                <c:pt idx="225">
                  <c:v>45043.34375</c:v>
                </c:pt>
                <c:pt idx="226">
                  <c:v>45043.354166666664</c:v>
                </c:pt>
                <c:pt idx="227">
                  <c:v>45043.364583333336</c:v>
                </c:pt>
                <c:pt idx="228">
                  <c:v>45043.375</c:v>
                </c:pt>
                <c:pt idx="229">
                  <c:v>45043.385416666664</c:v>
                </c:pt>
                <c:pt idx="230">
                  <c:v>45043.395833333336</c:v>
                </c:pt>
                <c:pt idx="231">
                  <c:v>45043.40625</c:v>
                </c:pt>
                <c:pt idx="232">
                  <c:v>45043.416666666664</c:v>
                </c:pt>
                <c:pt idx="233">
                  <c:v>45043.427083333336</c:v>
                </c:pt>
                <c:pt idx="234">
                  <c:v>45043.4375</c:v>
                </c:pt>
                <c:pt idx="235">
                  <c:v>45043.447916666664</c:v>
                </c:pt>
                <c:pt idx="236">
                  <c:v>45043.458333333336</c:v>
                </c:pt>
                <c:pt idx="237">
                  <c:v>45043.46875</c:v>
                </c:pt>
                <c:pt idx="238">
                  <c:v>45043.479166666664</c:v>
                </c:pt>
                <c:pt idx="239">
                  <c:v>45043.489583333336</c:v>
                </c:pt>
                <c:pt idx="240">
                  <c:v>45043.5</c:v>
                </c:pt>
                <c:pt idx="241">
                  <c:v>45043.510416666664</c:v>
                </c:pt>
                <c:pt idx="242">
                  <c:v>45043.520833333336</c:v>
                </c:pt>
                <c:pt idx="243">
                  <c:v>45043.53125</c:v>
                </c:pt>
                <c:pt idx="244">
                  <c:v>45043.541666666664</c:v>
                </c:pt>
                <c:pt idx="245">
                  <c:v>45043.552083333336</c:v>
                </c:pt>
                <c:pt idx="246">
                  <c:v>45043.5625</c:v>
                </c:pt>
                <c:pt idx="247">
                  <c:v>45043.572916666664</c:v>
                </c:pt>
                <c:pt idx="248">
                  <c:v>45043.583333333336</c:v>
                </c:pt>
                <c:pt idx="249">
                  <c:v>45043.59375</c:v>
                </c:pt>
                <c:pt idx="250">
                  <c:v>45043.604166666664</c:v>
                </c:pt>
                <c:pt idx="251">
                  <c:v>45043.614583333336</c:v>
                </c:pt>
                <c:pt idx="252">
                  <c:v>45043.625</c:v>
                </c:pt>
                <c:pt idx="253">
                  <c:v>45043.635416666664</c:v>
                </c:pt>
                <c:pt idx="254">
                  <c:v>45043.645833333336</c:v>
                </c:pt>
                <c:pt idx="255">
                  <c:v>45043.65625</c:v>
                </c:pt>
                <c:pt idx="256">
                  <c:v>45043.666666666664</c:v>
                </c:pt>
                <c:pt idx="257">
                  <c:v>45043.677083333336</c:v>
                </c:pt>
                <c:pt idx="258">
                  <c:v>45043.6875</c:v>
                </c:pt>
                <c:pt idx="259">
                  <c:v>45043.697916666664</c:v>
                </c:pt>
                <c:pt idx="260">
                  <c:v>45043.708333333336</c:v>
                </c:pt>
                <c:pt idx="261">
                  <c:v>45043.71875</c:v>
                </c:pt>
                <c:pt idx="262">
                  <c:v>45043.729166666664</c:v>
                </c:pt>
                <c:pt idx="263">
                  <c:v>45043.739583333336</c:v>
                </c:pt>
                <c:pt idx="264">
                  <c:v>45043.75</c:v>
                </c:pt>
                <c:pt idx="265">
                  <c:v>45043.760416666664</c:v>
                </c:pt>
                <c:pt idx="266">
                  <c:v>45043.770833333336</c:v>
                </c:pt>
                <c:pt idx="267">
                  <c:v>45043.78125</c:v>
                </c:pt>
                <c:pt idx="268">
                  <c:v>45043.791666666664</c:v>
                </c:pt>
                <c:pt idx="269">
                  <c:v>45043.802083333336</c:v>
                </c:pt>
                <c:pt idx="270">
                  <c:v>45043.8125</c:v>
                </c:pt>
                <c:pt idx="271">
                  <c:v>45043.822916666664</c:v>
                </c:pt>
                <c:pt idx="272">
                  <c:v>45043.833333333336</c:v>
                </c:pt>
                <c:pt idx="273">
                  <c:v>45043.84375</c:v>
                </c:pt>
                <c:pt idx="274">
                  <c:v>45043.854166666664</c:v>
                </c:pt>
                <c:pt idx="275">
                  <c:v>45043.864583333336</c:v>
                </c:pt>
                <c:pt idx="276">
                  <c:v>45043.875</c:v>
                </c:pt>
                <c:pt idx="277">
                  <c:v>45043.885416666664</c:v>
                </c:pt>
                <c:pt idx="278">
                  <c:v>45043.895833333336</c:v>
                </c:pt>
                <c:pt idx="279">
                  <c:v>45043.90625</c:v>
                </c:pt>
                <c:pt idx="280">
                  <c:v>45043.916666666664</c:v>
                </c:pt>
                <c:pt idx="281">
                  <c:v>45043.927083333336</c:v>
                </c:pt>
                <c:pt idx="282">
                  <c:v>45043.9375</c:v>
                </c:pt>
                <c:pt idx="283">
                  <c:v>45043.947916666664</c:v>
                </c:pt>
                <c:pt idx="284">
                  <c:v>45043.958333333336</c:v>
                </c:pt>
                <c:pt idx="285">
                  <c:v>45043.96875</c:v>
                </c:pt>
                <c:pt idx="286">
                  <c:v>45043.979166666664</c:v>
                </c:pt>
                <c:pt idx="287">
                  <c:v>45043.989583333336</c:v>
                </c:pt>
                <c:pt idx="288">
                  <c:v>45044</c:v>
                </c:pt>
                <c:pt idx="289">
                  <c:v>45044.010416666664</c:v>
                </c:pt>
                <c:pt idx="290">
                  <c:v>45044.020833333336</c:v>
                </c:pt>
                <c:pt idx="291">
                  <c:v>45044.03125</c:v>
                </c:pt>
                <c:pt idx="292">
                  <c:v>45044.041666666664</c:v>
                </c:pt>
                <c:pt idx="293">
                  <c:v>45044.052083333336</c:v>
                </c:pt>
                <c:pt idx="294">
                  <c:v>45044.0625</c:v>
                </c:pt>
                <c:pt idx="295">
                  <c:v>45044.072916666664</c:v>
                </c:pt>
                <c:pt idx="296">
                  <c:v>45044.083333333336</c:v>
                </c:pt>
                <c:pt idx="297">
                  <c:v>45044.09375</c:v>
                </c:pt>
                <c:pt idx="298">
                  <c:v>45044.104166666664</c:v>
                </c:pt>
                <c:pt idx="299">
                  <c:v>45044.114583333336</c:v>
                </c:pt>
                <c:pt idx="300">
                  <c:v>45044.125</c:v>
                </c:pt>
                <c:pt idx="301">
                  <c:v>45044.135416666664</c:v>
                </c:pt>
                <c:pt idx="302">
                  <c:v>45044.145833333336</c:v>
                </c:pt>
                <c:pt idx="303">
                  <c:v>45044.15625</c:v>
                </c:pt>
                <c:pt idx="304">
                  <c:v>45044.166666666664</c:v>
                </c:pt>
                <c:pt idx="305">
                  <c:v>45044.177083333336</c:v>
                </c:pt>
                <c:pt idx="306">
                  <c:v>45044.1875</c:v>
                </c:pt>
                <c:pt idx="307">
                  <c:v>45044.197916666664</c:v>
                </c:pt>
                <c:pt idx="308">
                  <c:v>45044.208333333336</c:v>
                </c:pt>
                <c:pt idx="309">
                  <c:v>45044.21875</c:v>
                </c:pt>
                <c:pt idx="310">
                  <c:v>45044.229166666664</c:v>
                </c:pt>
                <c:pt idx="311">
                  <c:v>45044.239583333336</c:v>
                </c:pt>
                <c:pt idx="312">
                  <c:v>45044.25</c:v>
                </c:pt>
                <c:pt idx="313">
                  <c:v>45044.260416666664</c:v>
                </c:pt>
                <c:pt idx="314">
                  <c:v>45044.270833333336</c:v>
                </c:pt>
                <c:pt idx="315">
                  <c:v>45044.28125</c:v>
                </c:pt>
                <c:pt idx="316">
                  <c:v>45044.291666666664</c:v>
                </c:pt>
                <c:pt idx="317">
                  <c:v>45044.302083333336</c:v>
                </c:pt>
                <c:pt idx="318">
                  <c:v>45044.3125</c:v>
                </c:pt>
                <c:pt idx="319">
                  <c:v>45044.322916666664</c:v>
                </c:pt>
                <c:pt idx="320">
                  <c:v>45044.333333333336</c:v>
                </c:pt>
                <c:pt idx="321">
                  <c:v>45044.34375</c:v>
                </c:pt>
                <c:pt idx="322">
                  <c:v>45044.354166666664</c:v>
                </c:pt>
                <c:pt idx="323">
                  <c:v>45044.364583333336</c:v>
                </c:pt>
                <c:pt idx="324">
                  <c:v>45044.375</c:v>
                </c:pt>
                <c:pt idx="325">
                  <c:v>45044.385416666664</c:v>
                </c:pt>
                <c:pt idx="326">
                  <c:v>45044.395833333336</c:v>
                </c:pt>
                <c:pt idx="327">
                  <c:v>45044.40625</c:v>
                </c:pt>
                <c:pt idx="328">
                  <c:v>45044.416666666664</c:v>
                </c:pt>
                <c:pt idx="329">
                  <c:v>45044.427083333336</c:v>
                </c:pt>
                <c:pt idx="330">
                  <c:v>45044.4375</c:v>
                </c:pt>
                <c:pt idx="331">
                  <c:v>45044.447916666664</c:v>
                </c:pt>
                <c:pt idx="332">
                  <c:v>45044.458333333336</c:v>
                </c:pt>
                <c:pt idx="333">
                  <c:v>45044.46875</c:v>
                </c:pt>
                <c:pt idx="334">
                  <c:v>45044.479166666664</c:v>
                </c:pt>
                <c:pt idx="335">
                  <c:v>45044.489583333336</c:v>
                </c:pt>
                <c:pt idx="336">
                  <c:v>45044.5</c:v>
                </c:pt>
                <c:pt idx="337">
                  <c:v>45044.510416666664</c:v>
                </c:pt>
                <c:pt idx="338">
                  <c:v>45044.520833333336</c:v>
                </c:pt>
                <c:pt idx="339">
                  <c:v>45044.53125</c:v>
                </c:pt>
                <c:pt idx="340">
                  <c:v>45044.541666666664</c:v>
                </c:pt>
                <c:pt idx="341">
                  <c:v>45044.552083333336</c:v>
                </c:pt>
                <c:pt idx="342">
                  <c:v>45044.5625</c:v>
                </c:pt>
                <c:pt idx="343">
                  <c:v>45044.572916666664</c:v>
                </c:pt>
                <c:pt idx="344">
                  <c:v>45044.583333333336</c:v>
                </c:pt>
                <c:pt idx="345">
                  <c:v>45044.59375</c:v>
                </c:pt>
                <c:pt idx="346">
                  <c:v>45044.604166666664</c:v>
                </c:pt>
                <c:pt idx="347">
                  <c:v>45044.614583333336</c:v>
                </c:pt>
                <c:pt idx="348">
                  <c:v>45044.625</c:v>
                </c:pt>
                <c:pt idx="349">
                  <c:v>45044.635416666664</c:v>
                </c:pt>
                <c:pt idx="350">
                  <c:v>45044.645833333336</c:v>
                </c:pt>
                <c:pt idx="351">
                  <c:v>45044.65625</c:v>
                </c:pt>
                <c:pt idx="352">
                  <c:v>45044.666666666664</c:v>
                </c:pt>
                <c:pt idx="353">
                  <c:v>45044.677083333336</c:v>
                </c:pt>
                <c:pt idx="354">
                  <c:v>45044.6875</c:v>
                </c:pt>
                <c:pt idx="355">
                  <c:v>45044.697916666664</c:v>
                </c:pt>
                <c:pt idx="356">
                  <c:v>45044.708333333336</c:v>
                </c:pt>
                <c:pt idx="357">
                  <c:v>45044.71875</c:v>
                </c:pt>
                <c:pt idx="358">
                  <c:v>45044.729166666664</c:v>
                </c:pt>
                <c:pt idx="359">
                  <c:v>45044.739583333336</c:v>
                </c:pt>
                <c:pt idx="360">
                  <c:v>45044.75</c:v>
                </c:pt>
                <c:pt idx="361">
                  <c:v>45044.760416666664</c:v>
                </c:pt>
                <c:pt idx="362">
                  <c:v>45044.770833333336</c:v>
                </c:pt>
                <c:pt idx="363">
                  <c:v>45044.78125</c:v>
                </c:pt>
                <c:pt idx="364">
                  <c:v>45044.791666666664</c:v>
                </c:pt>
                <c:pt idx="365">
                  <c:v>45044.802083333336</c:v>
                </c:pt>
                <c:pt idx="366">
                  <c:v>45044.8125</c:v>
                </c:pt>
                <c:pt idx="367">
                  <c:v>45044.822916666664</c:v>
                </c:pt>
                <c:pt idx="368">
                  <c:v>45044.833333333336</c:v>
                </c:pt>
                <c:pt idx="369">
                  <c:v>45044.84375</c:v>
                </c:pt>
                <c:pt idx="370">
                  <c:v>45044.854166666664</c:v>
                </c:pt>
                <c:pt idx="371">
                  <c:v>45044.864583333336</c:v>
                </c:pt>
                <c:pt idx="372">
                  <c:v>45044.875</c:v>
                </c:pt>
                <c:pt idx="373">
                  <c:v>45044.885416666664</c:v>
                </c:pt>
                <c:pt idx="374">
                  <c:v>45044.895833333336</c:v>
                </c:pt>
                <c:pt idx="375">
                  <c:v>45044.90625</c:v>
                </c:pt>
                <c:pt idx="376">
                  <c:v>45044.916666666664</c:v>
                </c:pt>
                <c:pt idx="377">
                  <c:v>45044.927083333336</c:v>
                </c:pt>
                <c:pt idx="378">
                  <c:v>45044.9375</c:v>
                </c:pt>
                <c:pt idx="379">
                  <c:v>45044.947916666664</c:v>
                </c:pt>
                <c:pt idx="380">
                  <c:v>45044.958333333336</c:v>
                </c:pt>
                <c:pt idx="381">
                  <c:v>45044.96875</c:v>
                </c:pt>
                <c:pt idx="382">
                  <c:v>45044.979166666664</c:v>
                </c:pt>
                <c:pt idx="383">
                  <c:v>45044.989583333336</c:v>
                </c:pt>
                <c:pt idx="384">
                  <c:v>45045</c:v>
                </c:pt>
                <c:pt idx="385">
                  <c:v>45045.010416666664</c:v>
                </c:pt>
                <c:pt idx="386">
                  <c:v>45045.020833333336</c:v>
                </c:pt>
                <c:pt idx="387">
                  <c:v>45045.03125</c:v>
                </c:pt>
                <c:pt idx="388">
                  <c:v>45045.041666666664</c:v>
                </c:pt>
                <c:pt idx="389">
                  <c:v>45045.052083333336</c:v>
                </c:pt>
                <c:pt idx="390">
                  <c:v>45045.0625</c:v>
                </c:pt>
                <c:pt idx="391">
                  <c:v>45045.072916666664</c:v>
                </c:pt>
                <c:pt idx="392">
                  <c:v>45045.083333333336</c:v>
                </c:pt>
                <c:pt idx="393">
                  <c:v>45045.09375</c:v>
                </c:pt>
                <c:pt idx="394">
                  <c:v>45045.104166666664</c:v>
                </c:pt>
                <c:pt idx="395">
                  <c:v>45045.114583333336</c:v>
                </c:pt>
                <c:pt idx="396">
                  <c:v>45045.125</c:v>
                </c:pt>
                <c:pt idx="397">
                  <c:v>45045.135416666664</c:v>
                </c:pt>
                <c:pt idx="398">
                  <c:v>45045.145833333336</c:v>
                </c:pt>
                <c:pt idx="399">
                  <c:v>45045.15625</c:v>
                </c:pt>
                <c:pt idx="400">
                  <c:v>45045.166666666664</c:v>
                </c:pt>
                <c:pt idx="401">
                  <c:v>45045.177083333336</c:v>
                </c:pt>
                <c:pt idx="402">
                  <c:v>45045.1875</c:v>
                </c:pt>
                <c:pt idx="403">
                  <c:v>45045.197916666664</c:v>
                </c:pt>
                <c:pt idx="404">
                  <c:v>45045.208333333336</c:v>
                </c:pt>
                <c:pt idx="405">
                  <c:v>45045.21875</c:v>
                </c:pt>
                <c:pt idx="406">
                  <c:v>45045.229166666664</c:v>
                </c:pt>
                <c:pt idx="407">
                  <c:v>45045.239583333336</c:v>
                </c:pt>
                <c:pt idx="408">
                  <c:v>45045.25</c:v>
                </c:pt>
                <c:pt idx="409">
                  <c:v>45045.260416666664</c:v>
                </c:pt>
                <c:pt idx="410">
                  <c:v>45045.270833333336</c:v>
                </c:pt>
                <c:pt idx="411">
                  <c:v>45045.28125</c:v>
                </c:pt>
                <c:pt idx="412">
                  <c:v>45045.291666666664</c:v>
                </c:pt>
                <c:pt idx="413">
                  <c:v>45045.302083333336</c:v>
                </c:pt>
                <c:pt idx="414">
                  <c:v>45045.3125</c:v>
                </c:pt>
                <c:pt idx="415">
                  <c:v>45045.322916666664</c:v>
                </c:pt>
                <c:pt idx="416">
                  <c:v>45045.333333333336</c:v>
                </c:pt>
                <c:pt idx="417">
                  <c:v>45045.34375</c:v>
                </c:pt>
                <c:pt idx="418">
                  <c:v>45045.354166666664</c:v>
                </c:pt>
                <c:pt idx="419">
                  <c:v>45045.364583333336</c:v>
                </c:pt>
                <c:pt idx="420">
                  <c:v>45045.375</c:v>
                </c:pt>
                <c:pt idx="421">
                  <c:v>45045.385416666664</c:v>
                </c:pt>
                <c:pt idx="422">
                  <c:v>45045.395833333336</c:v>
                </c:pt>
                <c:pt idx="423">
                  <c:v>45045.40625</c:v>
                </c:pt>
                <c:pt idx="424">
                  <c:v>45045.416666666664</c:v>
                </c:pt>
                <c:pt idx="425">
                  <c:v>45045.427083333336</c:v>
                </c:pt>
                <c:pt idx="426">
                  <c:v>45045.4375</c:v>
                </c:pt>
                <c:pt idx="427">
                  <c:v>45045.447916666664</c:v>
                </c:pt>
                <c:pt idx="428">
                  <c:v>45045.458333333336</c:v>
                </c:pt>
                <c:pt idx="429">
                  <c:v>45045.46875</c:v>
                </c:pt>
                <c:pt idx="430">
                  <c:v>45045.479166666664</c:v>
                </c:pt>
                <c:pt idx="431">
                  <c:v>45045.489583333336</c:v>
                </c:pt>
                <c:pt idx="432">
                  <c:v>45045.5</c:v>
                </c:pt>
                <c:pt idx="433">
                  <c:v>45045.510416666664</c:v>
                </c:pt>
                <c:pt idx="434">
                  <c:v>45045.520833333336</c:v>
                </c:pt>
                <c:pt idx="435">
                  <c:v>45045.53125</c:v>
                </c:pt>
                <c:pt idx="436">
                  <c:v>45045.541666666664</c:v>
                </c:pt>
                <c:pt idx="437">
                  <c:v>45045.552083333336</c:v>
                </c:pt>
                <c:pt idx="438">
                  <c:v>45045.5625</c:v>
                </c:pt>
                <c:pt idx="439">
                  <c:v>45045.572916666664</c:v>
                </c:pt>
                <c:pt idx="440">
                  <c:v>45045.583333333336</c:v>
                </c:pt>
                <c:pt idx="441">
                  <c:v>45045.59375</c:v>
                </c:pt>
                <c:pt idx="442">
                  <c:v>45045.604166666664</c:v>
                </c:pt>
                <c:pt idx="443">
                  <c:v>45045.614583333336</c:v>
                </c:pt>
                <c:pt idx="444">
                  <c:v>45045.625</c:v>
                </c:pt>
                <c:pt idx="445">
                  <c:v>45045.635416666664</c:v>
                </c:pt>
                <c:pt idx="446">
                  <c:v>45045.645833333336</c:v>
                </c:pt>
                <c:pt idx="447">
                  <c:v>45045.65625</c:v>
                </c:pt>
                <c:pt idx="448">
                  <c:v>45045.666666666664</c:v>
                </c:pt>
                <c:pt idx="449">
                  <c:v>45045.677083333336</c:v>
                </c:pt>
                <c:pt idx="450">
                  <c:v>45045.6875</c:v>
                </c:pt>
                <c:pt idx="451">
                  <c:v>45045.697916666664</c:v>
                </c:pt>
                <c:pt idx="452">
                  <c:v>45045.708333333336</c:v>
                </c:pt>
                <c:pt idx="453">
                  <c:v>45045.71875</c:v>
                </c:pt>
                <c:pt idx="454">
                  <c:v>45045.729166666664</c:v>
                </c:pt>
                <c:pt idx="455">
                  <c:v>45045.739583333336</c:v>
                </c:pt>
                <c:pt idx="456">
                  <c:v>45045.75</c:v>
                </c:pt>
                <c:pt idx="457">
                  <c:v>45045.760416666664</c:v>
                </c:pt>
                <c:pt idx="458">
                  <c:v>45045.770833333336</c:v>
                </c:pt>
                <c:pt idx="459">
                  <c:v>45045.78125</c:v>
                </c:pt>
                <c:pt idx="460">
                  <c:v>45045.791666666664</c:v>
                </c:pt>
                <c:pt idx="461">
                  <c:v>45045.802083333336</c:v>
                </c:pt>
                <c:pt idx="462">
                  <c:v>45045.8125</c:v>
                </c:pt>
                <c:pt idx="463">
                  <c:v>45045.822916666664</c:v>
                </c:pt>
                <c:pt idx="464">
                  <c:v>45045.833333333336</c:v>
                </c:pt>
                <c:pt idx="465">
                  <c:v>45045.84375</c:v>
                </c:pt>
                <c:pt idx="466">
                  <c:v>45045.854166666664</c:v>
                </c:pt>
                <c:pt idx="467">
                  <c:v>45045.864583333336</c:v>
                </c:pt>
                <c:pt idx="468">
                  <c:v>45045.875</c:v>
                </c:pt>
                <c:pt idx="469">
                  <c:v>45045.885416666664</c:v>
                </c:pt>
                <c:pt idx="470">
                  <c:v>45045.895833333336</c:v>
                </c:pt>
                <c:pt idx="471">
                  <c:v>45045.90625</c:v>
                </c:pt>
                <c:pt idx="472">
                  <c:v>45045.916666666664</c:v>
                </c:pt>
                <c:pt idx="473">
                  <c:v>45045.927083333336</c:v>
                </c:pt>
                <c:pt idx="474">
                  <c:v>45045.9375</c:v>
                </c:pt>
                <c:pt idx="475">
                  <c:v>45045.947916666664</c:v>
                </c:pt>
                <c:pt idx="476">
                  <c:v>45045.958333333336</c:v>
                </c:pt>
                <c:pt idx="477">
                  <c:v>45045.96875</c:v>
                </c:pt>
                <c:pt idx="478">
                  <c:v>45045.979166666664</c:v>
                </c:pt>
                <c:pt idx="479">
                  <c:v>45045.989583333336</c:v>
                </c:pt>
                <c:pt idx="480">
                  <c:v>45046</c:v>
                </c:pt>
                <c:pt idx="481">
                  <c:v>45046.010416666664</c:v>
                </c:pt>
                <c:pt idx="482">
                  <c:v>45046.020833333336</c:v>
                </c:pt>
                <c:pt idx="483">
                  <c:v>45046.03125</c:v>
                </c:pt>
                <c:pt idx="484">
                  <c:v>45046.041666666664</c:v>
                </c:pt>
                <c:pt idx="485">
                  <c:v>45046.052083333336</c:v>
                </c:pt>
                <c:pt idx="486">
                  <c:v>45046.0625</c:v>
                </c:pt>
                <c:pt idx="487">
                  <c:v>45046.072916666664</c:v>
                </c:pt>
                <c:pt idx="488">
                  <c:v>45046.083333333336</c:v>
                </c:pt>
                <c:pt idx="489">
                  <c:v>45046.09375</c:v>
                </c:pt>
                <c:pt idx="490">
                  <c:v>45046.104166666664</c:v>
                </c:pt>
                <c:pt idx="491">
                  <c:v>45046.114583333336</c:v>
                </c:pt>
                <c:pt idx="492">
                  <c:v>45046.125</c:v>
                </c:pt>
                <c:pt idx="493">
                  <c:v>45046.135416666664</c:v>
                </c:pt>
                <c:pt idx="494">
                  <c:v>45046.145833333336</c:v>
                </c:pt>
                <c:pt idx="495">
                  <c:v>45046.15625</c:v>
                </c:pt>
                <c:pt idx="496">
                  <c:v>45046.166666666664</c:v>
                </c:pt>
                <c:pt idx="497">
                  <c:v>45046.177083333336</c:v>
                </c:pt>
                <c:pt idx="498">
                  <c:v>45046.1875</c:v>
                </c:pt>
                <c:pt idx="499">
                  <c:v>45046.197916666664</c:v>
                </c:pt>
                <c:pt idx="500">
                  <c:v>45046.208333333336</c:v>
                </c:pt>
                <c:pt idx="501">
                  <c:v>45046.21875</c:v>
                </c:pt>
                <c:pt idx="502">
                  <c:v>45046.229166666664</c:v>
                </c:pt>
                <c:pt idx="503">
                  <c:v>45046.239583333336</c:v>
                </c:pt>
                <c:pt idx="504">
                  <c:v>45046.25</c:v>
                </c:pt>
                <c:pt idx="505">
                  <c:v>45046.260416666664</c:v>
                </c:pt>
                <c:pt idx="506">
                  <c:v>45046.270833333336</c:v>
                </c:pt>
                <c:pt idx="507">
                  <c:v>45046.28125</c:v>
                </c:pt>
                <c:pt idx="508">
                  <c:v>45046.291666666664</c:v>
                </c:pt>
                <c:pt idx="509">
                  <c:v>45046.302083333336</c:v>
                </c:pt>
                <c:pt idx="510">
                  <c:v>45046.3125</c:v>
                </c:pt>
                <c:pt idx="511">
                  <c:v>45046.322916666664</c:v>
                </c:pt>
                <c:pt idx="512">
                  <c:v>45046.333333333336</c:v>
                </c:pt>
                <c:pt idx="513">
                  <c:v>45046.34375</c:v>
                </c:pt>
                <c:pt idx="514">
                  <c:v>45046.354166666664</c:v>
                </c:pt>
                <c:pt idx="515">
                  <c:v>45046.364583333336</c:v>
                </c:pt>
                <c:pt idx="516">
                  <c:v>45046.375</c:v>
                </c:pt>
                <c:pt idx="517">
                  <c:v>45046.385416666664</c:v>
                </c:pt>
                <c:pt idx="518">
                  <c:v>45046.395833333336</c:v>
                </c:pt>
                <c:pt idx="519">
                  <c:v>45046.40625</c:v>
                </c:pt>
                <c:pt idx="520">
                  <c:v>45046.416666666664</c:v>
                </c:pt>
                <c:pt idx="521">
                  <c:v>45046.427083333336</c:v>
                </c:pt>
                <c:pt idx="522">
                  <c:v>45046.4375</c:v>
                </c:pt>
                <c:pt idx="523">
                  <c:v>45046.447916666664</c:v>
                </c:pt>
                <c:pt idx="524">
                  <c:v>45046.458333333336</c:v>
                </c:pt>
                <c:pt idx="525">
                  <c:v>45046.46875</c:v>
                </c:pt>
                <c:pt idx="526">
                  <c:v>45046.479166666664</c:v>
                </c:pt>
                <c:pt idx="527">
                  <c:v>45046.489583333336</c:v>
                </c:pt>
                <c:pt idx="528">
                  <c:v>45046.5</c:v>
                </c:pt>
                <c:pt idx="529">
                  <c:v>45046.510416666664</c:v>
                </c:pt>
                <c:pt idx="530">
                  <c:v>45046.520833333336</c:v>
                </c:pt>
                <c:pt idx="531">
                  <c:v>45046.53125</c:v>
                </c:pt>
                <c:pt idx="532">
                  <c:v>45046.541666666664</c:v>
                </c:pt>
                <c:pt idx="533">
                  <c:v>45046.552083333336</c:v>
                </c:pt>
                <c:pt idx="534">
                  <c:v>45046.5625</c:v>
                </c:pt>
                <c:pt idx="535">
                  <c:v>45046.572916666664</c:v>
                </c:pt>
                <c:pt idx="536">
                  <c:v>45046.583333333336</c:v>
                </c:pt>
                <c:pt idx="537">
                  <c:v>45046.59375</c:v>
                </c:pt>
                <c:pt idx="538">
                  <c:v>45046.604166666664</c:v>
                </c:pt>
                <c:pt idx="539">
                  <c:v>45046.614583333336</c:v>
                </c:pt>
                <c:pt idx="540">
                  <c:v>45046.625</c:v>
                </c:pt>
                <c:pt idx="541">
                  <c:v>45046.635416666664</c:v>
                </c:pt>
                <c:pt idx="542">
                  <c:v>45046.645833333336</c:v>
                </c:pt>
                <c:pt idx="543">
                  <c:v>45046.65625</c:v>
                </c:pt>
                <c:pt idx="544">
                  <c:v>45046.666666666664</c:v>
                </c:pt>
                <c:pt idx="545">
                  <c:v>45046.677083333336</c:v>
                </c:pt>
                <c:pt idx="546">
                  <c:v>45046.6875</c:v>
                </c:pt>
                <c:pt idx="547">
                  <c:v>45046.697916666664</c:v>
                </c:pt>
                <c:pt idx="548">
                  <c:v>45046.708333333336</c:v>
                </c:pt>
                <c:pt idx="549">
                  <c:v>45046.71875</c:v>
                </c:pt>
                <c:pt idx="550">
                  <c:v>45046.729166666664</c:v>
                </c:pt>
                <c:pt idx="551">
                  <c:v>45046.739583333336</c:v>
                </c:pt>
                <c:pt idx="552">
                  <c:v>45046.75</c:v>
                </c:pt>
                <c:pt idx="553">
                  <c:v>45046.760416666664</c:v>
                </c:pt>
                <c:pt idx="554">
                  <c:v>45046.770833333336</c:v>
                </c:pt>
                <c:pt idx="555">
                  <c:v>45046.78125</c:v>
                </c:pt>
                <c:pt idx="556">
                  <c:v>45046.791666666664</c:v>
                </c:pt>
                <c:pt idx="557">
                  <c:v>45046.802083333336</c:v>
                </c:pt>
                <c:pt idx="558">
                  <c:v>45046.8125</c:v>
                </c:pt>
                <c:pt idx="559">
                  <c:v>45046.822916666664</c:v>
                </c:pt>
                <c:pt idx="560">
                  <c:v>45046.833333333336</c:v>
                </c:pt>
                <c:pt idx="561">
                  <c:v>45046.84375</c:v>
                </c:pt>
                <c:pt idx="562">
                  <c:v>45046.854166666664</c:v>
                </c:pt>
                <c:pt idx="563">
                  <c:v>45046.864583333336</c:v>
                </c:pt>
                <c:pt idx="564">
                  <c:v>45046.875</c:v>
                </c:pt>
                <c:pt idx="565">
                  <c:v>45046.885416666664</c:v>
                </c:pt>
                <c:pt idx="566">
                  <c:v>45046.895833333336</c:v>
                </c:pt>
                <c:pt idx="567">
                  <c:v>45046.90625</c:v>
                </c:pt>
                <c:pt idx="568">
                  <c:v>45046.916666666664</c:v>
                </c:pt>
                <c:pt idx="569">
                  <c:v>45046.927083333336</c:v>
                </c:pt>
                <c:pt idx="570">
                  <c:v>45046.9375</c:v>
                </c:pt>
                <c:pt idx="571">
                  <c:v>45046.947916666664</c:v>
                </c:pt>
                <c:pt idx="572">
                  <c:v>45046.958333333336</c:v>
                </c:pt>
                <c:pt idx="573">
                  <c:v>45046.96875</c:v>
                </c:pt>
                <c:pt idx="574">
                  <c:v>45046.979166666664</c:v>
                </c:pt>
                <c:pt idx="575">
                  <c:v>45046.989583333336</c:v>
                </c:pt>
                <c:pt idx="576">
                  <c:v>45047</c:v>
                </c:pt>
                <c:pt idx="577">
                  <c:v>45047.010416666664</c:v>
                </c:pt>
                <c:pt idx="578">
                  <c:v>45047.020833333336</c:v>
                </c:pt>
                <c:pt idx="579">
                  <c:v>45047.03125</c:v>
                </c:pt>
                <c:pt idx="580">
                  <c:v>45047.041666666664</c:v>
                </c:pt>
                <c:pt idx="581">
                  <c:v>45047.052083333336</c:v>
                </c:pt>
                <c:pt idx="582">
                  <c:v>45047.0625</c:v>
                </c:pt>
                <c:pt idx="583">
                  <c:v>45047.072916666664</c:v>
                </c:pt>
                <c:pt idx="584">
                  <c:v>45047.083333333336</c:v>
                </c:pt>
                <c:pt idx="585">
                  <c:v>45047.09375</c:v>
                </c:pt>
                <c:pt idx="586">
                  <c:v>45047.104166666664</c:v>
                </c:pt>
                <c:pt idx="587">
                  <c:v>45047.114583333336</c:v>
                </c:pt>
                <c:pt idx="588">
                  <c:v>45047.125</c:v>
                </c:pt>
                <c:pt idx="589">
                  <c:v>45047.135416666664</c:v>
                </c:pt>
                <c:pt idx="590">
                  <c:v>45047.145833333336</c:v>
                </c:pt>
                <c:pt idx="591">
                  <c:v>45047.15625</c:v>
                </c:pt>
                <c:pt idx="592">
                  <c:v>45047.166666666664</c:v>
                </c:pt>
                <c:pt idx="593">
                  <c:v>45047.177083333336</c:v>
                </c:pt>
                <c:pt idx="594">
                  <c:v>45047.1875</c:v>
                </c:pt>
                <c:pt idx="595">
                  <c:v>45047.197916666664</c:v>
                </c:pt>
                <c:pt idx="596">
                  <c:v>45047.208333333336</c:v>
                </c:pt>
                <c:pt idx="597">
                  <c:v>45047.21875</c:v>
                </c:pt>
                <c:pt idx="598">
                  <c:v>45047.229166666664</c:v>
                </c:pt>
                <c:pt idx="599">
                  <c:v>45047.239583333336</c:v>
                </c:pt>
                <c:pt idx="600">
                  <c:v>45047.25</c:v>
                </c:pt>
                <c:pt idx="601">
                  <c:v>45047.260416666664</c:v>
                </c:pt>
                <c:pt idx="602">
                  <c:v>45047.270833333336</c:v>
                </c:pt>
                <c:pt idx="603">
                  <c:v>45047.28125</c:v>
                </c:pt>
                <c:pt idx="604">
                  <c:v>45047.291666666664</c:v>
                </c:pt>
                <c:pt idx="605">
                  <c:v>45047.302083333336</c:v>
                </c:pt>
                <c:pt idx="606">
                  <c:v>45047.3125</c:v>
                </c:pt>
                <c:pt idx="607">
                  <c:v>45047.322916666664</c:v>
                </c:pt>
                <c:pt idx="608">
                  <c:v>45047.333333333336</c:v>
                </c:pt>
                <c:pt idx="609">
                  <c:v>45047.34375</c:v>
                </c:pt>
                <c:pt idx="610">
                  <c:v>45047.354166666664</c:v>
                </c:pt>
                <c:pt idx="611">
                  <c:v>45047.364583333336</c:v>
                </c:pt>
                <c:pt idx="612">
                  <c:v>45047.375</c:v>
                </c:pt>
                <c:pt idx="613">
                  <c:v>45047.385416666664</c:v>
                </c:pt>
                <c:pt idx="614">
                  <c:v>45047.395833333336</c:v>
                </c:pt>
                <c:pt idx="615">
                  <c:v>45047.40625</c:v>
                </c:pt>
                <c:pt idx="616">
                  <c:v>45047.416666666664</c:v>
                </c:pt>
                <c:pt idx="617">
                  <c:v>45047.427083333336</c:v>
                </c:pt>
                <c:pt idx="618">
                  <c:v>45047.4375</c:v>
                </c:pt>
                <c:pt idx="619">
                  <c:v>45047.447916666664</c:v>
                </c:pt>
                <c:pt idx="620">
                  <c:v>45047.458333333336</c:v>
                </c:pt>
                <c:pt idx="621">
                  <c:v>45047.46875</c:v>
                </c:pt>
                <c:pt idx="622">
                  <c:v>45047.479166666664</c:v>
                </c:pt>
                <c:pt idx="623">
                  <c:v>45047.489583333336</c:v>
                </c:pt>
                <c:pt idx="624">
                  <c:v>45047.5</c:v>
                </c:pt>
                <c:pt idx="625">
                  <c:v>45047.510416666664</c:v>
                </c:pt>
                <c:pt idx="626">
                  <c:v>45047.520833333336</c:v>
                </c:pt>
                <c:pt idx="627">
                  <c:v>45047.53125</c:v>
                </c:pt>
                <c:pt idx="628">
                  <c:v>45047.541666666664</c:v>
                </c:pt>
                <c:pt idx="629">
                  <c:v>45047.552083333336</c:v>
                </c:pt>
                <c:pt idx="630">
                  <c:v>45047.5625</c:v>
                </c:pt>
                <c:pt idx="631">
                  <c:v>45047.572916666664</c:v>
                </c:pt>
                <c:pt idx="632">
                  <c:v>45047.583333333336</c:v>
                </c:pt>
                <c:pt idx="633">
                  <c:v>45047.59375</c:v>
                </c:pt>
                <c:pt idx="634">
                  <c:v>45047.604166666664</c:v>
                </c:pt>
                <c:pt idx="635">
                  <c:v>45047.614583333336</c:v>
                </c:pt>
                <c:pt idx="636">
                  <c:v>45047.625</c:v>
                </c:pt>
                <c:pt idx="637">
                  <c:v>45047.635416666664</c:v>
                </c:pt>
                <c:pt idx="638">
                  <c:v>45047.645833333336</c:v>
                </c:pt>
                <c:pt idx="639">
                  <c:v>45047.65625</c:v>
                </c:pt>
                <c:pt idx="640">
                  <c:v>45047.666666666664</c:v>
                </c:pt>
                <c:pt idx="641">
                  <c:v>45047.677083333336</c:v>
                </c:pt>
                <c:pt idx="642">
                  <c:v>45047.6875</c:v>
                </c:pt>
                <c:pt idx="643">
                  <c:v>45047.697916666664</c:v>
                </c:pt>
                <c:pt idx="644">
                  <c:v>45047.708333333336</c:v>
                </c:pt>
                <c:pt idx="645">
                  <c:v>45047.71875</c:v>
                </c:pt>
                <c:pt idx="646">
                  <c:v>45047.729166666664</c:v>
                </c:pt>
                <c:pt idx="647">
                  <c:v>45047.739583333336</c:v>
                </c:pt>
                <c:pt idx="648">
                  <c:v>45047.75</c:v>
                </c:pt>
                <c:pt idx="649">
                  <c:v>45047.760416666664</c:v>
                </c:pt>
                <c:pt idx="650">
                  <c:v>45047.770833333336</c:v>
                </c:pt>
                <c:pt idx="651">
                  <c:v>45047.78125</c:v>
                </c:pt>
                <c:pt idx="652">
                  <c:v>45047.791666666664</c:v>
                </c:pt>
                <c:pt idx="653">
                  <c:v>45047.802083333336</c:v>
                </c:pt>
                <c:pt idx="654">
                  <c:v>45047.8125</c:v>
                </c:pt>
                <c:pt idx="655">
                  <c:v>45047.822916666664</c:v>
                </c:pt>
                <c:pt idx="656">
                  <c:v>45047.833333333336</c:v>
                </c:pt>
                <c:pt idx="657">
                  <c:v>45047.84375</c:v>
                </c:pt>
                <c:pt idx="658">
                  <c:v>45047.854166666664</c:v>
                </c:pt>
                <c:pt idx="659">
                  <c:v>45047.864583333336</c:v>
                </c:pt>
                <c:pt idx="660">
                  <c:v>45047.875</c:v>
                </c:pt>
                <c:pt idx="661">
                  <c:v>45047.885416666664</c:v>
                </c:pt>
                <c:pt idx="662">
                  <c:v>45047.895833333336</c:v>
                </c:pt>
                <c:pt idx="663">
                  <c:v>45047.90625</c:v>
                </c:pt>
                <c:pt idx="664">
                  <c:v>45047.916666666664</c:v>
                </c:pt>
                <c:pt idx="665">
                  <c:v>45047.927083333336</c:v>
                </c:pt>
                <c:pt idx="666">
                  <c:v>45047.9375</c:v>
                </c:pt>
                <c:pt idx="667">
                  <c:v>45047.947916666664</c:v>
                </c:pt>
                <c:pt idx="668">
                  <c:v>45047.958333333336</c:v>
                </c:pt>
                <c:pt idx="669">
                  <c:v>45047.96875</c:v>
                </c:pt>
                <c:pt idx="670">
                  <c:v>45047.979166666664</c:v>
                </c:pt>
                <c:pt idx="671">
                  <c:v>45047.989583333336</c:v>
                </c:pt>
                <c:pt idx="672">
                  <c:v>45048</c:v>
                </c:pt>
                <c:pt idx="673">
                  <c:v>45048.010416666664</c:v>
                </c:pt>
                <c:pt idx="674">
                  <c:v>45048.020833333336</c:v>
                </c:pt>
                <c:pt idx="675">
                  <c:v>45048.03125</c:v>
                </c:pt>
                <c:pt idx="676">
                  <c:v>45048.041666666664</c:v>
                </c:pt>
                <c:pt idx="677">
                  <c:v>45048.052083333336</c:v>
                </c:pt>
                <c:pt idx="678">
                  <c:v>45048.0625</c:v>
                </c:pt>
                <c:pt idx="679">
                  <c:v>45048.072916666664</c:v>
                </c:pt>
                <c:pt idx="680">
                  <c:v>45048.083333333336</c:v>
                </c:pt>
                <c:pt idx="681">
                  <c:v>45048.09375</c:v>
                </c:pt>
                <c:pt idx="682">
                  <c:v>45048.104166666664</c:v>
                </c:pt>
                <c:pt idx="683">
                  <c:v>45048.114583333336</c:v>
                </c:pt>
                <c:pt idx="684">
                  <c:v>45048.125</c:v>
                </c:pt>
                <c:pt idx="685">
                  <c:v>45048.135416666664</c:v>
                </c:pt>
                <c:pt idx="686">
                  <c:v>45048.145833333336</c:v>
                </c:pt>
                <c:pt idx="687">
                  <c:v>45048.15625</c:v>
                </c:pt>
                <c:pt idx="688">
                  <c:v>45048.166666666664</c:v>
                </c:pt>
                <c:pt idx="689">
                  <c:v>45048.177083333336</c:v>
                </c:pt>
                <c:pt idx="690">
                  <c:v>45048.1875</c:v>
                </c:pt>
                <c:pt idx="691">
                  <c:v>45048.197916666664</c:v>
                </c:pt>
                <c:pt idx="692">
                  <c:v>45048.208333333336</c:v>
                </c:pt>
                <c:pt idx="693">
                  <c:v>45048.21875</c:v>
                </c:pt>
                <c:pt idx="694">
                  <c:v>45048.229166666664</c:v>
                </c:pt>
                <c:pt idx="695">
                  <c:v>45048.239583333336</c:v>
                </c:pt>
                <c:pt idx="696">
                  <c:v>45048.25</c:v>
                </c:pt>
                <c:pt idx="697">
                  <c:v>45048.260416666664</c:v>
                </c:pt>
                <c:pt idx="698">
                  <c:v>45048.270833333336</c:v>
                </c:pt>
                <c:pt idx="699">
                  <c:v>45048.28125</c:v>
                </c:pt>
                <c:pt idx="700">
                  <c:v>45048.291666666664</c:v>
                </c:pt>
                <c:pt idx="701">
                  <c:v>45048.302083333336</c:v>
                </c:pt>
                <c:pt idx="702">
                  <c:v>45048.3125</c:v>
                </c:pt>
                <c:pt idx="703">
                  <c:v>45048.322916666664</c:v>
                </c:pt>
                <c:pt idx="704">
                  <c:v>45048.333333333336</c:v>
                </c:pt>
                <c:pt idx="705">
                  <c:v>45048.34375</c:v>
                </c:pt>
                <c:pt idx="706">
                  <c:v>45048.354166666664</c:v>
                </c:pt>
                <c:pt idx="707">
                  <c:v>45048.364583333336</c:v>
                </c:pt>
                <c:pt idx="708">
                  <c:v>45048.375</c:v>
                </c:pt>
                <c:pt idx="709">
                  <c:v>45048.385416666664</c:v>
                </c:pt>
                <c:pt idx="710">
                  <c:v>45048.395833333336</c:v>
                </c:pt>
                <c:pt idx="711">
                  <c:v>45048.40625</c:v>
                </c:pt>
                <c:pt idx="712">
                  <c:v>45048.416666666664</c:v>
                </c:pt>
                <c:pt idx="713">
                  <c:v>45048.427083333336</c:v>
                </c:pt>
                <c:pt idx="714">
                  <c:v>45048.4375</c:v>
                </c:pt>
                <c:pt idx="715">
                  <c:v>45048.447916666664</c:v>
                </c:pt>
                <c:pt idx="716">
                  <c:v>45048.458333333336</c:v>
                </c:pt>
                <c:pt idx="717">
                  <c:v>45048.46875</c:v>
                </c:pt>
                <c:pt idx="718">
                  <c:v>45048.479166666664</c:v>
                </c:pt>
                <c:pt idx="719">
                  <c:v>45048.489583333336</c:v>
                </c:pt>
                <c:pt idx="720">
                  <c:v>45048.5</c:v>
                </c:pt>
                <c:pt idx="721">
                  <c:v>45048.510416666664</c:v>
                </c:pt>
                <c:pt idx="722">
                  <c:v>45048.520833333336</c:v>
                </c:pt>
                <c:pt idx="723">
                  <c:v>45048.53125</c:v>
                </c:pt>
                <c:pt idx="724">
                  <c:v>45048.541666666664</c:v>
                </c:pt>
                <c:pt idx="725">
                  <c:v>45048.552083333336</c:v>
                </c:pt>
                <c:pt idx="726">
                  <c:v>45048.5625</c:v>
                </c:pt>
                <c:pt idx="727">
                  <c:v>45048.572916666664</c:v>
                </c:pt>
                <c:pt idx="728">
                  <c:v>45048.583333333336</c:v>
                </c:pt>
                <c:pt idx="729">
                  <c:v>45048.59375</c:v>
                </c:pt>
                <c:pt idx="730">
                  <c:v>45048.604166666664</c:v>
                </c:pt>
                <c:pt idx="731">
                  <c:v>45048.614583333336</c:v>
                </c:pt>
                <c:pt idx="732">
                  <c:v>45048.625</c:v>
                </c:pt>
                <c:pt idx="733">
                  <c:v>45048.635416666664</c:v>
                </c:pt>
                <c:pt idx="734">
                  <c:v>45048.645833333336</c:v>
                </c:pt>
                <c:pt idx="735">
                  <c:v>45048.65625</c:v>
                </c:pt>
                <c:pt idx="736">
                  <c:v>45048.666666666664</c:v>
                </c:pt>
                <c:pt idx="737">
                  <c:v>45048.677083333336</c:v>
                </c:pt>
                <c:pt idx="738">
                  <c:v>45048.6875</c:v>
                </c:pt>
                <c:pt idx="739">
                  <c:v>45048.697916666664</c:v>
                </c:pt>
                <c:pt idx="740">
                  <c:v>45048.708333333336</c:v>
                </c:pt>
                <c:pt idx="741">
                  <c:v>45048.71875</c:v>
                </c:pt>
                <c:pt idx="742">
                  <c:v>45048.729166666664</c:v>
                </c:pt>
                <c:pt idx="743">
                  <c:v>45048.739583333336</c:v>
                </c:pt>
                <c:pt idx="744">
                  <c:v>45048.75</c:v>
                </c:pt>
                <c:pt idx="745">
                  <c:v>45048.760416666664</c:v>
                </c:pt>
                <c:pt idx="746">
                  <c:v>45048.770833333336</c:v>
                </c:pt>
                <c:pt idx="747">
                  <c:v>45048.78125</c:v>
                </c:pt>
                <c:pt idx="748">
                  <c:v>45048.791666666664</c:v>
                </c:pt>
                <c:pt idx="749">
                  <c:v>45048.802083333336</c:v>
                </c:pt>
                <c:pt idx="750">
                  <c:v>45048.8125</c:v>
                </c:pt>
                <c:pt idx="751">
                  <c:v>45048.822916666664</c:v>
                </c:pt>
                <c:pt idx="752">
                  <c:v>45048.833333333336</c:v>
                </c:pt>
                <c:pt idx="753">
                  <c:v>45048.84375</c:v>
                </c:pt>
                <c:pt idx="754">
                  <c:v>45048.854166666664</c:v>
                </c:pt>
                <c:pt idx="755">
                  <c:v>45048.864583333336</c:v>
                </c:pt>
                <c:pt idx="756">
                  <c:v>45048.875</c:v>
                </c:pt>
                <c:pt idx="757">
                  <c:v>45048.885416666664</c:v>
                </c:pt>
                <c:pt idx="758">
                  <c:v>45048.895833333336</c:v>
                </c:pt>
                <c:pt idx="759">
                  <c:v>45048.90625</c:v>
                </c:pt>
                <c:pt idx="760">
                  <c:v>45048.916666666664</c:v>
                </c:pt>
                <c:pt idx="761">
                  <c:v>45048.927083333336</c:v>
                </c:pt>
                <c:pt idx="762">
                  <c:v>45048.9375</c:v>
                </c:pt>
                <c:pt idx="763">
                  <c:v>45048.947916666664</c:v>
                </c:pt>
                <c:pt idx="764">
                  <c:v>45048.958333333336</c:v>
                </c:pt>
                <c:pt idx="765">
                  <c:v>45048.96875</c:v>
                </c:pt>
                <c:pt idx="766">
                  <c:v>45048.979166666664</c:v>
                </c:pt>
                <c:pt idx="767">
                  <c:v>45048.989583333336</c:v>
                </c:pt>
              </c:numCache>
            </c:numRef>
          </c:xVal>
          <c:yVal>
            <c:numRef>
              <c:f>Clogging!$I$3:$I$770</c:f>
              <c:numCache>
                <c:formatCode>0.00E+00</c:formatCode>
                <c:ptCount val="768"/>
                <c:pt idx="0">
                  <c:v>-2.03E-7</c:v>
                </c:pt>
                <c:pt idx="1">
                  <c:v>-2.0800000000000001E-7</c:v>
                </c:pt>
                <c:pt idx="2">
                  <c:v>-2.1199999999999999E-7</c:v>
                </c:pt>
                <c:pt idx="3">
                  <c:v>-2.17E-7</c:v>
                </c:pt>
                <c:pt idx="4">
                  <c:v>-2.22E-7</c:v>
                </c:pt>
                <c:pt idx="5">
                  <c:v>-2.2700000000000001E-7</c:v>
                </c:pt>
                <c:pt idx="6">
                  <c:v>-2.3099999999999999E-7</c:v>
                </c:pt>
                <c:pt idx="7">
                  <c:v>-2.36E-7</c:v>
                </c:pt>
                <c:pt idx="8">
                  <c:v>-2.3999999999999998E-7</c:v>
                </c:pt>
                <c:pt idx="9">
                  <c:v>-2.4400000000000001E-7</c:v>
                </c:pt>
                <c:pt idx="10">
                  <c:v>-2.4699999999999998E-7</c:v>
                </c:pt>
                <c:pt idx="11">
                  <c:v>-2.4900000000000002E-7</c:v>
                </c:pt>
                <c:pt idx="12">
                  <c:v>-2.5100000000000001E-7</c:v>
                </c:pt>
                <c:pt idx="13">
                  <c:v>-2.53E-7</c:v>
                </c:pt>
                <c:pt idx="14">
                  <c:v>-2.53E-7</c:v>
                </c:pt>
                <c:pt idx="15">
                  <c:v>-2.53E-7</c:v>
                </c:pt>
                <c:pt idx="16">
                  <c:v>-2.5199999999999998E-7</c:v>
                </c:pt>
                <c:pt idx="17">
                  <c:v>-2.5100000000000001E-7</c:v>
                </c:pt>
                <c:pt idx="18">
                  <c:v>-2.48E-7</c:v>
                </c:pt>
                <c:pt idx="19">
                  <c:v>-2.4600000000000001E-7</c:v>
                </c:pt>
                <c:pt idx="20">
                  <c:v>-2.4200000000000002E-7</c:v>
                </c:pt>
                <c:pt idx="21">
                  <c:v>-2.3799999999999999E-7</c:v>
                </c:pt>
                <c:pt idx="22">
                  <c:v>-2.34E-7</c:v>
                </c:pt>
                <c:pt idx="23">
                  <c:v>-2.2999999999999999E-7</c:v>
                </c:pt>
                <c:pt idx="24">
                  <c:v>-2.2499999999999999E-7</c:v>
                </c:pt>
                <c:pt idx="25">
                  <c:v>-2.2000000000000001E-7</c:v>
                </c:pt>
                <c:pt idx="26">
                  <c:v>-2.1400000000000001E-7</c:v>
                </c:pt>
                <c:pt idx="27">
                  <c:v>-2.0900000000000001E-7</c:v>
                </c:pt>
                <c:pt idx="28">
                  <c:v>-2.03E-7</c:v>
                </c:pt>
                <c:pt idx="29">
                  <c:v>-1.98E-7</c:v>
                </c:pt>
                <c:pt idx="30">
                  <c:v>-1.92E-7</c:v>
                </c:pt>
                <c:pt idx="31">
                  <c:v>-1.8699999999999999E-7</c:v>
                </c:pt>
                <c:pt idx="32">
                  <c:v>-1.8199999999999999E-7</c:v>
                </c:pt>
                <c:pt idx="33">
                  <c:v>-1.7800000000000001E-7</c:v>
                </c:pt>
                <c:pt idx="34">
                  <c:v>-1.73E-7</c:v>
                </c:pt>
                <c:pt idx="35">
                  <c:v>-1.6999999999999999E-7</c:v>
                </c:pt>
                <c:pt idx="36">
                  <c:v>-1.66E-7</c:v>
                </c:pt>
                <c:pt idx="37">
                  <c:v>-1.6299999999999999E-7</c:v>
                </c:pt>
                <c:pt idx="38">
                  <c:v>-1.6E-7</c:v>
                </c:pt>
                <c:pt idx="39">
                  <c:v>-1.5800000000000001E-7</c:v>
                </c:pt>
                <c:pt idx="40">
                  <c:v>-1.5599999999999999E-7</c:v>
                </c:pt>
                <c:pt idx="41">
                  <c:v>-1.5300000000000001E-7</c:v>
                </c:pt>
                <c:pt idx="42">
                  <c:v>-1.5099999999999999E-7</c:v>
                </c:pt>
                <c:pt idx="43">
                  <c:v>-1.49E-7</c:v>
                </c:pt>
                <c:pt idx="44">
                  <c:v>-1.4600000000000001E-7</c:v>
                </c:pt>
                <c:pt idx="45">
                  <c:v>-1.42E-7</c:v>
                </c:pt>
                <c:pt idx="46">
                  <c:v>-1.3799999999999999E-7</c:v>
                </c:pt>
                <c:pt idx="47">
                  <c:v>-1.3300000000000001E-7</c:v>
                </c:pt>
                <c:pt idx="48">
                  <c:v>-1.2700000000000001E-7</c:v>
                </c:pt>
                <c:pt idx="49">
                  <c:v>-1.2100000000000001E-7</c:v>
                </c:pt>
                <c:pt idx="50">
                  <c:v>-1.14E-7</c:v>
                </c:pt>
                <c:pt idx="51">
                  <c:v>-1.06E-7</c:v>
                </c:pt>
                <c:pt idx="52">
                  <c:v>-9.8799999999999998E-8</c:v>
                </c:pt>
                <c:pt idx="53">
                  <c:v>-9.1100000000000002E-8</c:v>
                </c:pt>
                <c:pt idx="54">
                  <c:v>-8.3400000000000006E-8</c:v>
                </c:pt>
                <c:pt idx="55">
                  <c:v>-7.6000000000000006E-8</c:v>
                </c:pt>
                <c:pt idx="56">
                  <c:v>-6.8799999999999994E-8</c:v>
                </c:pt>
                <c:pt idx="57">
                  <c:v>-6.2200000000000001E-8</c:v>
                </c:pt>
                <c:pt idx="58">
                  <c:v>-5.62E-8</c:v>
                </c:pt>
                <c:pt idx="59">
                  <c:v>-5.1100000000000001E-8</c:v>
                </c:pt>
                <c:pt idx="60">
                  <c:v>-4.6800000000000002E-8</c:v>
                </c:pt>
                <c:pt idx="61">
                  <c:v>-4.36E-8</c:v>
                </c:pt>
                <c:pt idx="62">
                  <c:v>-4.14E-8</c:v>
                </c:pt>
                <c:pt idx="63">
                  <c:v>-4.0200000000000003E-8</c:v>
                </c:pt>
                <c:pt idx="64">
                  <c:v>-4.0100000000000002E-8</c:v>
                </c:pt>
                <c:pt idx="65">
                  <c:v>-4.0900000000000002E-8</c:v>
                </c:pt>
                <c:pt idx="66">
                  <c:v>-4.2699999999999999E-8</c:v>
                </c:pt>
                <c:pt idx="67">
                  <c:v>-4.5400000000000003E-8</c:v>
                </c:pt>
                <c:pt idx="68">
                  <c:v>-4.9000000000000002E-8</c:v>
                </c:pt>
                <c:pt idx="69">
                  <c:v>-5.3300000000000001E-8</c:v>
                </c:pt>
                <c:pt idx="70">
                  <c:v>-5.8299999999999999E-8</c:v>
                </c:pt>
                <c:pt idx="71">
                  <c:v>-6.3899999999999996E-8</c:v>
                </c:pt>
                <c:pt idx="72">
                  <c:v>-7.0000000000000005E-8</c:v>
                </c:pt>
                <c:pt idx="73">
                  <c:v>-7.6500000000000003E-8</c:v>
                </c:pt>
                <c:pt idx="74">
                  <c:v>-8.3099999999999996E-8</c:v>
                </c:pt>
                <c:pt idx="75">
                  <c:v>-8.9900000000000004E-8</c:v>
                </c:pt>
                <c:pt idx="76">
                  <c:v>-9.6600000000000005E-8</c:v>
                </c:pt>
                <c:pt idx="77">
                  <c:v>-1.03E-7</c:v>
                </c:pt>
                <c:pt idx="78">
                  <c:v>-1.09E-7</c:v>
                </c:pt>
                <c:pt idx="79">
                  <c:v>-1.15E-7</c:v>
                </c:pt>
                <c:pt idx="80">
                  <c:v>-1.1999999999999999E-7</c:v>
                </c:pt>
                <c:pt idx="81">
                  <c:v>-1.2499999999999999E-7</c:v>
                </c:pt>
                <c:pt idx="82">
                  <c:v>-1.29E-7</c:v>
                </c:pt>
                <c:pt idx="83">
                  <c:v>-1.3199999999999999E-7</c:v>
                </c:pt>
                <c:pt idx="84">
                  <c:v>-1.35E-7</c:v>
                </c:pt>
                <c:pt idx="85">
                  <c:v>-1.36E-7</c:v>
                </c:pt>
                <c:pt idx="86">
                  <c:v>-1.36E-7</c:v>
                </c:pt>
                <c:pt idx="87">
                  <c:v>-1.35E-7</c:v>
                </c:pt>
                <c:pt idx="88">
                  <c:v>-1.3300000000000001E-7</c:v>
                </c:pt>
                <c:pt idx="89">
                  <c:v>-1.3E-7</c:v>
                </c:pt>
                <c:pt idx="90">
                  <c:v>-1.2599999999999999E-7</c:v>
                </c:pt>
                <c:pt idx="91">
                  <c:v>-1.2100000000000001E-7</c:v>
                </c:pt>
                <c:pt idx="92">
                  <c:v>-1.15E-7</c:v>
                </c:pt>
                <c:pt idx="93">
                  <c:v>-1.08E-7</c:v>
                </c:pt>
                <c:pt idx="94">
                  <c:v>-9.9999999999999995E-8</c:v>
                </c:pt>
                <c:pt idx="95">
                  <c:v>-9.1699999999999994E-8</c:v>
                </c:pt>
                <c:pt idx="96">
                  <c:v>-8.2899999999999995E-8</c:v>
                </c:pt>
                <c:pt idx="97">
                  <c:v>-7.3700000000000005E-8</c:v>
                </c:pt>
                <c:pt idx="98">
                  <c:v>-6.4399999999999994E-8</c:v>
                </c:pt>
                <c:pt idx="99">
                  <c:v>-5.4900000000000002E-8</c:v>
                </c:pt>
                <c:pt idx="100">
                  <c:v>-4.5499999999999997E-8</c:v>
                </c:pt>
                <c:pt idx="101">
                  <c:v>-3.6300000000000001E-8</c:v>
                </c:pt>
                <c:pt idx="102">
                  <c:v>-2.7199999999999999E-8</c:v>
                </c:pt>
                <c:pt idx="103">
                  <c:v>-1.8600000000000001E-8</c:v>
                </c:pt>
                <c:pt idx="104">
                  <c:v>-1.04E-8</c:v>
                </c:pt>
                <c:pt idx="105">
                  <c:v>-2.7700000000000002E-9</c:v>
                </c:pt>
                <c:pt idx="106">
                  <c:v>4.3100000000000002E-9</c:v>
                </c:pt>
                <c:pt idx="107">
                  <c:v>1.0800000000000001E-8</c:v>
                </c:pt>
                <c:pt idx="108">
                  <c:v>1.6800000000000002E-8</c:v>
                </c:pt>
                <c:pt idx="109">
                  <c:v>2.22E-8</c:v>
                </c:pt>
                <c:pt idx="110">
                  <c:v>2.73E-8</c:v>
                </c:pt>
                <c:pt idx="111">
                  <c:v>3.2000000000000002E-8</c:v>
                </c:pt>
                <c:pt idx="112">
                  <c:v>3.6400000000000002E-8</c:v>
                </c:pt>
                <c:pt idx="113">
                  <c:v>4.0399999999999998E-8</c:v>
                </c:pt>
                <c:pt idx="114">
                  <c:v>4.4199999999999999E-8</c:v>
                </c:pt>
                <c:pt idx="115">
                  <c:v>4.7699999999999997E-8</c:v>
                </c:pt>
                <c:pt idx="116">
                  <c:v>5.1100000000000001E-8</c:v>
                </c:pt>
                <c:pt idx="117">
                  <c:v>5.4200000000000002E-8</c:v>
                </c:pt>
                <c:pt idx="118">
                  <c:v>5.7100000000000002E-8</c:v>
                </c:pt>
                <c:pt idx="119">
                  <c:v>5.99E-8</c:v>
                </c:pt>
                <c:pt idx="120">
                  <c:v>6.2699999999999999E-8</c:v>
                </c:pt>
                <c:pt idx="121">
                  <c:v>6.5299999999999996E-8</c:v>
                </c:pt>
                <c:pt idx="122">
                  <c:v>6.7700000000000004E-8</c:v>
                </c:pt>
                <c:pt idx="123">
                  <c:v>7.0099999999999999E-8</c:v>
                </c:pt>
                <c:pt idx="124">
                  <c:v>7.2199999999999998E-8</c:v>
                </c:pt>
                <c:pt idx="125">
                  <c:v>7.4000000000000001E-8</c:v>
                </c:pt>
                <c:pt idx="126">
                  <c:v>7.5699999999999996E-8</c:v>
                </c:pt>
                <c:pt idx="127">
                  <c:v>7.6899999999999994E-8</c:v>
                </c:pt>
                <c:pt idx="128">
                  <c:v>7.7799999999999995E-8</c:v>
                </c:pt>
                <c:pt idx="129">
                  <c:v>7.8300000000000006E-8</c:v>
                </c:pt>
                <c:pt idx="130">
                  <c:v>7.8400000000000001E-8</c:v>
                </c:pt>
                <c:pt idx="131">
                  <c:v>7.7999999999999997E-8</c:v>
                </c:pt>
                <c:pt idx="132">
                  <c:v>7.7200000000000003E-8</c:v>
                </c:pt>
                <c:pt idx="133">
                  <c:v>7.5800000000000004E-8</c:v>
                </c:pt>
                <c:pt idx="134">
                  <c:v>7.3900000000000007E-8</c:v>
                </c:pt>
                <c:pt idx="135">
                  <c:v>7.1200000000000002E-8</c:v>
                </c:pt>
                <c:pt idx="136">
                  <c:v>6.7700000000000004E-8</c:v>
                </c:pt>
                <c:pt idx="137">
                  <c:v>6.3199999999999997E-8</c:v>
                </c:pt>
                <c:pt idx="138">
                  <c:v>5.7800000000000001E-8</c:v>
                </c:pt>
                <c:pt idx="139">
                  <c:v>5.1300000000000003E-8</c:v>
                </c:pt>
                <c:pt idx="140">
                  <c:v>4.36E-8</c:v>
                </c:pt>
                <c:pt idx="141">
                  <c:v>3.47E-8</c:v>
                </c:pt>
                <c:pt idx="142">
                  <c:v>2.4599999999999999E-8</c:v>
                </c:pt>
                <c:pt idx="143">
                  <c:v>1.3200000000000001E-8</c:v>
                </c:pt>
                <c:pt idx="144">
                  <c:v>6.3999999999999996E-10</c:v>
                </c:pt>
                <c:pt idx="145">
                  <c:v>-1.3200000000000001E-8</c:v>
                </c:pt>
                <c:pt idx="146">
                  <c:v>-2.84E-8</c:v>
                </c:pt>
                <c:pt idx="147">
                  <c:v>-4.4899999999999998E-8</c:v>
                </c:pt>
                <c:pt idx="148">
                  <c:v>-6.2800000000000006E-8</c:v>
                </c:pt>
                <c:pt idx="149">
                  <c:v>-8.2100000000000001E-8</c:v>
                </c:pt>
                <c:pt idx="150">
                  <c:v>-1.03E-7</c:v>
                </c:pt>
                <c:pt idx="151">
                  <c:v>-1.2499999999999999E-7</c:v>
                </c:pt>
                <c:pt idx="152">
                  <c:v>-1.49E-7</c:v>
                </c:pt>
                <c:pt idx="153">
                  <c:v>-1.74E-7</c:v>
                </c:pt>
                <c:pt idx="154">
                  <c:v>-1.9999999999999999E-7</c:v>
                </c:pt>
                <c:pt idx="155">
                  <c:v>-2.28E-7</c:v>
                </c:pt>
                <c:pt idx="156">
                  <c:v>-2.5699999999999999E-7</c:v>
                </c:pt>
                <c:pt idx="157">
                  <c:v>-2.8599999999999999E-7</c:v>
                </c:pt>
                <c:pt idx="158">
                  <c:v>-3.15E-7</c:v>
                </c:pt>
                <c:pt idx="159">
                  <c:v>-3.4400000000000001E-7</c:v>
                </c:pt>
                <c:pt idx="160">
                  <c:v>-3.72E-7</c:v>
                </c:pt>
                <c:pt idx="161">
                  <c:v>-3.9999999999999998E-7</c:v>
                </c:pt>
                <c:pt idx="162">
                  <c:v>-4.2500000000000001E-7</c:v>
                </c:pt>
                <c:pt idx="163">
                  <c:v>-4.4900000000000001E-7</c:v>
                </c:pt>
                <c:pt idx="164">
                  <c:v>-4.7E-7</c:v>
                </c:pt>
                <c:pt idx="165">
                  <c:v>-4.8800000000000003E-7</c:v>
                </c:pt>
                <c:pt idx="166">
                  <c:v>-5.0399999999999996E-7</c:v>
                </c:pt>
                <c:pt idx="167">
                  <c:v>-5.1600000000000001E-7</c:v>
                </c:pt>
                <c:pt idx="168">
                  <c:v>-5.2499999999999995E-7</c:v>
                </c:pt>
                <c:pt idx="169">
                  <c:v>-5.3000000000000001E-7</c:v>
                </c:pt>
                <c:pt idx="170">
                  <c:v>-5.3200000000000005E-7</c:v>
                </c:pt>
                <c:pt idx="171">
                  <c:v>-5.3000000000000001E-7</c:v>
                </c:pt>
                <c:pt idx="172">
                  <c:v>-5.2499999999999995E-7</c:v>
                </c:pt>
                <c:pt idx="173">
                  <c:v>-5.1600000000000001E-7</c:v>
                </c:pt>
                <c:pt idx="174">
                  <c:v>-5.0500000000000004E-7</c:v>
                </c:pt>
                <c:pt idx="175">
                  <c:v>-4.9200000000000001E-7</c:v>
                </c:pt>
                <c:pt idx="176">
                  <c:v>-4.7599999999999997E-7</c:v>
                </c:pt>
                <c:pt idx="177">
                  <c:v>-4.5900000000000002E-7</c:v>
                </c:pt>
                <c:pt idx="178">
                  <c:v>-4.4200000000000001E-7</c:v>
                </c:pt>
                <c:pt idx="179">
                  <c:v>-4.2500000000000001E-7</c:v>
                </c:pt>
                <c:pt idx="180">
                  <c:v>-4.08E-7</c:v>
                </c:pt>
                <c:pt idx="181">
                  <c:v>-3.9200000000000002E-7</c:v>
                </c:pt>
                <c:pt idx="182">
                  <c:v>-3.77E-7</c:v>
                </c:pt>
                <c:pt idx="183">
                  <c:v>-3.6399999999999998E-7</c:v>
                </c:pt>
                <c:pt idx="184">
                  <c:v>-3.5400000000000002E-7</c:v>
                </c:pt>
                <c:pt idx="185">
                  <c:v>-3.46E-7</c:v>
                </c:pt>
                <c:pt idx="186">
                  <c:v>-3.3999999999999997E-7</c:v>
                </c:pt>
                <c:pt idx="187">
                  <c:v>-3.3799999999999998E-7</c:v>
                </c:pt>
                <c:pt idx="188">
                  <c:v>-3.3799999999999998E-7</c:v>
                </c:pt>
                <c:pt idx="189">
                  <c:v>-3.41E-7</c:v>
                </c:pt>
                <c:pt idx="190">
                  <c:v>-3.46E-7</c:v>
                </c:pt>
                <c:pt idx="191">
                  <c:v>-3.5400000000000002E-7</c:v>
                </c:pt>
                <c:pt idx="192">
                  <c:v>-3.6399999999999998E-7</c:v>
                </c:pt>
                <c:pt idx="193">
                  <c:v>-3.7500000000000001E-7</c:v>
                </c:pt>
                <c:pt idx="194">
                  <c:v>-3.8799999999999998E-7</c:v>
                </c:pt>
                <c:pt idx="195">
                  <c:v>-4.0200000000000003E-7</c:v>
                </c:pt>
                <c:pt idx="196">
                  <c:v>-4.1600000000000002E-7</c:v>
                </c:pt>
                <c:pt idx="197">
                  <c:v>-4.3099999999999998E-7</c:v>
                </c:pt>
                <c:pt idx="198">
                  <c:v>-4.46E-7</c:v>
                </c:pt>
                <c:pt idx="199">
                  <c:v>-4.6100000000000001E-7</c:v>
                </c:pt>
                <c:pt idx="200">
                  <c:v>-4.75E-7</c:v>
                </c:pt>
                <c:pt idx="201">
                  <c:v>-4.89E-7</c:v>
                </c:pt>
                <c:pt idx="202">
                  <c:v>-5.0100000000000005E-7</c:v>
                </c:pt>
                <c:pt idx="203">
                  <c:v>-5.1200000000000003E-7</c:v>
                </c:pt>
                <c:pt idx="204">
                  <c:v>-5.2200000000000004E-7</c:v>
                </c:pt>
                <c:pt idx="205">
                  <c:v>-5.3000000000000001E-7</c:v>
                </c:pt>
                <c:pt idx="206">
                  <c:v>-5.3600000000000004E-7</c:v>
                </c:pt>
                <c:pt idx="207">
                  <c:v>-5.4000000000000002E-7</c:v>
                </c:pt>
                <c:pt idx="208">
                  <c:v>-5.4199999999999996E-7</c:v>
                </c:pt>
                <c:pt idx="209">
                  <c:v>-5.4199999999999996E-7</c:v>
                </c:pt>
                <c:pt idx="210">
                  <c:v>-5.4000000000000002E-7</c:v>
                </c:pt>
                <c:pt idx="211">
                  <c:v>-5.3600000000000004E-7</c:v>
                </c:pt>
                <c:pt idx="212">
                  <c:v>-5.3099999999999998E-7</c:v>
                </c:pt>
                <c:pt idx="213">
                  <c:v>-5.2499999999999995E-7</c:v>
                </c:pt>
                <c:pt idx="214">
                  <c:v>-5.1699999999999998E-7</c:v>
                </c:pt>
                <c:pt idx="215">
                  <c:v>-5.0999999999999999E-7</c:v>
                </c:pt>
                <c:pt idx="216">
                  <c:v>-5.0200000000000002E-7</c:v>
                </c:pt>
                <c:pt idx="217">
                  <c:v>-4.9500000000000003E-7</c:v>
                </c:pt>
                <c:pt idx="218">
                  <c:v>-4.89E-7</c:v>
                </c:pt>
                <c:pt idx="219">
                  <c:v>-4.8299999999999997E-7</c:v>
                </c:pt>
                <c:pt idx="220">
                  <c:v>-4.7999999999999996E-7</c:v>
                </c:pt>
                <c:pt idx="221">
                  <c:v>-4.7800000000000002E-7</c:v>
                </c:pt>
                <c:pt idx="222">
                  <c:v>-4.7800000000000002E-7</c:v>
                </c:pt>
                <c:pt idx="223">
                  <c:v>-4.7999999999999996E-7</c:v>
                </c:pt>
                <c:pt idx="224">
                  <c:v>-4.8400000000000005E-7</c:v>
                </c:pt>
                <c:pt idx="225">
                  <c:v>-4.8999999999999997E-7</c:v>
                </c:pt>
                <c:pt idx="226">
                  <c:v>-4.9900000000000001E-7</c:v>
                </c:pt>
                <c:pt idx="227">
                  <c:v>-5.0900000000000002E-7</c:v>
                </c:pt>
                <c:pt idx="228">
                  <c:v>-5.2099999999999997E-7</c:v>
                </c:pt>
                <c:pt idx="229">
                  <c:v>-5.3499999999999996E-7</c:v>
                </c:pt>
                <c:pt idx="230">
                  <c:v>-5.5000000000000003E-7</c:v>
                </c:pt>
                <c:pt idx="231">
                  <c:v>-5.6700000000000003E-7</c:v>
                </c:pt>
                <c:pt idx="232">
                  <c:v>-5.8299999999999997E-7</c:v>
                </c:pt>
                <c:pt idx="233">
                  <c:v>-6.0100000000000005E-7</c:v>
                </c:pt>
                <c:pt idx="234">
                  <c:v>-6.1799999999999995E-7</c:v>
                </c:pt>
                <c:pt idx="235">
                  <c:v>-6.3499999999999996E-7</c:v>
                </c:pt>
                <c:pt idx="236">
                  <c:v>-6.5099999999999999E-7</c:v>
                </c:pt>
                <c:pt idx="237">
                  <c:v>-6.6700000000000003E-7</c:v>
                </c:pt>
                <c:pt idx="238">
                  <c:v>-6.8100000000000002E-7</c:v>
                </c:pt>
                <c:pt idx="239">
                  <c:v>-6.9500000000000002E-7</c:v>
                </c:pt>
                <c:pt idx="240">
                  <c:v>-7.0699999999999996E-7</c:v>
                </c:pt>
                <c:pt idx="241">
                  <c:v>-7.1900000000000002E-7</c:v>
                </c:pt>
                <c:pt idx="242">
                  <c:v>-7.2900000000000003E-7</c:v>
                </c:pt>
                <c:pt idx="243">
                  <c:v>-7.3900000000000004E-7</c:v>
                </c:pt>
                <c:pt idx="244">
                  <c:v>-7.4799999999999997E-7</c:v>
                </c:pt>
                <c:pt idx="245">
                  <c:v>-7.5600000000000005E-7</c:v>
                </c:pt>
                <c:pt idx="246">
                  <c:v>-7.6400000000000001E-7</c:v>
                </c:pt>
                <c:pt idx="247">
                  <c:v>-7.7199999999999998E-7</c:v>
                </c:pt>
                <c:pt idx="248">
                  <c:v>-7.7899999999999997E-7</c:v>
                </c:pt>
                <c:pt idx="249">
                  <c:v>-7.85E-7</c:v>
                </c:pt>
                <c:pt idx="250">
                  <c:v>-7.8999999999999995E-7</c:v>
                </c:pt>
                <c:pt idx="251">
                  <c:v>-7.9500000000000001E-7</c:v>
                </c:pt>
                <c:pt idx="252">
                  <c:v>-8.0100000000000004E-7</c:v>
                </c:pt>
                <c:pt idx="253">
                  <c:v>-8.0699999999999996E-7</c:v>
                </c:pt>
                <c:pt idx="254">
                  <c:v>-8.1299999999999999E-7</c:v>
                </c:pt>
                <c:pt idx="255">
                  <c:v>-8.2099999999999995E-7</c:v>
                </c:pt>
                <c:pt idx="256">
                  <c:v>-8.2999999999999999E-7</c:v>
                </c:pt>
                <c:pt idx="257">
                  <c:v>-8.4099999999999997E-7</c:v>
                </c:pt>
                <c:pt idx="258">
                  <c:v>-8.5499999999999997E-7</c:v>
                </c:pt>
                <c:pt idx="259">
                  <c:v>-8.7000000000000003E-7</c:v>
                </c:pt>
                <c:pt idx="260">
                  <c:v>-8.8700000000000004E-7</c:v>
                </c:pt>
                <c:pt idx="261">
                  <c:v>-9.0599999999999999E-7</c:v>
                </c:pt>
                <c:pt idx="262">
                  <c:v>-9.2800000000000005E-7</c:v>
                </c:pt>
                <c:pt idx="263">
                  <c:v>-9.5300000000000002E-7</c:v>
                </c:pt>
                <c:pt idx="264">
                  <c:v>-9.7999999999999993E-7</c:v>
                </c:pt>
                <c:pt idx="265">
                  <c:v>-1.0100000000000001E-6</c:v>
                </c:pt>
                <c:pt idx="266">
                  <c:v>-1.04E-6</c:v>
                </c:pt>
                <c:pt idx="267">
                  <c:v>-1.0699999999999999E-6</c:v>
                </c:pt>
                <c:pt idx="268">
                  <c:v>-1.11E-6</c:v>
                </c:pt>
                <c:pt idx="269">
                  <c:v>-1.15E-6</c:v>
                </c:pt>
                <c:pt idx="270">
                  <c:v>-1.19E-6</c:v>
                </c:pt>
                <c:pt idx="271">
                  <c:v>-1.2300000000000001E-6</c:v>
                </c:pt>
                <c:pt idx="272">
                  <c:v>-1.2699999999999999E-6</c:v>
                </c:pt>
                <c:pt idx="273">
                  <c:v>-1.31E-6</c:v>
                </c:pt>
                <c:pt idx="274">
                  <c:v>-1.35E-6</c:v>
                </c:pt>
                <c:pt idx="275">
                  <c:v>-1.39E-6</c:v>
                </c:pt>
                <c:pt idx="276">
                  <c:v>-1.4300000000000001E-6</c:v>
                </c:pt>
                <c:pt idx="277">
                  <c:v>-1.46E-6</c:v>
                </c:pt>
                <c:pt idx="278">
                  <c:v>-1.4899999999999999E-6</c:v>
                </c:pt>
                <c:pt idx="279">
                  <c:v>-1.5099999999999999E-6</c:v>
                </c:pt>
                <c:pt idx="280">
                  <c:v>-1.53E-6</c:v>
                </c:pt>
                <c:pt idx="281">
                  <c:v>-1.55E-6</c:v>
                </c:pt>
                <c:pt idx="282">
                  <c:v>-1.57E-6</c:v>
                </c:pt>
                <c:pt idx="283">
                  <c:v>-1.5799999999999999E-6</c:v>
                </c:pt>
                <c:pt idx="284">
                  <c:v>-1.59E-6</c:v>
                </c:pt>
                <c:pt idx="285">
                  <c:v>-1.5999999999999999E-6</c:v>
                </c:pt>
                <c:pt idx="286">
                  <c:v>-1.61E-6</c:v>
                </c:pt>
                <c:pt idx="287">
                  <c:v>-1.61E-6</c:v>
                </c:pt>
                <c:pt idx="288">
                  <c:v>-1.6199999999999999E-6</c:v>
                </c:pt>
                <c:pt idx="289">
                  <c:v>-1.6199999999999999E-6</c:v>
                </c:pt>
                <c:pt idx="290">
                  <c:v>-1.6199999999999999E-6</c:v>
                </c:pt>
                <c:pt idx="291">
                  <c:v>-1.6199999999999999E-6</c:v>
                </c:pt>
                <c:pt idx="292">
                  <c:v>-1.6199999999999999E-6</c:v>
                </c:pt>
                <c:pt idx="293">
                  <c:v>-1.61E-6</c:v>
                </c:pt>
                <c:pt idx="294">
                  <c:v>-1.61E-6</c:v>
                </c:pt>
                <c:pt idx="295">
                  <c:v>-1.5999999999999999E-6</c:v>
                </c:pt>
                <c:pt idx="296">
                  <c:v>-1.5999999999999999E-6</c:v>
                </c:pt>
                <c:pt idx="297">
                  <c:v>-1.59E-6</c:v>
                </c:pt>
                <c:pt idx="298">
                  <c:v>-1.5799999999999999E-6</c:v>
                </c:pt>
                <c:pt idx="299">
                  <c:v>-1.57E-6</c:v>
                </c:pt>
                <c:pt idx="300">
                  <c:v>-1.55E-6</c:v>
                </c:pt>
                <c:pt idx="301">
                  <c:v>-1.5400000000000001E-6</c:v>
                </c:pt>
                <c:pt idx="302">
                  <c:v>-1.53E-6</c:v>
                </c:pt>
                <c:pt idx="303">
                  <c:v>-1.5099999999999999E-6</c:v>
                </c:pt>
                <c:pt idx="304">
                  <c:v>-1.5E-6</c:v>
                </c:pt>
                <c:pt idx="305">
                  <c:v>-1.48E-6</c:v>
                </c:pt>
                <c:pt idx="306">
                  <c:v>-1.46E-6</c:v>
                </c:pt>
                <c:pt idx="307">
                  <c:v>-1.4300000000000001E-6</c:v>
                </c:pt>
                <c:pt idx="308">
                  <c:v>-1.4100000000000001E-6</c:v>
                </c:pt>
                <c:pt idx="309">
                  <c:v>-1.3799999999999999E-6</c:v>
                </c:pt>
                <c:pt idx="310">
                  <c:v>-1.3400000000000001E-6</c:v>
                </c:pt>
                <c:pt idx="311">
                  <c:v>-1.3E-6</c:v>
                </c:pt>
                <c:pt idx="312">
                  <c:v>-1.26E-6</c:v>
                </c:pt>
                <c:pt idx="313">
                  <c:v>-1.2100000000000001E-6</c:v>
                </c:pt>
                <c:pt idx="314">
                  <c:v>-1.1599999999999999E-6</c:v>
                </c:pt>
                <c:pt idx="315">
                  <c:v>-1.11E-6</c:v>
                </c:pt>
                <c:pt idx="316">
                  <c:v>-1.06E-6</c:v>
                </c:pt>
                <c:pt idx="317">
                  <c:v>-1.0100000000000001E-6</c:v>
                </c:pt>
                <c:pt idx="318">
                  <c:v>-9.5199999999999995E-7</c:v>
                </c:pt>
                <c:pt idx="319">
                  <c:v>-8.9800000000000002E-7</c:v>
                </c:pt>
                <c:pt idx="320">
                  <c:v>-8.4399999999999999E-7</c:v>
                </c:pt>
                <c:pt idx="321">
                  <c:v>-7.8899999999999998E-7</c:v>
                </c:pt>
                <c:pt idx="322">
                  <c:v>-7.3600000000000003E-7</c:v>
                </c:pt>
                <c:pt idx="323">
                  <c:v>-6.8400000000000004E-7</c:v>
                </c:pt>
                <c:pt idx="324">
                  <c:v>-6.3300000000000002E-7</c:v>
                </c:pt>
                <c:pt idx="325">
                  <c:v>-5.8500000000000001E-7</c:v>
                </c:pt>
                <c:pt idx="326">
                  <c:v>-5.4000000000000002E-7</c:v>
                </c:pt>
                <c:pt idx="327">
                  <c:v>-4.9900000000000001E-7</c:v>
                </c:pt>
                <c:pt idx="328">
                  <c:v>-4.6100000000000001E-7</c:v>
                </c:pt>
                <c:pt idx="329">
                  <c:v>-4.2800000000000002E-7</c:v>
                </c:pt>
                <c:pt idx="330">
                  <c:v>-3.9799999999999999E-7</c:v>
                </c:pt>
                <c:pt idx="331">
                  <c:v>-3.7300000000000002E-7</c:v>
                </c:pt>
                <c:pt idx="332">
                  <c:v>-3.4999999999999998E-7</c:v>
                </c:pt>
                <c:pt idx="333">
                  <c:v>-3.3099999999999999E-7</c:v>
                </c:pt>
                <c:pt idx="334">
                  <c:v>-3.15E-7</c:v>
                </c:pt>
                <c:pt idx="335">
                  <c:v>-3.0199999999999998E-7</c:v>
                </c:pt>
                <c:pt idx="336">
                  <c:v>-2.8999999999999998E-7</c:v>
                </c:pt>
                <c:pt idx="337">
                  <c:v>-2.8099999999999999E-7</c:v>
                </c:pt>
                <c:pt idx="338">
                  <c:v>-2.7300000000000002E-7</c:v>
                </c:pt>
                <c:pt idx="339">
                  <c:v>-2.65E-7</c:v>
                </c:pt>
                <c:pt idx="340">
                  <c:v>-2.5899999999999998E-7</c:v>
                </c:pt>
                <c:pt idx="341">
                  <c:v>-2.5100000000000001E-7</c:v>
                </c:pt>
                <c:pt idx="342">
                  <c:v>-2.41E-7</c:v>
                </c:pt>
                <c:pt idx="343">
                  <c:v>-2.29E-7</c:v>
                </c:pt>
                <c:pt idx="344">
                  <c:v>-2.1500000000000001E-7</c:v>
                </c:pt>
                <c:pt idx="345">
                  <c:v>-1.98E-7</c:v>
                </c:pt>
                <c:pt idx="346">
                  <c:v>-1.79E-7</c:v>
                </c:pt>
                <c:pt idx="347">
                  <c:v>-1.5900000000000001E-7</c:v>
                </c:pt>
                <c:pt idx="348">
                  <c:v>-1.3899999999999999E-7</c:v>
                </c:pt>
                <c:pt idx="349">
                  <c:v>-1.1899999999999999E-7</c:v>
                </c:pt>
                <c:pt idx="350">
                  <c:v>-1.02E-7</c:v>
                </c:pt>
                <c:pt idx="351">
                  <c:v>-8.6799999999999996E-8</c:v>
                </c:pt>
                <c:pt idx="352">
                  <c:v>-7.5600000000000002E-8</c:v>
                </c:pt>
                <c:pt idx="353">
                  <c:v>-6.8499999999999998E-8</c:v>
                </c:pt>
                <c:pt idx="354">
                  <c:v>-6.5699999999999999E-8</c:v>
                </c:pt>
                <c:pt idx="355">
                  <c:v>-6.73E-8</c:v>
                </c:pt>
                <c:pt idx="356">
                  <c:v>-7.3300000000000001E-8</c:v>
                </c:pt>
                <c:pt idx="357">
                  <c:v>-8.3599999999999994E-8</c:v>
                </c:pt>
                <c:pt idx="358">
                  <c:v>-9.8000000000000004E-8</c:v>
                </c:pt>
                <c:pt idx="359">
                  <c:v>-1.1600000000000001E-7</c:v>
                </c:pt>
                <c:pt idx="360">
                  <c:v>-1.3899999999999999E-7</c:v>
                </c:pt>
                <c:pt idx="361">
                  <c:v>-1.6500000000000001E-7</c:v>
                </c:pt>
                <c:pt idx="362">
                  <c:v>-1.9600000000000001E-7</c:v>
                </c:pt>
                <c:pt idx="363">
                  <c:v>-2.2999999999999999E-7</c:v>
                </c:pt>
                <c:pt idx="364">
                  <c:v>-2.67E-7</c:v>
                </c:pt>
                <c:pt idx="365">
                  <c:v>-3.0699999999999998E-7</c:v>
                </c:pt>
                <c:pt idx="366">
                  <c:v>-3.4799999999999999E-7</c:v>
                </c:pt>
                <c:pt idx="367">
                  <c:v>-3.89E-7</c:v>
                </c:pt>
                <c:pt idx="368">
                  <c:v>-4.3000000000000001E-7</c:v>
                </c:pt>
                <c:pt idx="369">
                  <c:v>-4.7E-7</c:v>
                </c:pt>
                <c:pt idx="370">
                  <c:v>-5.0900000000000002E-7</c:v>
                </c:pt>
                <c:pt idx="371">
                  <c:v>-5.44E-7</c:v>
                </c:pt>
                <c:pt idx="372">
                  <c:v>-5.7700000000000004E-7</c:v>
                </c:pt>
                <c:pt idx="373">
                  <c:v>-6.0500000000000003E-7</c:v>
                </c:pt>
                <c:pt idx="374">
                  <c:v>-6.2799999999999996E-7</c:v>
                </c:pt>
                <c:pt idx="375">
                  <c:v>-6.4600000000000004E-7</c:v>
                </c:pt>
                <c:pt idx="376">
                  <c:v>-6.5600000000000005E-7</c:v>
                </c:pt>
                <c:pt idx="377">
                  <c:v>-6.5899999999999996E-7</c:v>
                </c:pt>
                <c:pt idx="378">
                  <c:v>-6.5499999999999998E-7</c:v>
                </c:pt>
                <c:pt idx="379">
                  <c:v>-6.44E-7</c:v>
                </c:pt>
                <c:pt idx="380">
                  <c:v>-6.2600000000000002E-7</c:v>
                </c:pt>
                <c:pt idx="381">
                  <c:v>-6.0299999999999999E-7</c:v>
                </c:pt>
                <c:pt idx="382">
                  <c:v>-5.7599999999999997E-7</c:v>
                </c:pt>
                <c:pt idx="383">
                  <c:v>-5.4499999999999997E-7</c:v>
                </c:pt>
                <c:pt idx="384">
                  <c:v>-5.1099999999999996E-7</c:v>
                </c:pt>
                <c:pt idx="385">
                  <c:v>-4.7599999999999997E-7</c:v>
                </c:pt>
                <c:pt idx="386">
                  <c:v>-4.39E-7</c:v>
                </c:pt>
                <c:pt idx="387">
                  <c:v>-4.0200000000000003E-7</c:v>
                </c:pt>
                <c:pt idx="388">
                  <c:v>-3.6600000000000002E-7</c:v>
                </c:pt>
                <c:pt idx="389">
                  <c:v>-3.3000000000000002E-7</c:v>
                </c:pt>
                <c:pt idx="390">
                  <c:v>-2.9700000000000003E-7</c:v>
                </c:pt>
                <c:pt idx="391">
                  <c:v>-2.6399999999999998E-7</c:v>
                </c:pt>
                <c:pt idx="392">
                  <c:v>-2.34E-7</c:v>
                </c:pt>
                <c:pt idx="393">
                  <c:v>-2.0699999999999999E-7</c:v>
                </c:pt>
                <c:pt idx="394">
                  <c:v>-1.8099999999999999E-7</c:v>
                </c:pt>
                <c:pt idx="395">
                  <c:v>-1.5800000000000001E-7</c:v>
                </c:pt>
                <c:pt idx="396">
                  <c:v>-1.3799999999999999E-7</c:v>
                </c:pt>
                <c:pt idx="397">
                  <c:v>-1.1999999999999999E-7</c:v>
                </c:pt>
                <c:pt idx="398">
                  <c:v>-1.04E-7</c:v>
                </c:pt>
                <c:pt idx="399">
                  <c:v>-9.0699999999999998E-8</c:v>
                </c:pt>
                <c:pt idx="400">
                  <c:v>-7.9700000000000006E-8</c:v>
                </c:pt>
                <c:pt idx="401">
                  <c:v>-7.0799999999999999E-8</c:v>
                </c:pt>
                <c:pt idx="402">
                  <c:v>-6.4000000000000004E-8</c:v>
                </c:pt>
                <c:pt idx="403">
                  <c:v>-5.8899999999999998E-8</c:v>
                </c:pt>
                <c:pt idx="404">
                  <c:v>-5.5500000000000001E-8</c:v>
                </c:pt>
                <c:pt idx="405">
                  <c:v>-5.32E-8</c:v>
                </c:pt>
                <c:pt idx="406">
                  <c:v>-5.2000000000000002E-8</c:v>
                </c:pt>
                <c:pt idx="407">
                  <c:v>-5.1599999999999999E-8</c:v>
                </c:pt>
                <c:pt idx="408">
                  <c:v>-5.17E-8</c:v>
                </c:pt>
                <c:pt idx="409">
                  <c:v>-5.2000000000000002E-8</c:v>
                </c:pt>
                <c:pt idx="410">
                  <c:v>-5.2100000000000003E-8</c:v>
                </c:pt>
                <c:pt idx="411">
                  <c:v>-5.1900000000000002E-8</c:v>
                </c:pt>
                <c:pt idx="412">
                  <c:v>-5.0899999999999999E-8</c:v>
                </c:pt>
                <c:pt idx="413">
                  <c:v>-4.9000000000000002E-8</c:v>
                </c:pt>
                <c:pt idx="414">
                  <c:v>-4.58E-8</c:v>
                </c:pt>
                <c:pt idx="415">
                  <c:v>-4.0800000000000001E-8</c:v>
                </c:pt>
                <c:pt idx="416">
                  <c:v>-3.3699999999999997E-8</c:v>
                </c:pt>
                <c:pt idx="417">
                  <c:v>-2.4299999999999999E-8</c:v>
                </c:pt>
                <c:pt idx="418">
                  <c:v>-1.26E-8</c:v>
                </c:pt>
                <c:pt idx="419">
                  <c:v>1.1800000000000001E-9</c:v>
                </c:pt>
                <c:pt idx="420">
                  <c:v>1.6499999999999999E-8</c:v>
                </c:pt>
                <c:pt idx="421">
                  <c:v>3.2999999999999998E-8</c:v>
                </c:pt>
                <c:pt idx="422">
                  <c:v>4.9800000000000003E-8</c:v>
                </c:pt>
                <c:pt idx="423">
                  <c:v>6.6600000000000001E-8</c:v>
                </c:pt>
                <c:pt idx="424">
                  <c:v>8.2700000000000006E-8</c:v>
                </c:pt>
                <c:pt idx="425">
                  <c:v>9.76E-8</c:v>
                </c:pt>
                <c:pt idx="426">
                  <c:v>1.11E-7</c:v>
                </c:pt>
                <c:pt idx="427">
                  <c:v>1.2100000000000001E-7</c:v>
                </c:pt>
                <c:pt idx="428">
                  <c:v>1.29E-7</c:v>
                </c:pt>
                <c:pt idx="429">
                  <c:v>1.3300000000000001E-7</c:v>
                </c:pt>
                <c:pt idx="430">
                  <c:v>1.35E-7</c:v>
                </c:pt>
                <c:pt idx="431">
                  <c:v>1.3400000000000001E-7</c:v>
                </c:pt>
                <c:pt idx="432">
                  <c:v>1.3199999999999999E-7</c:v>
                </c:pt>
                <c:pt idx="433">
                  <c:v>1.2700000000000001E-7</c:v>
                </c:pt>
                <c:pt idx="434">
                  <c:v>1.2100000000000001E-7</c:v>
                </c:pt>
                <c:pt idx="435">
                  <c:v>1.15E-7</c:v>
                </c:pt>
                <c:pt idx="436">
                  <c:v>1.08E-7</c:v>
                </c:pt>
                <c:pt idx="437">
                  <c:v>9.9999999999999995E-8</c:v>
                </c:pt>
                <c:pt idx="438">
                  <c:v>9.3100000000000006E-8</c:v>
                </c:pt>
                <c:pt idx="439">
                  <c:v>8.6599999999999995E-8</c:v>
                </c:pt>
                <c:pt idx="440">
                  <c:v>8.1199999999999999E-8</c:v>
                </c:pt>
                <c:pt idx="441">
                  <c:v>7.7200000000000003E-8</c:v>
                </c:pt>
                <c:pt idx="442">
                  <c:v>7.3900000000000007E-8</c:v>
                </c:pt>
                <c:pt idx="443">
                  <c:v>7.0399999999999995E-8</c:v>
                </c:pt>
                <c:pt idx="444">
                  <c:v>6.5499999999999998E-8</c:v>
                </c:pt>
                <c:pt idx="445">
                  <c:v>5.8199999999999998E-8</c:v>
                </c:pt>
                <c:pt idx="446">
                  <c:v>4.8E-8</c:v>
                </c:pt>
                <c:pt idx="447">
                  <c:v>3.47E-8</c:v>
                </c:pt>
                <c:pt idx="448">
                  <c:v>1.8399999999999999E-8</c:v>
                </c:pt>
                <c:pt idx="449">
                  <c:v>-8.4899999999999996E-10</c:v>
                </c:pt>
                <c:pt idx="450">
                  <c:v>-2.29E-8</c:v>
                </c:pt>
                <c:pt idx="451">
                  <c:v>-4.7500000000000002E-8</c:v>
                </c:pt>
                <c:pt idx="452">
                  <c:v>-7.4799999999999995E-8</c:v>
                </c:pt>
                <c:pt idx="453">
                  <c:v>-1.04E-7</c:v>
                </c:pt>
                <c:pt idx="454">
                  <c:v>-1.36E-7</c:v>
                </c:pt>
                <c:pt idx="455">
                  <c:v>-1.7100000000000001E-7</c:v>
                </c:pt>
                <c:pt idx="456">
                  <c:v>-2.0699999999999999E-7</c:v>
                </c:pt>
                <c:pt idx="457">
                  <c:v>-2.4499999999999998E-7</c:v>
                </c:pt>
                <c:pt idx="458">
                  <c:v>-2.8599999999999999E-7</c:v>
                </c:pt>
                <c:pt idx="459">
                  <c:v>-3.2800000000000003E-7</c:v>
                </c:pt>
                <c:pt idx="460">
                  <c:v>-3.72E-7</c:v>
                </c:pt>
                <c:pt idx="461">
                  <c:v>-4.1800000000000001E-7</c:v>
                </c:pt>
                <c:pt idx="462">
                  <c:v>-4.6499999999999999E-7</c:v>
                </c:pt>
                <c:pt idx="463">
                  <c:v>-5.1200000000000003E-7</c:v>
                </c:pt>
                <c:pt idx="464">
                  <c:v>-5.6000000000000004E-7</c:v>
                </c:pt>
                <c:pt idx="465">
                  <c:v>-6.0699999999999997E-7</c:v>
                </c:pt>
                <c:pt idx="466">
                  <c:v>-6.5400000000000001E-7</c:v>
                </c:pt>
                <c:pt idx="467">
                  <c:v>-6.9800000000000003E-7</c:v>
                </c:pt>
                <c:pt idx="468">
                  <c:v>-7.4000000000000001E-7</c:v>
                </c:pt>
                <c:pt idx="469">
                  <c:v>-7.7800000000000001E-7</c:v>
                </c:pt>
                <c:pt idx="470">
                  <c:v>-8.1200000000000002E-7</c:v>
                </c:pt>
                <c:pt idx="471">
                  <c:v>-8.4300000000000002E-7</c:v>
                </c:pt>
                <c:pt idx="472">
                  <c:v>-8.6899999999999996E-7</c:v>
                </c:pt>
                <c:pt idx="473">
                  <c:v>-8.9199999999999999E-7</c:v>
                </c:pt>
                <c:pt idx="474">
                  <c:v>-9.1200000000000001E-7</c:v>
                </c:pt>
                <c:pt idx="475">
                  <c:v>-9.2800000000000005E-7</c:v>
                </c:pt>
                <c:pt idx="476">
                  <c:v>-9.4200000000000004E-7</c:v>
                </c:pt>
                <c:pt idx="477">
                  <c:v>-9.5499999999999996E-7</c:v>
                </c:pt>
                <c:pt idx="478">
                  <c:v>-9.6599999999999994E-7</c:v>
                </c:pt>
                <c:pt idx="479">
                  <c:v>-9.7600000000000006E-7</c:v>
                </c:pt>
                <c:pt idx="480">
                  <c:v>-9.8599999999999996E-7</c:v>
                </c:pt>
                <c:pt idx="481">
                  <c:v>-9.9699999999999994E-7</c:v>
                </c:pt>
                <c:pt idx="482">
                  <c:v>-1.0100000000000001E-6</c:v>
                </c:pt>
                <c:pt idx="483">
                  <c:v>-1.02E-6</c:v>
                </c:pt>
                <c:pt idx="484">
                  <c:v>-1.0300000000000001E-6</c:v>
                </c:pt>
                <c:pt idx="485">
                  <c:v>-1.04E-6</c:v>
                </c:pt>
                <c:pt idx="486">
                  <c:v>-1.06E-6</c:v>
                </c:pt>
                <c:pt idx="487">
                  <c:v>-1.0699999999999999E-6</c:v>
                </c:pt>
                <c:pt idx="488">
                  <c:v>-1.08E-6</c:v>
                </c:pt>
                <c:pt idx="489">
                  <c:v>-1.1000000000000001E-6</c:v>
                </c:pt>
                <c:pt idx="490">
                  <c:v>-1.11E-6</c:v>
                </c:pt>
                <c:pt idx="491">
                  <c:v>-1.13E-6</c:v>
                </c:pt>
                <c:pt idx="492">
                  <c:v>-1.1400000000000001E-6</c:v>
                </c:pt>
                <c:pt idx="493">
                  <c:v>-1.1599999999999999E-6</c:v>
                </c:pt>
                <c:pt idx="494">
                  <c:v>-1.17E-6</c:v>
                </c:pt>
                <c:pt idx="495">
                  <c:v>-1.1799999999999999E-6</c:v>
                </c:pt>
                <c:pt idx="496">
                  <c:v>-1.1999999999999999E-6</c:v>
                </c:pt>
                <c:pt idx="497">
                  <c:v>-1.2100000000000001E-6</c:v>
                </c:pt>
                <c:pt idx="498">
                  <c:v>-1.22E-6</c:v>
                </c:pt>
                <c:pt idx="499">
                  <c:v>-1.2300000000000001E-6</c:v>
                </c:pt>
                <c:pt idx="500">
                  <c:v>-1.2300000000000001E-6</c:v>
                </c:pt>
                <c:pt idx="501">
                  <c:v>-1.24E-6</c:v>
                </c:pt>
                <c:pt idx="502">
                  <c:v>-1.24E-6</c:v>
                </c:pt>
                <c:pt idx="503">
                  <c:v>-1.24E-6</c:v>
                </c:pt>
                <c:pt idx="504">
                  <c:v>-1.24E-6</c:v>
                </c:pt>
                <c:pt idx="505">
                  <c:v>-1.2300000000000001E-6</c:v>
                </c:pt>
                <c:pt idx="506">
                  <c:v>-1.22E-6</c:v>
                </c:pt>
                <c:pt idx="507">
                  <c:v>-1.22E-6</c:v>
                </c:pt>
                <c:pt idx="508">
                  <c:v>-1.1999999999999999E-6</c:v>
                </c:pt>
                <c:pt idx="509">
                  <c:v>-1.19E-6</c:v>
                </c:pt>
                <c:pt idx="510">
                  <c:v>-1.1799999999999999E-6</c:v>
                </c:pt>
                <c:pt idx="511">
                  <c:v>-1.1599999999999999E-6</c:v>
                </c:pt>
                <c:pt idx="512">
                  <c:v>-1.15E-6</c:v>
                </c:pt>
                <c:pt idx="513">
                  <c:v>-1.13E-6</c:v>
                </c:pt>
                <c:pt idx="514">
                  <c:v>-1.1200000000000001E-6</c:v>
                </c:pt>
                <c:pt idx="515">
                  <c:v>-1.11E-6</c:v>
                </c:pt>
                <c:pt idx="516">
                  <c:v>-1.1000000000000001E-6</c:v>
                </c:pt>
                <c:pt idx="517">
                  <c:v>-1.1000000000000001E-6</c:v>
                </c:pt>
                <c:pt idx="518">
                  <c:v>-1.1000000000000001E-6</c:v>
                </c:pt>
                <c:pt idx="519">
                  <c:v>-1.1000000000000001E-6</c:v>
                </c:pt>
                <c:pt idx="520">
                  <c:v>-1.11E-6</c:v>
                </c:pt>
                <c:pt idx="521">
                  <c:v>-1.1200000000000001E-6</c:v>
                </c:pt>
                <c:pt idx="522">
                  <c:v>-1.13E-6</c:v>
                </c:pt>
                <c:pt idx="523">
                  <c:v>-1.1400000000000001E-6</c:v>
                </c:pt>
                <c:pt idx="524">
                  <c:v>-1.1599999999999999E-6</c:v>
                </c:pt>
                <c:pt idx="525">
                  <c:v>-1.17E-6</c:v>
                </c:pt>
                <c:pt idx="526">
                  <c:v>-1.19E-6</c:v>
                </c:pt>
                <c:pt idx="527">
                  <c:v>-1.2100000000000001E-6</c:v>
                </c:pt>
                <c:pt idx="528">
                  <c:v>-1.22E-6</c:v>
                </c:pt>
                <c:pt idx="529">
                  <c:v>-1.24E-6</c:v>
                </c:pt>
                <c:pt idx="530">
                  <c:v>-1.2500000000000001E-6</c:v>
                </c:pt>
                <c:pt idx="531">
                  <c:v>-1.26E-6</c:v>
                </c:pt>
                <c:pt idx="532">
                  <c:v>-1.2699999999999999E-6</c:v>
                </c:pt>
                <c:pt idx="533">
                  <c:v>-1.28E-6</c:v>
                </c:pt>
                <c:pt idx="534">
                  <c:v>-1.28E-6</c:v>
                </c:pt>
                <c:pt idx="535">
                  <c:v>-1.28E-6</c:v>
                </c:pt>
                <c:pt idx="536">
                  <c:v>-1.28E-6</c:v>
                </c:pt>
                <c:pt idx="537">
                  <c:v>-1.2699999999999999E-6</c:v>
                </c:pt>
                <c:pt idx="538">
                  <c:v>-1.26E-6</c:v>
                </c:pt>
                <c:pt idx="539">
                  <c:v>-1.2500000000000001E-6</c:v>
                </c:pt>
                <c:pt idx="540">
                  <c:v>-1.24E-6</c:v>
                </c:pt>
                <c:pt idx="541">
                  <c:v>-1.2300000000000001E-6</c:v>
                </c:pt>
                <c:pt idx="542">
                  <c:v>-1.2100000000000001E-6</c:v>
                </c:pt>
                <c:pt idx="543">
                  <c:v>-1.1999999999999999E-6</c:v>
                </c:pt>
                <c:pt idx="544">
                  <c:v>-1.1799999999999999E-6</c:v>
                </c:pt>
                <c:pt idx="545">
                  <c:v>-1.17E-6</c:v>
                </c:pt>
                <c:pt idx="546">
                  <c:v>-1.15E-6</c:v>
                </c:pt>
                <c:pt idx="547">
                  <c:v>-1.1400000000000001E-6</c:v>
                </c:pt>
                <c:pt idx="548">
                  <c:v>-1.13E-6</c:v>
                </c:pt>
                <c:pt idx="549">
                  <c:v>-1.1200000000000001E-6</c:v>
                </c:pt>
                <c:pt idx="550">
                  <c:v>-1.11E-6</c:v>
                </c:pt>
                <c:pt idx="551">
                  <c:v>-1.1000000000000001E-6</c:v>
                </c:pt>
                <c:pt idx="552">
                  <c:v>-1.1000000000000001E-6</c:v>
                </c:pt>
                <c:pt idx="553">
                  <c:v>-1.0899999999999999E-6</c:v>
                </c:pt>
                <c:pt idx="554">
                  <c:v>-1.0899999999999999E-6</c:v>
                </c:pt>
                <c:pt idx="555">
                  <c:v>-1.0899999999999999E-6</c:v>
                </c:pt>
                <c:pt idx="556">
                  <c:v>-1.0899999999999999E-6</c:v>
                </c:pt>
                <c:pt idx="557">
                  <c:v>-1.0899999999999999E-6</c:v>
                </c:pt>
                <c:pt idx="558">
                  <c:v>-1.0899999999999999E-6</c:v>
                </c:pt>
                <c:pt idx="559">
                  <c:v>-1.0899999999999999E-6</c:v>
                </c:pt>
                <c:pt idx="560">
                  <c:v>-1.0899999999999999E-6</c:v>
                </c:pt>
                <c:pt idx="561">
                  <c:v>-1.0899999999999999E-6</c:v>
                </c:pt>
                <c:pt idx="562">
                  <c:v>-1.0899999999999999E-6</c:v>
                </c:pt>
                <c:pt idx="563">
                  <c:v>-1.0899999999999999E-6</c:v>
                </c:pt>
                <c:pt idx="564">
                  <c:v>-1.08E-6</c:v>
                </c:pt>
                <c:pt idx="565">
                  <c:v>-1.08E-6</c:v>
                </c:pt>
                <c:pt idx="566">
                  <c:v>-1.08E-6</c:v>
                </c:pt>
                <c:pt idx="567">
                  <c:v>-1.0699999999999999E-6</c:v>
                </c:pt>
                <c:pt idx="568">
                  <c:v>-1.0699999999999999E-6</c:v>
                </c:pt>
                <c:pt idx="569">
                  <c:v>-1.06E-6</c:v>
                </c:pt>
                <c:pt idx="570">
                  <c:v>-1.06E-6</c:v>
                </c:pt>
                <c:pt idx="571">
                  <c:v>-1.0499999999999999E-6</c:v>
                </c:pt>
                <c:pt idx="572">
                  <c:v>-1.0499999999999999E-6</c:v>
                </c:pt>
                <c:pt idx="573">
                  <c:v>-1.04E-6</c:v>
                </c:pt>
                <c:pt idx="574">
                  <c:v>-1.04E-6</c:v>
                </c:pt>
                <c:pt idx="575">
                  <c:v>-1.0300000000000001E-6</c:v>
                </c:pt>
                <c:pt idx="576">
                  <c:v>-1.0300000000000001E-6</c:v>
                </c:pt>
                <c:pt idx="577">
                  <c:v>-1.0300000000000001E-6</c:v>
                </c:pt>
                <c:pt idx="578">
                  <c:v>-1.0300000000000001E-6</c:v>
                </c:pt>
                <c:pt idx="579">
                  <c:v>-1.0300000000000001E-6</c:v>
                </c:pt>
                <c:pt idx="580">
                  <c:v>-1.04E-6</c:v>
                </c:pt>
                <c:pt idx="581">
                  <c:v>-1.04E-6</c:v>
                </c:pt>
                <c:pt idx="582">
                  <c:v>-1.0499999999999999E-6</c:v>
                </c:pt>
                <c:pt idx="583">
                  <c:v>-1.0499999999999999E-6</c:v>
                </c:pt>
                <c:pt idx="584">
                  <c:v>-1.0499999999999999E-6</c:v>
                </c:pt>
                <c:pt idx="585">
                  <c:v>-1.06E-6</c:v>
                </c:pt>
                <c:pt idx="586">
                  <c:v>-1.06E-6</c:v>
                </c:pt>
                <c:pt idx="587">
                  <c:v>-1.0499999999999999E-6</c:v>
                </c:pt>
                <c:pt idx="588">
                  <c:v>-1.0499999999999999E-6</c:v>
                </c:pt>
                <c:pt idx="589">
                  <c:v>-1.0499999999999999E-6</c:v>
                </c:pt>
                <c:pt idx="590">
                  <c:v>-1.04E-6</c:v>
                </c:pt>
                <c:pt idx="591">
                  <c:v>-1.0300000000000001E-6</c:v>
                </c:pt>
                <c:pt idx="592">
                  <c:v>-1.02E-6</c:v>
                </c:pt>
                <c:pt idx="593">
                  <c:v>-1.0100000000000001E-6</c:v>
                </c:pt>
                <c:pt idx="594">
                  <c:v>-9.9999999999999995E-7</c:v>
                </c:pt>
                <c:pt idx="595">
                  <c:v>-9.8700000000000004E-7</c:v>
                </c:pt>
                <c:pt idx="596">
                  <c:v>-9.7199999999999997E-7</c:v>
                </c:pt>
                <c:pt idx="597">
                  <c:v>-9.540000000000001E-7</c:v>
                </c:pt>
                <c:pt idx="598">
                  <c:v>-9.3399999999999997E-7</c:v>
                </c:pt>
                <c:pt idx="599">
                  <c:v>-9.0999999999999997E-7</c:v>
                </c:pt>
                <c:pt idx="600">
                  <c:v>-8.8299999999999995E-7</c:v>
                </c:pt>
                <c:pt idx="601">
                  <c:v>-8.5199999999999995E-7</c:v>
                </c:pt>
                <c:pt idx="602">
                  <c:v>-8.16E-7</c:v>
                </c:pt>
                <c:pt idx="603">
                  <c:v>-7.7800000000000001E-7</c:v>
                </c:pt>
                <c:pt idx="604">
                  <c:v>-7.3600000000000003E-7</c:v>
                </c:pt>
                <c:pt idx="605">
                  <c:v>-6.9299999999999997E-7</c:v>
                </c:pt>
                <c:pt idx="606">
                  <c:v>-6.4899999999999995E-7</c:v>
                </c:pt>
                <c:pt idx="607">
                  <c:v>-6.0699999999999997E-7</c:v>
                </c:pt>
                <c:pt idx="608">
                  <c:v>-5.68E-7</c:v>
                </c:pt>
                <c:pt idx="609">
                  <c:v>-5.3300000000000002E-7</c:v>
                </c:pt>
                <c:pt idx="610">
                  <c:v>-5.0200000000000002E-7</c:v>
                </c:pt>
                <c:pt idx="611">
                  <c:v>-4.7800000000000002E-7</c:v>
                </c:pt>
                <c:pt idx="612">
                  <c:v>-4.5900000000000002E-7</c:v>
                </c:pt>
                <c:pt idx="613">
                  <c:v>-4.46E-7</c:v>
                </c:pt>
                <c:pt idx="614">
                  <c:v>-4.39E-7</c:v>
                </c:pt>
                <c:pt idx="615">
                  <c:v>-4.3500000000000002E-7</c:v>
                </c:pt>
                <c:pt idx="616">
                  <c:v>-4.3500000000000002E-7</c:v>
                </c:pt>
                <c:pt idx="617">
                  <c:v>-4.3799999999999998E-7</c:v>
                </c:pt>
                <c:pt idx="618">
                  <c:v>-4.4299999999999998E-7</c:v>
                </c:pt>
                <c:pt idx="619">
                  <c:v>-4.4900000000000001E-7</c:v>
                </c:pt>
                <c:pt idx="620">
                  <c:v>-4.5499999999999998E-7</c:v>
                </c:pt>
                <c:pt idx="621">
                  <c:v>-4.6100000000000001E-7</c:v>
                </c:pt>
                <c:pt idx="622">
                  <c:v>-4.6699999999999999E-7</c:v>
                </c:pt>
                <c:pt idx="623">
                  <c:v>-4.7199999999999999E-7</c:v>
                </c:pt>
                <c:pt idx="624">
                  <c:v>-4.75E-7</c:v>
                </c:pt>
                <c:pt idx="625">
                  <c:v>-4.7599999999999997E-7</c:v>
                </c:pt>
                <c:pt idx="626">
                  <c:v>-4.75E-7</c:v>
                </c:pt>
                <c:pt idx="627">
                  <c:v>-4.7199999999999999E-7</c:v>
                </c:pt>
                <c:pt idx="628">
                  <c:v>-4.6699999999999999E-7</c:v>
                </c:pt>
                <c:pt idx="629">
                  <c:v>-4.5999999999999999E-7</c:v>
                </c:pt>
                <c:pt idx="630">
                  <c:v>-4.4999999999999998E-7</c:v>
                </c:pt>
                <c:pt idx="631">
                  <c:v>-4.39E-7</c:v>
                </c:pt>
                <c:pt idx="632">
                  <c:v>-4.2500000000000001E-7</c:v>
                </c:pt>
                <c:pt idx="633">
                  <c:v>-4.08E-7</c:v>
                </c:pt>
                <c:pt idx="634">
                  <c:v>-3.8700000000000001E-7</c:v>
                </c:pt>
                <c:pt idx="635">
                  <c:v>-3.6300000000000001E-7</c:v>
                </c:pt>
                <c:pt idx="636">
                  <c:v>-3.3500000000000002E-7</c:v>
                </c:pt>
                <c:pt idx="637">
                  <c:v>-3.03E-7</c:v>
                </c:pt>
                <c:pt idx="638">
                  <c:v>-2.6800000000000002E-7</c:v>
                </c:pt>
                <c:pt idx="639">
                  <c:v>-2.3099999999999999E-7</c:v>
                </c:pt>
                <c:pt idx="640">
                  <c:v>-1.9399999999999999E-7</c:v>
                </c:pt>
                <c:pt idx="641">
                  <c:v>-1.5800000000000001E-7</c:v>
                </c:pt>
                <c:pt idx="642">
                  <c:v>-1.2599999999999999E-7</c:v>
                </c:pt>
                <c:pt idx="643">
                  <c:v>-9.9099999999999994E-8</c:v>
                </c:pt>
                <c:pt idx="644">
                  <c:v>-7.9199999999999995E-8</c:v>
                </c:pt>
                <c:pt idx="645">
                  <c:v>-6.6800000000000003E-8</c:v>
                </c:pt>
                <c:pt idx="646">
                  <c:v>-6.2099999999999994E-8</c:v>
                </c:pt>
                <c:pt idx="647">
                  <c:v>-6.4599999999999996E-8</c:v>
                </c:pt>
                <c:pt idx="648">
                  <c:v>-7.3799999999999999E-8</c:v>
                </c:pt>
                <c:pt idx="649">
                  <c:v>-8.8699999999999994E-8</c:v>
                </c:pt>
                <c:pt idx="650">
                  <c:v>-1.08E-7</c:v>
                </c:pt>
                <c:pt idx="651">
                  <c:v>-1.31E-7</c:v>
                </c:pt>
                <c:pt idx="652">
                  <c:v>-1.5599999999999999E-7</c:v>
                </c:pt>
                <c:pt idx="653">
                  <c:v>-1.8300000000000001E-7</c:v>
                </c:pt>
                <c:pt idx="654">
                  <c:v>-2.0900000000000001E-7</c:v>
                </c:pt>
                <c:pt idx="655">
                  <c:v>-2.34E-7</c:v>
                </c:pt>
                <c:pt idx="656">
                  <c:v>-2.5699999999999999E-7</c:v>
                </c:pt>
                <c:pt idx="657">
                  <c:v>-2.7799999999999997E-7</c:v>
                </c:pt>
                <c:pt idx="658">
                  <c:v>-2.9499999999999998E-7</c:v>
                </c:pt>
                <c:pt idx="659">
                  <c:v>-3.0699999999999998E-7</c:v>
                </c:pt>
                <c:pt idx="660">
                  <c:v>-3.1600000000000002E-7</c:v>
                </c:pt>
                <c:pt idx="661">
                  <c:v>-3.2099999999999998E-7</c:v>
                </c:pt>
                <c:pt idx="662">
                  <c:v>-3.2099999999999998E-7</c:v>
                </c:pt>
                <c:pt idx="663">
                  <c:v>-3.1699999999999999E-7</c:v>
                </c:pt>
                <c:pt idx="664">
                  <c:v>-3.0899999999999997E-7</c:v>
                </c:pt>
                <c:pt idx="665">
                  <c:v>-2.9900000000000002E-7</c:v>
                </c:pt>
                <c:pt idx="666">
                  <c:v>-2.8500000000000002E-7</c:v>
                </c:pt>
                <c:pt idx="667">
                  <c:v>-2.6800000000000002E-7</c:v>
                </c:pt>
                <c:pt idx="668">
                  <c:v>-2.4900000000000002E-7</c:v>
                </c:pt>
                <c:pt idx="669">
                  <c:v>-2.29E-7</c:v>
                </c:pt>
                <c:pt idx="670">
                  <c:v>-2.0599999999999999E-7</c:v>
                </c:pt>
                <c:pt idx="671">
                  <c:v>-1.8199999999999999E-7</c:v>
                </c:pt>
                <c:pt idx="672">
                  <c:v>-1.5699999999999999E-7</c:v>
                </c:pt>
                <c:pt idx="673">
                  <c:v>-1.31E-7</c:v>
                </c:pt>
                <c:pt idx="674">
                  <c:v>-1.03E-7</c:v>
                </c:pt>
                <c:pt idx="675">
                  <c:v>-7.54E-8</c:v>
                </c:pt>
                <c:pt idx="676">
                  <c:v>-4.7400000000000001E-8</c:v>
                </c:pt>
                <c:pt idx="677">
                  <c:v>-1.96E-8</c:v>
                </c:pt>
                <c:pt idx="678">
                  <c:v>7.4799999999999998E-9</c:v>
                </c:pt>
                <c:pt idx="679">
                  <c:v>3.3400000000000001E-8</c:v>
                </c:pt>
                <c:pt idx="680">
                  <c:v>5.76E-8</c:v>
                </c:pt>
                <c:pt idx="681">
                  <c:v>7.9700000000000006E-8</c:v>
                </c:pt>
                <c:pt idx="682">
                  <c:v>9.9299999999999996E-8</c:v>
                </c:pt>
                <c:pt idx="683">
                  <c:v>1.1600000000000001E-7</c:v>
                </c:pt>
                <c:pt idx="684">
                  <c:v>1.2800000000000001E-7</c:v>
                </c:pt>
                <c:pt idx="685">
                  <c:v>1.37E-7</c:v>
                </c:pt>
                <c:pt idx="686">
                  <c:v>1.42E-7</c:v>
                </c:pt>
                <c:pt idx="687">
                  <c:v>1.43E-7</c:v>
                </c:pt>
                <c:pt idx="688">
                  <c:v>1.43E-7</c:v>
                </c:pt>
                <c:pt idx="689">
                  <c:v>1.43E-7</c:v>
                </c:pt>
                <c:pt idx="690">
                  <c:v>1.4600000000000001E-7</c:v>
                </c:pt>
                <c:pt idx="691">
                  <c:v>1.54E-7</c:v>
                </c:pt>
                <c:pt idx="692">
                  <c:v>1.6899999999999999E-7</c:v>
                </c:pt>
                <c:pt idx="693">
                  <c:v>1.8900000000000001E-7</c:v>
                </c:pt>
                <c:pt idx="694">
                  <c:v>2.16E-7</c:v>
                </c:pt>
                <c:pt idx="695">
                  <c:v>2.4600000000000001E-7</c:v>
                </c:pt>
                <c:pt idx="696">
                  <c:v>2.8000000000000002E-7</c:v>
                </c:pt>
                <c:pt idx="697">
                  <c:v>3.15E-7</c:v>
                </c:pt>
                <c:pt idx="698">
                  <c:v>3.5100000000000001E-7</c:v>
                </c:pt>
                <c:pt idx="699">
                  <c:v>3.8599999999999999E-7</c:v>
                </c:pt>
                <c:pt idx="700">
                  <c:v>4.2E-7</c:v>
                </c:pt>
                <c:pt idx="701">
                  <c:v>4.5200000000000002E-7</c:v>
                </c:pt>
                <c:pt idx="702">
                  <c:v>4.8100000000000003E-7</c:v>
                </c:pt>
                <c:pt idx="703">
                  <c:v>5.0699999999999997E-7</c:v>
                </c:pt>
                <c:pt idx="704">
                  <c:v>5.2900000000000004E-7</c:v>
                </c:pt>
                <c:pt idx="705">
                  <c:v>5.4799999999999998E-7</c:v>
                </c:pt>
                <c:pt idx="706">
                  <c:v>5.6199999999999998E-7</c:v>
                </c:pt>
                <c:pt idx="707">
                  <c:v>5.7299999999999996E-7</c:v>
                </c:pt>
                <c:pt idx="708">
                  <c:v>5.7999999999999995E-7</c:v>
                </c:pt>
                <c:pt idx="709">
                  <c:v>5.8299999999999997E-7</c:v>
                </c:pt>
                <c:pt idx="710">
                  <c:v>5.82E-7</c:v>
                </c:pt>
                <c:pt idx="711">
                  <c:v>5.7700000000000004E-7</c:v>
                </c:pt>
                <c:pt idx="712">
                  <c:v>5.6899999999999997E-7</c:v>
                </c:pt>
                <c:pt idx="713">
                  <c:v>5.5700000000000002E-7</c:v>
                </c:pt>
                <c:pt idx="714">
                  <c:v>5.4099999999999999E-7</c:v>
                </c:pt>
                <c:pt idx="715">
                  <c:v>5.2099999999999997E-7</c:v>
                </c:pt>
                <c:pt idx="716">
                  <c:v>4.9800000000000004E-7</c:v>
                </c:pt>
                <c:pt idx="717">
                  <c:v>4.7100000000000002E-7</c:v>
                </c:pt>
                <c:pt idx="718">
                  <c:v>4.4200000000000001E-7</c:v>
                </c:pt>
                <c:pt idx="719">
                  <c:v>4.0900000000000002E-7</c:v>
                </c:pt>
                <c:pt idx="720">
                  <c:v>3.7500000000000001E-7</c:v>
                </c:pt>
                <c:pt idx="721">
                  <c:v>3.39E-7</c:v>
                </c:pt>
                <c:pt idx="722">
                  <c:v>3.0199999999999998E-7</c:v>
                </c:pt>
                <c:pt idx="723">
                  <c:v>2.6600000000000003E-7</c:v>
                </c:pt>
                <c:pt idx="724">
                  <c:v>2.3099999999999999E-7</c:v>
                </c:pt>
                <c:pt idx="725">
                  <c:v>1.9999999999999999E-7</c:v>
                </c:pt>
                <c:pt idx="726">
                  <c:v>1.74E-7</c:v>
                </c:pt>
                <c:pt idx="727">
                  <c:v>1.5300000000000001E-7</c:v>
                </c:pt>
                <c:pt idx="728">
                  <c:v>1.3799999999999999E-7</c:v>
                </c:pt>
                <c:pt idx="729">
                  <c:v>1.3E-7</c:v>
                </c:pt>
                <c:pt idx="730">
                  <c:v>1.2700000000000001E-7</c:v>
                </c:pt>
                <c:pt idx="731">
                  <c:v>1.2800000000000001E-7</c:v>
                </c:pt>
                <c:pt idx="732">
                  <c:v>1.3199999999999999E-7</c:v>
                </c:pt>
                <c:pt idx="733">
                  <c:v>1.37E-7</c:v>
                </c:pt>
                <c:pt idx="734">
                  <c:v>1.42E-7</c:v>
                </c:pt>
                <c:pt idx="735">
                  <c:v>1.4700000000000001E-7</c:v>
                </c:pt>
                <c:pt idx="736">
                  <c:v>1.4999999999999999E-7</c:v>
                </c:pt>
                <c:pt idx="737">
                  <c:v>1.4999999999999999E-7</c:v>
                </c:pt>
                <c:pt idx="738">
                  <c:v>1.48E-7</c:v>
                </c:pt>
                <c:pt idx="739">
                  <c:v>1.42E-7</c:v>
                </c:pt>
                <c:pt idx="740">
                  <c:v>1.3400000000000001E-7</c:v>
                </c:pt>
                <c:pt idx="741">
                  <c:v>1.2200000000000001E-7</c:v>
                </c:pt>
                <c:pt idx="742">
                  <c:v>1.08E-7</c:v>
                </c:pt>
                <c:pt idx="743">
                  <c:v>9.0699999999999998E-8</c:v>
                </c:pt>
                <c:pt idx="744">
                  <c:v>7.1400000000000004E-8</c:v>
                </c:pt>
                <c:pt idx="745">
                  <c:v>5.02E-8</c:v>
                </c:pt>
                <c:pt idx="746">
                  <c:v>2.7899999999999998E-8</c:v>
                </c:pt>
                <c:pt idx="747">
                  <c:v>4.6900000000000001E-9</c:v>
                </c:pt>
                <c:pt idx="748">
                  <c:v>-1.8699999999999999E-8</c:v>
                </c:pt>
                <c:pt idx="749">
                  <c:v>-4.1700000000000003E-8</c:v>
                </c:pt>
                <c:pt idx="750">
                  <c:v>-6.3399999999999999E-8</c:v>
                </c:pt>
                <c:pt idx="751">
                  <c:v>-8.3400000000000006E-8</c:v>
                </c:pt>
                <c:pt idx="752">
                  <c:v>-1.01E-7</c:v>
                </c:pt>
                <c:pt idx="753">
                  <c:v>-1.17E-7</c:v>
                </c:pt>
                <c:pt idx="754">
                  <c:v>-1.31E-7</c:v>
                </c:pt>
                <c:pt idx="755">
                  <c:v>-1.43E-7</c:v>
                </c:pt>
                <c:pt idx="756">
                  <c:v>-1.54E-7</c:v>
                </c:pt>
                <c:pt idx="757">
                  <c:v>-1.6500000000000001E-7</c:v>
                </c:pt>
                <c:pt idx="758">
                  <c:v>-1.74E-7</c:v>
                </c:pt>
                <c:pt idx="759">
                  <c:v>-1.8099999999999999E-7</c:v>
                </c:pt>
                <c:pt idx="760">
                  <c:v>-1.85E-7</c:v>
                </c:pt>
                <c:pt idx="761">
                  <c:v>-1.8699999999999999E-7</c:v>
                </c:pt>
                <c:pt idx="762">
                  <c:v>-1.85E-7</c:v>
                </c:pt>
                <c:pt idx="763">
                  <c:v>-1.8099999999999999E-7</c:v>
                </c:pt>
                <c:pt idx="764">
                  <c:v>-1.73E-7</c:v>
                </c:pt>
                <c:pt idx="765">
                  <c:v>-1.6199999999999999E-7</c:v>
                </c:pt>
                <c:pt idx="766">
                  <c:v>-1.48E-7</c:v>
                </c:pt>
                <c:pt idx="767">
                  <c:v>-1.3300000000000001E-7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B7-428F-A7E9-15251A63D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46128"/>
        <c:axId val="821819984"/>
      </c:scatterChart>
      <c:valAx>
        <c:axId val="4261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19984"/>
        <c:crosses val="autoZero"/>
        <c:crossBetween val="midCat"/>
      </c:valAx>
      <c:valAx>
        <c:axId val="8218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4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</a:t>
            </a:r>
            <a:r>
              <a:rPr lang="es-AR" baseline="0"/>
              <a:t> Hyporheic Fluxes (Analytical)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Clogging!$N$3:$N$770</c:f>
              <c:numCache>
                <c:formatCode>m/d/yyyy\ h:mm</c:formatCode>
                <c:ptCount val="768"/>
                <c:pt idx="0">
                  <c:v>45041</c:v>
                </c:pt>
                <c:pt idx="1">
                  <c:v>45041.010416666664</c:v>
                </c:pt>
                <c:pt idx="2">
                  <c:v>45041.020833333336</c:v>
                </c:pt>
                <c:pt idx="3">
                  <c:v>45041.03125</c:v>
                </c:pt>
                <c:pt idx="4">
                  <c:v>45041.041666666664</c:v>
                </c:pt>
                <c:pt idx="5">
                  <c:v>45041.052083333336</c:v>
                </c:pt>
                <c:pt idx="6">
                  <c:v>45041.0625</c:v>
                </c:pt>
                <c:pt idx="7">
                  <c:v>45041.072916666664</c:v>
                </c:pt>
                <c:pt idx="8">
                  <c:v>45041.083333333336</c:v>
                </c:pt>
                <c:pt idx="9">
                  <c:v>45041.09375</c:v>
                </c:pt>
                <c:pt idx="10">
                  <c:v>45041.104166666664</c:v>
                </c:pt>
                <c:pt idx="11">
                  <c:v>45041.114583333336</c:v>
                </c:pt>
                <c:pt idx="12">
                  <c:v>45041.125</c:v>
                </c:pt>
                <c:pt idx="13">
                  <c:v>45041.135416666664</c:v>
                </c:pt>
                <c:pt idx="14">
                  <c:v>45041.145833333336</c:v>
                </c:pt>
                <c:pt idx="15">
                  <c:v>45041.15625</c:v>
                </c:pt>
                <c:pt idx="16">
                  <c:v>45041.166666666664</c:v>
                </c:pt>
                <c:pt idx="17">
                  <c:v>45041.177083333336</c:v>
                </c:pt>
                <c:pt idx="18">
                  <c:v>45041.1875</c:v>
                </c:pt>
                <c:pt idx="19">
                  <c:v>45041.197916666664</c:v>
                </c:pt>
                <c:pt idx="20">
                  <c:v>45041.208333333336</c:v>
                </c:pt>
                <c:pt idx="21">
                  <c:v>45041.21875</c:v>
                </c:pt>
                <c:pt idx="22">
                  <c:v>45041.229166666664</c:v>
                </c:pt>
                <c:pt idx="23">
                  <c:v>45041.239583333336</c:v>
                </c:pt>
                <c:pt idx="24">
                  <c:v>45041.25</c:v>
                </c:pt>
                <c:pt idx="25">
                  <c:v>45041.260416666664</c:v>
                </c:pt>
                <c:pt idx="26">
                  <c:v>45041.270833333336</c:v>
                </c:pt>
                <c:pt idx="27">
                  <c:v>45041.28125</c:v>
                </c:pt>
                <c:pt idx="28">
                  <c:v>45041.291666666664</c:v>
                </c:pt>
                <c:pt idx="29">
                  <c:v>45041.302083333336</c:v>
                </c:pt>
                <c:pt idx="30">
                  <c:v>45041.3125</c:v>
                </c:pt>
                <c:pt idx="31">
                  <c:v>45041.322916666664</c:v>
                </c:pt>
                <c:pt idx="32">
                  <c:v>45041.333333333336</c:v>
                </c:pt>
                <c:pt idx="33">
                  <c:v>45041.34375</c:v>
                </c:pt>
                <c:pt idx="34">
                  <c:v>45041.354166666664</c:v>
                </c:pt>
                <c:pt idx="35">
                  <c:v>45041.364583333336</c:v>
                </c:pt>
                <c:pt idx="36">
                  <c:v>45041.375</c:v>
                </c:pt>
                <c:pt idx="37">
                  <c:v>45041.385416666664</c:v>
                </c:pt>
                <c:pt idx="38">
                  <c:v>45041.395833333336</c:v>
                </c:pt>
                <c:pt idx="39">
                  <c:v>45041.40625</c:v>
                </c:pt>
                <c:pt idx="40">
                  <c:v>45041.416666666664</c:v>
                </c:pt>
                <c:pt idx="41">
                  <c:v>45041.427083333336</c:v>
                </c:pt>
                <c:pt idx="42">
                  <c:v>45041.4375</c:v>
                </c:pt>
                <c:pt idx="43">
                  <c:v>45041.447916666664</c:v>
                </c:pt>
                <c:pt idx="44">
                  <c:v>45041.458333333336</c:v>
                </c:pt>
                <c:pt idx="45">
                  <c:v>45041.46875</c:v>
                </c:pt>
                <c:pt idx="46">
                  <c:v>45041.479166666664</c:v>
                </c:pt>
                <c:pt idx="47">
                  <c:v>45041.489583333336</c:v>
                </c:pt>
                <c:pt idx="48">
                  <c:v>45041.5</c:v>
                </c:pt>
                <c:pt idx="49">
                  <c:v>45041.510416666664</c:v>
                </c:pt>
                <c:pt idx="50">
                  <c:v>45041.520833333336</c:v>
                </c:pt>
                <c:pt idx="51">
                  <c:v>45041.53125</c:v>
                </c:pt>
                <c:pt idx="52">
                  <c:v>45041.541666666664</c:v>
                </c:pt>
                <c:pt idx="53">
                  <c:v>45041.552083333336</c:v>
                </c:pt>
                <c:pt idx="54">
                  <c:v>45041.5625</c:v>
                </c:pt>
                <c:pt idx="55">
                  <c:v>45041.572916666664</c:v>
                </c:pt>
                <c:pt idx="56">
                  <c:v>45041.583333333336</c:v>
                </c:pt>
                <c:pt idx="57">
                  <c:v>45041.59375</c:v>
                </c:pt>
                <c:pt idx="58">
                  <c:v>45041.604166666664</c:v>
                </c:pt>
                <c:pt idx="59">
                  <c:v>45041.614583333336</c:v>
                </c:pt>
                <c:pt idx="60">
                  <c:v>45041.625</c:v>
                </c:pt>
                <c:pt idx="61">
                  <c:v>45041.635416666664</c:v>
                </c:pt>
                <c:pt idx="62">
                  <c:v>45041.645833333336</c:v>
                </c:pt>
                <c:pt idx="63">
                  <c:v>45041.65625</c:v>
                </c:pt>
                <c:pt idx="64">
                  <c:v>45041.666666666664</c:v>
                </c:pt>
                <c:pt idx="65">
                  <c:v>45041.677083333336</c:v>
                </c:pt>
                <c:pt idx="66">
                  <c:v>45041.6875</c:v>
                </c:pt>
                <c:pt idx="67">
                  <c:v>45041.697916666664</c:v>
                </c:pt>
                <c:pt idx="68">
                  <c:v>45041.708333333336</c:v>
                </c:pt>
                <c:pt idx="69">
                  <c:v>45041.71875</c:v>
                </c:pt>
                <c:pt idx="70">
                  <c:v>45041.729166666664</c:v>
                </c:pt>
                <c:pt idx="71">
                  <c:v>45041.739583333336</c:v>
                </c:pt>
                <c:pt idx="72">
                  <c:v>45041.75</c:v>
                </c:pt>
                <c:pt idx="73">
                  <c:v>45041.760416666664</c:v>
                </c:pt>
                <c:pt idx="74">
                  <c:v>45041.770833333336</c:v>
                </c:pt>
                <c:pt idx="75">
                  <c:v>45041.78125</c:v>
                </c:pt>
                <c:pt idx="76">
                  <c:v>45041.791666666664</c:v>
                </c:pt>
                <c:pt idx="77">
                  <c:v>45041.802083333336</c:v>
                </c:pt>
                <c:pt idx="78">
                  <c:v>45041.8125</c:v>
                </c:pt>
                <c:pt idx="79">
                  <c:v>45041.822916666664</c:v>
                </c:pt>
                <c:pt idx="80">
                  <c:v>45041.833333333336</c:v>
                </c:pt>
                <c:pt idx="81">
                  <c:v>45041.84375</c:v>
                </c:pt>
                <c:pt idx="82">
                  <c:v>45041.854166666664</c:v>
                </c:pt>
                <c:pt idx="83">
                  <c:v>45041.864583333336</c:v>
                </c:pt>
                <c:pt idx="84">
                  <c:v>45041.875</c:v>
                </c:pt>
                <c:pt idx="85">
                  <c:v>45041.885416666664</c:v>
                </c:pt>
                <c:pt idx="86">
                  <c:v>45041.895833333336</c:v>
                </c:pt>
                <c:pt idx="87">
                  <c:v>45041.90625</c:v>
                </c:pt>
                <c:pt idx="88">
                  <c:v>45041.916666666664</c:v>
                </c:pt>
                <c:pt idx="89">
                  <c:v>45041.927083333336</c:v>
                </c:pt>
                <c:pt idx="90">
                  <c:v>45041.9375</c:v>
                </c:pt>
                <c:pt idx="91">
                  <c:v>45041.947916666664</c:v>
                </c:pt>
                <c:pt idx="92">
                  <c:v>45041.958333333336</c:v>
                </c:pt>
                <c:pt idx="93">
                  <c:v>45041.96875</c:v>
                </c:pt>
                <c:pt idx="94">
                  <c:v>45041.979166666664</c:v>
                </c:pt>
                <c:pt idx="95">
                  <c:v>45041.989583333336</c:v>
                </c:pt>
                <c:pt idx="96">
                  <c:v>45042</c:v>
                </c:pt>
                <c:pt idx="97">
                  <c:v>45042.010416666664</c:v>
                </c:pt>
                <c:pt idx="98">
                  <c:v>45042.020833333336</c:v>
                </c:pt>
                <c:pt idx="99">
                  <c:v>45042.03125</c:v>
                </c:pt>
                <c:pt idx="100">
                  <c:v>45042.041666666664</c:v>
                </c:pt>
                <c:pt idx="101">
                  <c:v>45042.052083333336</c:v>
                </c:pt>
                <c:pt idx="102">
                  <c:v>45042.0625</c:v>
                </c:pt>
                <c:pt idx="103">
                  <c:v>45042.072916666664</c:v>
                </c:pt>
                <c:pt idx="104">
                  <c:v>45042.083333333336</c:v>
                </c:pt>
                <c:pt idx="105">
                  <c:v>45042.09375</c:v>
                </c:pt>
                <c:pt idx="106">
                  <c:v>45042.104166666664</c:v>
                </c:pt>
                <c:pt idx="107">
                  <c:v>45042.114583333336</c:v>
                </c:pt>
                <c:pt idx="108">
                  <c:v>45042.125</c:v>
                </c:pt>
                <c:pt idx="109">
                  <c:v>45042.135416666664</c:v>
                </c:pt>
                <c:pt idx="110">
                  <c:v>45042.145833333336</c:v>
                </c:pt>
                <c:pt idx="111">
                  <c:v>45042.15625</c:v>
                </c:pt>
                <c:pt idx="112">
                  <c:v>45042.166666666664</c:v>
                </c:pt>
                <c:pt idx="113">
                  <c:v>45042.177083333336</c:v>
                </c:pt>
                <c:pt idx="114">
                  <c:v>45042.1875</c:v>
                </c:pt>
                <c:pt idx="115">
                  <c:v>45042.197916666664</c:v>
                </c:pt>
                <c:pt idx="116">
                  <c:v>45042.208333333336</c:v>
                </c:pt>
                <c:pt idx="117">
                  <c:v>45042.21875</c:v>
                </c:pt>
                <c:pt idx="118">
                  <c:v>45042.229166666664</c:v>
                </c:pt>
                <c:pt idx="119">
                  <c:v>45042.239583333336</c:v>
                </c:pt>
                <c:pt idx="120">
                  <c:v>45042.25</c:v>
                </c:pt>
                <c:pt idx="121">
                  <c:v>45042.260416666664</c:v>
                </c:pt>
                <c:pt idx="122">
                  <c:v>45042.270833333336</c:v>
                </c:pt>
                <c:pt idx="123">
                  <c:v>45042.28125</c:v>
                </c:pt>
                <c:pt idx="124">
                  <c:v>45042.291666666664</c:v>
                </c:pt>
                <c:pt idx="125">
                  <c:v>45042.302083333336</c:v>
                </c:pt>
                <c:pt idx="126">
                  <c:v>45042.3125</c:v>
                </c:pt>
                <c:pt idx="127">
                  <c:v>45042.322916666664</c:v>
                </c:pt>
                <c:pt idx="128">
                  <c:v>45042.333333333336</c:v>
                </c:pt>
                <c:pt idx="129">
                  <c:v>45042.34375</c:v>
                </c:pt>
                <c:pt idx="130">
                  <c:v>45042.354166666664</c:v>
                </c:pt>
                <c:pt idx="131">
                  <c:v>45042.364583333336</c:v>
                </c:pt>
                <c:pt idx="132">
                  <c:v>45042.375</c:v>
                </c:pt>
                <c:pt idx="133">
                  <c:v>45042.385416666664</c:v>
                </c:pt>
                <c:pt idx="134">
                  <c:v>45042.395833333336</c:v>
                </c:pt>
                <c:pt idx="135">
                  <c:v>45042.40625</c:v>
                </c:pt>
                <c:pt idx="136">
                  <c:v>45042.416666666664</c:v>
                </c:pt>
                <c:pt idx="137">
                  <c:v>45042.427083333336</c:v>
                </c:pt>
                <c:pt idx="138">
                  <c:v>45042.4375</c:v>
                </c:pt>
                <c:pt idx="139">
                  <c:v>45042.447916666664</c:v>
                </c:pt>
                <c:pt idx="140">
                  <c:v>45042.458333333336</c:v>
                </c:pt>
                <c:pt idx="141">
                  <c:v>45042.46875</c:v>
                </c:pt>
                <c:pt idx="142">
                  <c:v>45042.479166666664</c:v>
                </c:pt>
                <c:pt idx="143">
                  <c:v>45042.489583333336</c:v>
                </c:pt>
                <c:pt idx="144">
                  <c:v>45042.5</c:v>
                </c:pt>
                <c:pt idx="145">
                  <c:v>45042.510416666664</c:v>
                </c:pt>
                <c:pt idx="146">
                  <c:v>45042.520833333336</c:v>
                </c:pt>
                <c:pt idx="147">
                  <c:v>45042.53125</c:v>
                </c:pt>
                <c:pt idx="148">
                  <c:v>45042.541666666664</c:v>
                </c:pt>
                <c:pt idx="149">
                  <c:v>45042.552083333336</c:v>
                </c:pt>
                <c:pt idx="150">
                  <c:v>45042.5625</c:v>
                </c:pt>
                <c:pt idx="151">
                  <c:v>45042.572916666664</c:v>
                </c:pt>
                <c:pt idx="152">
                  <c:v>45042.583333333336</c:v>
                </c:pt>
                <c:pt idx="153">
                  <c:v>45042.59375</c:v>
                </c:pt>
                <c:pt idx="154">
                  <c:v>45042.604166666664</c:v>
                </c:pt>
                <c:pt idx="155">
                  <c:v>45042.614583333336</c:v>
                </c:pt>
                <c:pt idx="156">
                  <c:v>45042.625</c:v>
                </c:pt>
                <c:pt idx="157">
                  <c:v>45042.635416666664</c:v>
                </c:pt>
                <c:pt idx="158">
                  <c:v>45042.645833333336</c:v>
                </c:pt>
                <c:pt idx="159">
                  <c:v>45042.65625</c:v>
                </c:pt>
                <c:pt idx="160">
                  <c:v>45042.666666666664</c:v>
                </c:pt>
                <c:pt idx="161">
                  <c:v>45042.677083333336</c:v>
                </c:pt>
                <c:pt idx="162">
                  <c:v>45042.6875</c:v>
                </c:pt>
                <c:pt idx="163">
                  <c:v>45042.697916666664</c:v>
                </c:pt>
                <c:pt idx="164">
                  <c:v>45042.708333333336</c:v>
                </c:pt>
                <c:pt idx="165">
                  <c:v>45042.71875</c:v>
                </c:pt>
                <c:pt idx="166">
                  <c:v>45042.729166666664</c:v>
                </c:pt>
                <c:pt idx="167">
                  <c:v>45042.739583333336</c:v>
                </c:pt>
                <c:pt idx="168">
                  <c:v>45042.75</c:v>
                </c:pt>
                <c:pt idx="169">
                  <c:v>45042.760416666664</c:v>
                </c:pt>
                <c:pt idx="170">
                  <c:v>45042.770833333336</c:v>
                </c:pt>
                <c:pt idx="171">
                  <c:v>45042.78125</c:v>
                </c:pt>
                <c:pt idx="172">
                  <c:v>45042.791666666664</c:v>
                </c:pt>
                <c:pt idx="173">
                  <c:v>45042.802083333336</c:v>
                </c:pt>
                <c:pt idx="174">
                  <c:v>45042.8125</c:v>
                </c:pt>
                <c:pt idx="175">
                  <c:v>45042.822916666664</c:v>
                </c:pt>
                <c:pt idx="176">
                  <c:v>45042.833333333336</c:v>
                </c:pt>
                <c:pt idx="177">
                  <c:v>45042.84375</c:v>
                </c:pt>
                <c:pt idx="178">
                  <c:v>45042.854166666664</c:v>
                </c:pt>
                <c:pt idx="179">
                  <c:v>45042.864583333336</c:v>
                </c:pt>
                <c:pt idx="180">
                  <c:v>45042.875</c:v>
                </c:pt>
                <c:pt idx="181">
                  <c:v>45042.885416666664</c:v>
                </c:pt>
                <c:pt idx="182">
                  <c:v>45042.895833333336</c:v>
                </c:pt>
                <c:pt idx="183">
                  <c:v>45042.90625</c:v>
                </c:pt>
                <c:pt idx="184">
                  <c:v>45042.916666666664</c:v>
                </c:pt>
                <c:pt idx="185">
                  <c:v>45042.927083333336</c:v>
                </c:pt>
                <c:pt idx="186">
                  <c:v>45042.9375</c:v>
                </c:pt>
                <c:pt idx="187">
                  <c:v>45042.947916666664</c:v>
                </c:pt>
                <c:pt idx="188">
                  <c:v>45042.958333333336</c:v>
                </c:pt>
                <c:pt idx="189">
                  <c:v>45042.96875</c:v>
                </c:pt>
                <c:pt idx="190">
                  <c:v>45042.979166666664</c:v>
                </c:pt>
                <c:pt idx="191">
                  <c:v>45042.989583333336</c:v>
                </c:pt>
                <c:pt idx="192">
                  <c:v>45043</c:v>
                </c:pt>
                <c:pt idx="193">
                  <c:v>45043.010416666664</c:v>
                </c:pt>
                <c:pt idx="194">
                  <c:v>45043.020833333336</c:v>
                </c:pt>
                <c:pt idx="195">
                  <c:v>45043.03125</c:v>
                </c:pt>
                <c:pt idx="196">
                  <c:v>45043.041666666664</c:v>
                </c:pt>
                <c:pt idx="197">
                  <c:v>45043.052083333336</c:v>
                </c:pt>
                <c:pt idx="198">
                  <c:v>45043.0625</c:v>
                </c:pt>
                <c:pt idx="199">
                  <c:v>45043.072916666664</c:v>
                </c:pt>
                <c:pt idx="200">
                  <c:v>45043.083333333336</c:v>
                </c:pt>
                <c:pt idx="201">
                  <c:v>45043.09375</c:v>
                </c:pt>
                <c:pt idx="202">
                  <c:v>45043.104166666664</c:v>
                </c:pt>
                <c:pt idx="203">
                  <c:v>45043.114583333336</c:v>
                </c:pt>
                <c:pt idx="204">
                  <c:v>45043.125</c:v>
                </c:pt>
                <c:pt idx="205">
                  <c:v>45043.135416666664</c:v>
                </c:pt>
                <c:pt idx="206">
                  <c:v>45043.145833333336</c:v>
                </c:pt>
                <c:pt idx="207">
                  <c:v>45043.15625</c:v>
                </c:pt>
                <c:pt idx="208">
                  <c:v>45043.166666666664</c:v>
                </c:pt>
                <c:pt idx="209">
                  <c:v>45043.177083333336</c:v>
                </c:pt>
                <c:pt idx="210">
                  <c:v>45043.1875</c:v>
                </c:pt>
                <c:pt idx="211">
                  <c:v>45043.197916666664</c:v>
                </c:pt>
                <c:pt idx="212">
                  <c:v>45043.208333333336</c:v>
                </c:pt>
                <c:pt idx="213">
                  <c:v>45043.21875</c:v>
                </c:pt>
                <c:pt idx="214">
                  <c:v>45043.229166666664</c:v>
                </c:pt>
                <c:pt idx="215">
                  <c:v>45043.239583333336</c:v>
                </c:pt>
                <c:pt idx="216">
                  <c:v>45043.25</c:v>
                </c:pt>
                <c:pt idx="217">
                  <c:v>45043.260416666664</c:v>
                </c:pt>
                <c:pt idx="218">
                  <c:v>45043.270833333336</c:v>
                </c:pt>
                <c:pt idx="219">
                  <c:v>45043.28125</c:v>
                </c:pt>
                <c:pt idx="220">
                  <c:v>45043.291666666664</c:v>
                </c:pt>
                <c:pt idx="221">
                  <c:v>45043.302083333336</c:v>
                </c:pt>
                <c:pt idx="222">
                  <c:v>45043.3125</c:v>
                </c:pt>
                <c:pt idx="223">
                  <c:v>45043.322916666664</c:v>
                </c:pt>
                <c:pt idx="224">
                  <c:v>45043.333333333336</c:v>
                </c:pt>
                <c:pt idx="225">
                  <c:v>45043.34375</c:v>
                </c:pt>
                <c:pt idx="226">
                  <c:v>45043.354166666664</c:v>
                </c:pt>
                <c:pt idx="227">
                  <c:v>45043.364583333336</c:v>
                </c:pt>
                <c:pt idx="228">
                  <c:v>45043.375</c:v>
                </c:pt>
                <c:pt idx="229">
                  <c:v>45043.385416666664</c:v>
                </c:pt>
                <c:pt idx="230">
                  <c:v>45043.395833333336</c:v>
                </c:pt>
                <c:pt idx="231">
                  <c:v>45043.40625</c:v>
                </c:pt>
                <c:pt idx="232">
                  <c:v>45043.416666666664</c:v>
                </c:pt>
                <c:pt idx="233">
                  <c:v>45043.427083333336</c:v>
                </c:pt>
                <c:pt idx="234">
                  <c:v>45043.4375</c:v>
                </c:pt>
                <c:pt idx="235">
                  <c:v>45043.447916666664</c:v>
                </c:pt>
                <c:pt idx="236">
                  <c:v>45043.458333333336</c:v>
                </c:pt>
                <c:pt idx="237">
                  <c:v>45043.46875</c:v>
                </c:pt>
                <c:pt idx="238">
                  <c:v>45043.479166666664</c:v>
                </c:pt>
                <c:pt idx="239">
                  <c:v>45043.489583333336</c:v>
                </c:pt>
                <c:pt idx="240">
                  <c:v>45043.5</c:v>
                </c:pt>
                <c:pt idx="241">
                  <c:v>45043.510416666664</c:v>
                </c:pt>
                <c:pt idx="242">
                  <c:v>45043.520833333336</c:v>
                </c:pt>
                <c:pt idx="243">
                  <c:v>45043.53125</c:v>
                </c:pt>
                <c:pt idx="244">
                  <c:v>45043.541666666664</c:v>
                </c:pt>
                <c:pt idx="245">
                  <c:v>45043.552083333336</c:v>
                </c:pt>
                <c:pt idx="246">
                  <c:v>45043.5625</c:v>
                </c:pt>
                <c:pt idx="247">
                  <c:v>45043.572916666664</c:v>
                </c:pt>
                <c:pt idx="248">
                  <c:v>45043.583333333336</c:v>
                </c:pt>
                <c:pt idx="249">
                  <c:v>45043.59375</c:v>
                </c:pt>
                <c:pt idx="250">
                  <c:v>45043.604166666664</c:v>
                </c:pt>
                <c:pt idx="251">
                  <c:v>45043.614583333336</c:v>
                </c:pt>
                <c:pt idx="252">
                  <c:v>45043.625</c:v>
                </c:pt>
                <c:pt idx="253">
                  <c:v>45043.635416666664</c:v>
                </c:pt>
                <c:pt idx="254">
                  <c:v>45043.645833333336</c:v>
                </c:pt>
                <c:pt idx="255">
                  <c:v>45043.65625</c:v>
                </c:pt>
                <c:pt idx="256">
                  <c:v>45043.666666666664</c:v>
                </c:pt>
                <c:pt idx="257">
                  <c:v>45043.677083333336</c:v>
                </c:pt>
                <c:pt idx="258">
                  <c:v>45043.6875</c:v>
                </c:pt>
                <c:pt idx="259">
                  <c:v>45043.697916666664</c:v>
                </c:pt>
                <c:pt idx="260">
                  <c:v>45043.708333333336</c:v>
                </c:pt>
                <c:pt idx="261">
                  <c:v>45043.71875</c:v>
                </c:pt>
                <c:pt idx="262">
                  <c:v>45043.729166666664</c:v>
                </c:pt>
                <c:pt idx="263">
                  <c:v>45043.739583333336</c:v>
                </c:pt>
                <c:pt idx="264">
                  <c:v>45043.75</c:v>
                </c:pt>
                <c:pt idx="265">
                  <c:v>45043.760416666664</c:v>
                </c:pt>
                <c:pt idx="266">
                  <c:v>45043.770833333336</c:v>
                </c:pt>
                <c:pt idx="267">
                  <c:v>45043.78125</c:v>
                </c:pt>
                <c:pt idx="268">
                  <c:v>45043.791666666664</c:v>
                </c:pt>
                <c:pt idx="269">
                  <c:v>45043.802083333336</c:v>
                </c:pt>
                <c:pt idx="270">
                  <c:v>45043.8125</c:v>
                </c:pt>
                <c:pt idx="271">
                  <c:v>45043.822916666664</c:v>
                </c:pt>
                <c:pt idx="272">
                  <c:v>45043.833333333336</c:v>
                </c:pt>
                <c:pt idx="273">
                  <c:v>45043.84375</c:v>
                </c:pt>
                <c:pt idx="274">
                  <c:v>45043.854166666664</c:v>
                </c:pt>
                <c:pt idx="275">
                  <c:v>45043.864583333336</c:v>
                </c:pt>
                <c:pt idx="276">
                  <c:v>45043.875</c:v>
                </c:pt>
                <c:pt idx="277">
                  <c:v>45043.885416666664</c:v>
                </c:pt>
                <c:pt idx="278">
                  <c:v>45043.895833333336</c:v>
                </c:pt>
                <c:pt idx="279">
                  <c:v>45043.90625</c:v>
                </c:pt>
                <c:pt idx="280">
                  <c:v>45043.916666666664</c:v>
                </c:pt>
                <c:pt idx="281">
                  <c:v>45043.927083333336</c:v>
                </c:pt>
                <c:pt idx="282">
                  <c:v>45043.9375</c:v>
                </c:pt>
                <c:pt idx="283">
                  <c:v>45043.947916666664</c:v>
                </c:pt>
                <c:pt idx="284">
                  <c:v>45043.958333333336</c:v>
                </c:pt>
                <c:pt idx="285">
                  <c:v>45043.96875</c:v>
                </c:pt>
                <c:pt idx="286">
                  <c:v>45043.979166666664</c:v>
                </c:pt>
                <c:pt idx="287">
                  <c:v>45043.989583333336</c:v>
                </c:pt>
                <c:pt idx="288">
                  <c:v>45044</c:v>
                </c:pt>
                <c:pt idx="289">
                  <c:v>45044.010416666664</c:v>
                </c:pt>
                <c:pt idx="290">
                  <c:v>45044.020833333336</c:v>
                </c:pt>
                <c:pt idx="291">
                  <c:v>45044.03125</c:v>
                </c:pt>
                <c:pt idx="292">
                  <c:v>45044.041666666664</c:v>
                </c:pt>
                <c:pt idx="293">
                  <c:v>45044.052083333336</c:v>
                </c:pt>
                <c:pt idx="294">
                  <c:v>45044.0625</c:v>
                </c:pt>
                <c:pt idx="295">
                  <c:v>45044.072916666664</c:v>
                </c:pt>
                <c:pt idx="296">
                  <c:v>45044.083333333336</c:v>
                </c:pt>
                <c:pt idx="297">
                  <c:v>45044.09375</c:v>
                </c:pt>
                <c:pt idx="298">
                  <c:v>45044.104166666664</c:v>
                </c:pt>
                <c:pt idx="299">
                  <c:v>45044.114583333336</c:v>
                </c:pt>
                <c:pt idx="300">
                  <c:v>45044.125</c:v>
                </c:pt>
                <c:pt idx="301">
                  <c:v>45044.135416666664</c:v>
                </c:pt>
                <c:pt idx="302">
                  <c:v>45044.145833333336</c:v>
                </c:pt>
                <c:pt idx="303">
                  <c:v>45044.15625</c:v>
                </c:pt>
                <c:pt idx="304">
                  <c:v>45044.166666666664</c:v>
                </c:pt>
                <c:pt idx="305">
                  <c:v>45044.177083333336</c:v>
                </c:pt>
                <c:pt idx="306">
                  <c:v>45044.1875</c:v>
                </c:pt>
                <c:pt idx="307">
                  <c:v>45044.197916666664</c:v>
                </c:pt>
                <c:pt idx="308">
                  <c:v>45044.208333333336</c:v>
                </c:pt>
                <c:pt idx="309">
                  <c:v>45044.21875</c:v>
                </c:pt>
                <c:pt idx="310">
                  <c:v>45044.229166666664</c:v>
                </c:pt>
                <c:pt idx="311">
                  <c:v>45044.239583333336</c:v>
                </c:pt>
                <c:pt idx="312">
                  <c:v>45044.25</c:v>
                </c:pt>
                <c:pt idx="313">
                  <c:v>45044.260416666664</c:v>
                </c:pt>
                <c:pt idx="314">
                  <c:v>45044.270833333336</c:v>
                </c:pt>
                <c:pt idx="315">
                  <c:v>45044.28125</c:v>
                </c:pt>
                <c:pt idx="316">
                  <c:v>45044.291666666664</c:v>
                </c:pt>
                <c:pt idx="317">
                  <c:v>45044.302083333336</c:v>
                </c:pt>
                <c:pt idx="318">
                  <c:v>45044.3125</c:v>
                </c:pt>
                <c:pt idx="319">
                  <c:v>45044.322916666664</c:v>
                </c:pt>
                <c:pt idx="320">
                  <c:v>45044.333333333336</c:v>
                </c:pt>
                <c:pt idx="321">
                  <c:v>45044.34375</c:v>
                </c:pt>
                <c:pt idx="322">
                  <c:v>45044.354166666664</c:v>
                </c:pt>
                <c:pt idx="323">
                  <c:v>45044.364583333336</c:v>
                </c:pt>
                <c:pt idx="324">
                  <c:v>45044.375</c:v>
                </c:pt>
                <c:pt idx="325">
                  <c:v>45044.385416666664</c:v>
                </c:pt>
                <c:pt idx="326">
                  <c:v>45044.395833333336</c:v>
                </c:pt>
                <c:pt idx="327">
                  <c:v>45044.40625</c:v>
                </c:pt>
                <c:pt idx="328">
                  <c:v>45044.416666666664</c:v>
                </c:pt>
                <c:pt idx="329">
                  <c:v>45044.427083333336</c:v>
                </c:pt>
                <c:pt idx="330">
                  <c:v>45044.4375</c:v>
                </c:pt>
                <c:pt idx="331">
                  <c:v>45044.447916666664</c:v>
                </c:pt>
                <c:pt idx="332">
                  <c:v>45044.458333333336</c:v>
                </c:pt>
                <c:pt idx="333">
                  <c:v>45044.46875</c:v>
                </c:pt>
                <c:pt idx="334">
                  <c:v>45044.479166666664</c:v>
                </c:pt>
                <c:pt idx="335">
                  <c:v>45044.489583333336</c:v>
                </c:pt>
                <c:pt idx="336">
                  <c:v>45044.5</c:v>
                </c:pt>
                <c:pt idx="337">
                  <c:v>45044.510416666664</c:v>
                </c:pt>
                <c:pt idx="338">
                  <c:v>45044.520833333336</c:v>
                </c:pt>
                <c:pt idx="339">
                  <c:v>45044.53125</c:v>
                </c:pt>
                <c:pt idx="340">
                  <c:v>45044.541666666664</c:v>
                </c:pt>
                <c:pt idx="341">
                  <c:v>45044.552083333336</c:v>
                </c:pt>
                <c:pt idx="342">
                  <c:v>45044.5625</c:v>
                </c:pt>
                <c:pt idx="343">
                  <c:v>45044.572916666664</c:v>
                </c:pt>
                <c:pt idx="344">
                  <c:v>45044.583333333336</c:v>
                </c:pt>
                <c:pt idx="345">
                  <c:v>45044.59375</c:v>
                </c:pt>
                <c:pt idx="346">
                  <c:v>45044.604166666664</c:v>
                </c:pt>
                <c:pt idx="347">
                  <c:v>45044.614583333336</c:v>
                </c:pt>
                <c:pt idx="348">
                  <c:v>45044.625</c:v>
                </c:pt>
                <c:pt idx="349">
                  <c:v>45044.635416666664</c:v>
                </c:pt>
                <c:pt idx="350">
                  <c:v>45044.645833333336</c:v>
                </c:pt>
                <c:pt idx="351">
                  <c:v>45044.65625</c:v>
                </c:pt>
                <c:pt idx="352">
                  <c:v>45044.666666666664</c:v>
                </c:pt>
                <c:pt idx="353">
                  <c:v>45044.677083333336</c:v>
                </c:pt>
                <c:pt idx="354">
                  <c:v>45044.6875</c:v>
                </c:pt>
                <c:pt idx="355">
                  <c:v>45044.697916666664</c:v>
                </c:pt>
                <c:pt idx="356">
                  <c:v>45044.708333333336</c:v>
                </c:pt>
                <c:pt idx="357">
                  <c:v>45044.71875</c:v>
                </c:pt>
                <c:pt idx="358">
                  <c:v>45044.729166666664</c:v>
                </c:pt>
                <c:pt idx="359">
                  <c:v>45044.739583333336</c:v>
                </c:pt>
                <c:pt idx="360">
                  <c:v>45044.75</c:v>
                </c:pt>
                <c:pt idx="361">
                  <c:v>45044.760416666664</c:v>
                </c:pt>
                <c:pt idx="362">
                  <c:v>45044.770833333336</c:v>
                </c:pt>
                <c:pt idx="363">
                  <c:v>45044.78125</c:v>
                </c:pt>
                <c:pt idx="364">
                  <c:v>45044.791666666664</c:v>
                </c:pt>
                <c:pt idx="365">
                  <c:v>45044.802083333336</c:v>
                </c:pt>
                <c:pt idx="366">
                  <c:v>45044.8125</c:v>
                </c:pt>
                <c:pt idx="367">
                  <c:v>45044.822916666664</c:v>
                </c:pt>
                <c:pt idx="368">
                  <c:v>45044.833333333336</c:v>
                </c:pt>
                <c:pt idx="369">
                  <c:v>45044.84375</c:v>
                </c:pt>
                <c:pt idx="370">
                  <c:v>45044.854166666664</c:v>
                </c:pt>
                <c:pt idx="371">
                  <c:v>45044.864583333336</c:v>
                </c:pt>
                <c:pt idx="372">
                  <c:v>45044.875</c:v>
                </c:pt>
                <c:pt idx="373">
                  <c:v>45044.885416666664</c:v>
                </c:pt>
                <c:pt idx="374">
                  <c:v>45044.895833333336</c:v>
                </c:pt>
                <c:pt idx="375">
                  <c:v>45044.90625</c:v>
                </c:pt>
                <c:pt idx="376">
                  <c:v>45044.916666666664</c:v>
                </c:pt>
                <c:pt idx="377">
                  <c:v>45044.927083333336</c:v>
                </c:pt>
                <c:pt idx="378">
                  <c:v>45044.9375</c:v>
                </c:pt>
                <c:pt idx="379">
                  <c:v>45044.947916666664</c:v>
                </c:pt>
                <c:pt idx="380">
                  <c:v>45044.958333333336</c:v>
                </c:pt>
                <c:pt idx="381">
                  <c:v>45044.96875</c:v>
                </c:pt>
                <c:pt idx="382">
                  <c:v>45044.979166666664</c:v>
                </c:pt>
                <c:pt idx="383">
                  <c:v>45044.989583333336</c:v>
                </c:pt>
                <c:pt idx="384">
                  <c:v>45045</c:v>
                </c:pt>
                <c:pt idx="385">
                  <c:v>45045.010416666664</c:v>
                </c:pt>
                <c:pt idx="386">
                  <c:v>45045.020833333336</c:v>
                </c:pt>
                <c:pt idx="387">
                  <c:v>45045.03125</c:v>
                </c:pt>
                <c:pt idx="388">
                  <c:v>45045.041666666664</c:v>
                </c:pt>
                <c:pt idx="389">
                  <c:v>45045.052083333336</c:v>
                </c:pt>
                <c:pt idx="390">
                  <c:v>45045.0625</c:v>
                </c:pt>
                <c:pt idx="391">
                  <c:v>45045.072916666664</c:v>
                </c:pt>
                <c:pt idx="392">
                  <c:v>45045.083333333336</c:v>
                </c:pt>
                <c:pt idx="393">
                  <c:v>45045.09375</c:v>
                </c:pt>
                <c:pt idx="394">
                  <c:v>45045.104166666664</c:v>
                </c:pt>
                <c:pt idx="395">
                  <c:v>45045.114583333336</c:v>
                </c:pt>
                <c:pt idx="396">
                  <c:v>45045.125</c:v>
                </c:pt>
                <c:pt idx="397">
                  <c:v>45045.135416666664</c:v>
                </c:pt>
                <c:pt idx="398">
                  <c:v>45045.145833333336</c:v>
                </c:pt>
                <c:pt idx="399">
                  <c:v>45045.15625</c:v>
                </c:pt>
                <c:pt idx="400">
                  <c:v>45045.166666666664</c:v>
                </c:pt>
                <c:pt idx="401">
                  <c:v>45045.177083333336</c:v>
                </c:pt>
                <c:pt idx="402">
                  <c:v>45045.1875</c:v>
                </c:pt>
                <c:pt idx="403">
                  <c:v>45045.197916666664</c:v>
                </c:pt>
                <c:pt idx="404">
                  <c:v>45045.208333333336</c:v>
                </c:pt>
                <c:pt idx="405">
                  <c:v>45045.21875</c:v>
                </c:pt>
                <c:pt idx="406">
                  <c:v>45045.229166666664</c:v>
                </c:pt>
                <c:pt idx="407">
                  <c:v>45045.239583333336</c:v>
                </c:pt>
                <c:pt idx="408">
                  <c:v>45045.25</c:v>
                </c:pt>
                <c:pt idx="409">
                  <c:v>45045.260416666664</c:v>
                </c:pt>
                <c:pt idx="410">
                  <c:v>45045.270833333336</c:v>
                </c:pt>
                <c:pt idx="411">
                  <c:v>45045.28125</c:v>
                </c:pt>
                <c:pt idx="412">
                  <c:v>45045.291666666664</c:v>
                </c:pt>
                <c:pt idx="413">
                  <c:v>45045.302083333336</c:v>
                </c:pt>
                <c:pt idx="414">
                  <c:v>45045.3125</c:v>
                </c:pt>
                <c:pt idx="415">
                  <c:v>45045.322916666664</c:v>
                </c:pt>
                <c:pt idx="416">
                  <c:v>45045.333333333336</c:v>
                </c:pt>
                <c:pt idx="417">
                  <c:v>45045.34375</c:v>
                </c:pt>
                <c:pt idx="418">
                  <c:v>45045.354166666664</c:v>
                </c:pt>
                <c:pt idx="419">
                  <c:v>45045.364583333336</c:v>
                </c:pt>
                <c:pt idx="420">
                  <c:v>45045.375</c:v>
                </c:pt>
                <c:pt idx="421">
                  <c:v>45045.385416666664</c:v>
                </c:pt>
                <c:pt idx="422">
                  <c:v>45045.395833333336</c:v>
                </c:pt>
                <c:pt idx="423">
                  <c:v>45045.40625</c:v>
                </c:pt>
                <c:pt idx="424">
                  <c:v>45045.416666666664</c:v>
                </c:pt>
                <c:pt idx="425">
                  <c:v>45045.427083333336</c:v>
                </c:pt>
                <c:pt idx="426">
                  <c:v>45045.4375</c:v>
                </c:pt>
                <c:pt idx="427">
                  <c:v>45045.447916666664</c:v>
                </c:pt>
                <c:pt idx="428">
                  <c:v>45045.458333333336</c:v>
                </c:pt>
                <c:pt idx="429">
                  <c:v>45045.46875</c:v>
                </c:pt>
                <c:pt idx="430">
                  <c:v>45045.479166666664</c:v>
                </c:pt>
                <c:pt idx="431">
                  <c:v>45045.489583333336</c:v>
                </c:pt>
                <c:pt idx="432">
                  <c:v>45045.5</c:v>
                </c:pt>
                <c:pt idx="433">
                  <c:v>45045.510416666664</c:v>
                </c:pt>
                <c:pt idx="434">
                  <c:v>45045.520833333336</c:v>
                </c:pt>
                <c:pt idx="435">
                  <c:v>45045.53125</c:v>
                </c:pt>
                <c:pt idx="436">
                  <c:v>45045.541666666664</c:v>
                </c:pt>
                <c:pt idx="437">
                  <c:v>45045.552083333336</c:v>
                </c:pt>
                <c:pt idx="438">
                  <c:v>45045.5625</c:v>
                </c:pt>
                <c:pt idx="439">
                  <c:v>45045.572916666664</c:v>
                </c:pt>
                <c:pt idx="440">
                  <c:v>45045.583333333336</c:v>
                </c:pt>
                <c:pt idx="441">
                  <c:v>45045.59375</c:v>
                </c:pt>
                <c:pt idx="442">
                  <c:v>45045.604166666664</c:v>
                </c:pt>
                <c:pt idx="443">
                  <c:v>45045.614583333336</c:v>
                </c:pt>
                <c:pt idx="444">
                  <c:v>45045.625</c:v>
                </c:pt>
                <c:pt idx="445">
                  <c:v>45045.635416666664</c:v>
                </c:pt>
                <c:pt idx="446">
                  <c:v>45045.645833333336</c:v>
                </c:pt>
                <c:pt idx="447">
                  <c:v>45045.65625</c:v>
                </c:pt>
                <c:pt idx="448">
                  <c:v>45045.666666666664</c:v>
                </c:pt>
                <c:pt idx="449">
                  <c:v>45045.677083333336</c:v>
                </c:pt>
                <c:pt idx="450">
                  <c:v>45045.6875</c:v>
                </c:pt>
                <c:pt idx="451">
                  <c:v>45045.697916666664</c:v>
                </c:pt>
                <c:pt idx="452">
                  <c:v>45045.708333333336</c:v>
                </c:pt>
                <c:pt idx="453">
                  <c:v>45045.71875</c:v>
                </c:pt>
                <c:pt idx="454">
                  <c:v>45045.729166666664</c:v>
                </c:pt>
                <c:pt idx="455">
                  <c:v>45045.739583333336</c:v>
                </c:pt>
                <c:pt idx="456">
                  <c:v>45045.75</c:v>
                </c:pt>
                <c:pt idx="457">
                  <c:v>45045.760416666664</c:v>
                </c:pt>
                <c:pt idx="458">
                  <c:v>45045.770833333336</c:v>
                </c:pt>
                <c:pt idx="459">
                  <c:v>45045.78125</c:v>
                </c:pt>
                <c:pt idx="460">
                  <c:v>45045.791666666664</c:v>
                </c:pt>
                <c:pt idx="461">
                  <c:v>45045.802083333336</c:v>
                </c:pt>
                <c:pt idx="462">
                  <c:v>45045.8125</c:v>
                </c:pt>
                <c:pt idx="463">
                  <c:v>45045.822916666664</c:v>
                </c:pt>
                <c:pt idx="464">
                  <c:v>45045.833333333336</c:v>
                </c:pt>
                <c:pt idx="465">
                  <c:v>45045.84375</c:v>
                </c:pt>
                <c:pt idx="466">
                  <c:v>45045.854166666664</c:v>
                </c:pt>
                <c:pt idx="467">
                  <c:v>45045.864583333336</c:v>
                </c:pt>
                <c:pt idx="468">
                  <c:v>45045.875</c:v>
                </c:pt>
                <c:pt idx="469">
                  <c:v>45045.885416666664</c:v>
                </c:pt>
                <c:pt idx="470">
                  <c:v>45045.895833333336</c:v>
                </c:pt>
                <c:pt idx="471">
                  <c:v>45045.90625</c:v>
                </c:pt>
                <c:pt idx="472">
                  <c:v>45045.916666666664</c:v>
                </c:pt>
                <c:pt idx="473">
                  <c:v>45045.927083333336</c:v>
                </c:pt>
                <c:pt idx="474">
                  <c:v>45045.9375</c:v>
                </c:pt>
                <c:pt idx="475">
                  <c:v>45045.947916666664</c:v>
                </c:pt>
                <c:pt idx="476">
                  <c:v>45045.958333333336</c:v>
                </c:pt>
                <c:pt idx="477">
                  <c:v>45045.96875</c:v>
                </c:pt>
                <c:pt idx="478">
                  <c:v>45045.979166666664</c:v>
                </c:pt>
                <c:pt idx="479">
                  <c:v>45045.989583333336</c:v>
                </c:pt>
                <c:pt idx="480">
                  <c:v>45046</c:v>
                </c:pt>
                <c:pt idx="481">
                  <c:v>45046.010416666664</c:v>
                </c:pt>
                <c:pt idx="482">
                  <c:v>45046.020833333336</c:v>
                </c:pt>
                <c:pt idx="483">
                  <c:v>45046.03125</c:v>
                </c:pt>
                <c:pt idx="484">
                  <c:v>45046.041666666664</c:v>
                </c:pt>
                <c:pt idx="485">
                  <c:v>45046.052083333336</c:v>
                </c:pt>
                <c:pt idx="486">
                  <c:v>45046.0625</c:v>
                </c:pt>
                <c:pt idx="487">
                  <c:v>45046.072916666664</c:v>
                </c:pt>
                <c:pt idx="488">
                  <c:v>45046.083333333336</c:v>
                </c:pt>
                <c:pt idx="489">
                  <c:v>45046.09375</c:v>
                </c:pt>
                <c:pt idx="490">
                  <c:v>45046.104166666664</c:v>
                </c:pt>
                <c:pt idx="491">
                  <c:v>45046.114583333336</c:v>
                </c:pt>
                <c:pt idx="492">
                  <c:v>45046.125</c:v>
                </c:pt>
                <c:pt idx="493">
                  <c:v>45046.135416666664</c:v>
                </c:pt>
                <c:pt idx="494">
                  <c:v>45046.145833333336</c:v>
                </c:pt>
                <c:pt idx="495">
                  <c:v>45046.15625</c:v>
                </c:pt>
                <c:pt idx="496">
                  <c:v>45046.166666666664</c:v>
                </c:pt>
                <c:pt idx="497">
                  <c:v>45046.177083333336</c:v>
                </c:pt>
                <c:pt idx="498">
                  <c:v>45046.1875</c:v>
                </c:pt>
                <c:pt idx="499">
                  <c:v>45046.197916666664</c:v>
                </c:pt>
                <c:pt idx="500">
                  <c:v>45046.208333333336</c:v>
                </c:pt>
                <c:pt idx="501">
                  <c:v>45046.21875</c:v>
                </c:pt>
                <c:pt idx="502">
                  <c:v>45046.229166666664</c:v>
                </c:pt>
                <c:pt idx="503">
                  <c:v>45046.239583333336</c:v>
                </c:pt>
                <c:pt idx="504">
                  <c:v>45046.25</c:v>
                </c:pt>
                <c:pt idx="505">
                  <c:v>45046.260416666664</c:v>
                </c:pt>
                <c:pt idx="506">
                  <c:v>45046.270833333336</c:v>
                </c:pt>
                <c:pt idx="507">
                  <c:v>45046.28125</c:v>
                </c:pt>
                <c:pt idx="508">
                  <c:v>45046.291666666664</c:v>
                </c:pt>
                <c:pt idx="509">
                  <c:v>45046.302083333336</c:v>
                </c:pt>
                <c:pt idx="510">
                  <c:v>45046.3125</c:v>
                </c:pt>
                <c:pt idx="511">
                  <c:v>45046.322916666664</c:v>
                </c:pt>
                <c:pt idx="512">
                  <c:v>45046.333333333336</c:v>
                </c:pt>
                <c:pt idx="513">
                  <c:v>45046.34375</c:v>
                </c:pt>
                <c:pt idx="514">
                  <c:v>45046.354166666664</c:v>
                </c:pt>
                <c:pt idx="515">
                  <c:v>45046.364583333336</c:v>
                </c:pt>
                <c:pt idx="516">
                  <c:v>45046.375</c:v>
                </c:pt>
                <c:pt idx="517">
                  <c:v>45046.385416666664</c:v>
                </c:pt>
                <c:pt idx="518">
                  <c:v>45046.395833333336</c:v>
                </c:pt>
                <c:pt idx="519">
                  <c:v>45046.40625</c:v>
                </c:pt>
                <c:pt idx="520">
                  <c:v>45046.416666666664</c:v>
                </c:pt>
                <c:pt idx="521">
                  <c:v>45046.427083333336</c:v>
                </c:pt>
                <c:pt idx="522">
                  <c:v>45046.4375</c:v>
                </c:pt>
                <c:pt idx="523">
                  <c:v>45046.447916666664</c:v>
                </c:pt>
                <c:pt idx="524">
                  <c:v>45046.458333333336</c:v>
                </c:pt>
                <c:pt idx="525">
                  <c:v>45046.46875</c:v>
                </c:pt>
                <c:pt idx="526">
                  <c:v>45046.479166666664</c:v>
                </c:pt>
                <c:pt idx="527">
                  <c:v>45046.489583333336</c:v>
                </c:pt>
                <c:pt idx="528">
                  <c:v>45046.5</c:v>
                </c:pt>
                <c:pt idx="529">
                  <c:v>45046.510416666664</c:v>
                </c:pt>
                <c:pt idx="530">
                  <c:v>45046.520833333336</c:v>
                </c:pt>
                <c:pt idx="531">
                  <c:v>45046.53125</c:v>
                </c:pt>
                <c:pt idx="532">
                  <c:v>45046.541666666664</c:v>
                </c:pt>
                <c:pt idx="533">
                  <c:v>45046.552083333336</c:v>
                </c:pt>
                <c:pt idx="534">
                  <c:v>45046.5625</c:v>
                </c:pt>
                <c:pt idx="535">
                  <c:v>45046.572916666664</c:v>
                </c:pt>
                <c:pt idx="536">
                  <c:v>45046.583333333336</c:v>
                </c:pt>
                <c:pt idx="537">
                  <c:v>45046.59375</c:v>
                </c:pt>
                <c:pt idx="538">
                  <c:v>45046.604166666664</c:v>
                </c:pt>
                <c:pt idx="539">
                  <c:v>45046.614583333336</c:v>
                </c:pt>
                <c:pt idx="540">
                  <c:v>45046.625</c:v>
                </c:pt>
                <c:pt idx="541">
                  <c:v>45046.635416666664</c:v>
                </c:pt>
                <c:pt idx="542">
                  <c:v>45046.645833333336</c:v>
                </c:pt>
                <c:pt idx="543">
                  <c:v>45046.65625</c:v>
                </c:pt>
                <c:pt idx="544">
                  <c:v>45046.666666666664</c:v>
                </c:pt>
                <c:pt idx="545">
                  <c:v>45046.677083333336</c:v>
                </c:pt>
                <c:pt idx="546">
                  <c:v>45046.6875</c:v>
                </c:pt>
                <c:pt idx="547">
                  <c:v>45046.697916666664</c:v>
                </c:pt>
                <c:pt idx="548">
                  <c:v>45046.708333333336</c:v>
                </c:pt>
                <c:pt idx="549">
                  <c:v>45046.71875</c:v>
                </c:pt>
                <c:pt idx="550">
                  <c:v>45046.729166666664</c:v>
                </c:pt>
                <c:pt idx="551">
                  <c:v>45046.739583333336</c:v>
                </c:pt>
                <c:pt idx="552">
                  <c:v>45046.75</c:v>
                </c:pt>
                <c:pt idx="553">
                  <c:v>45046.760416666664</c:v>
                </c:pt>
                <c:pt idx="554">
                  <c:v>45046.770833333336</c:v>
                </c:pt>
                <c:pt idx="555">
                  <c:v>45046.78125</c:v>
                </c:pt>
                <c:pt idx="556">
                  <c:v>45046.791666666664</c:v>
                </c:pt>
                <c:pt idx="557">
                  <c:v>45046.802083333336</c:v>
                </c:pt>
                <c:pt idx="558">
                  <c:v>45046.8125</c:v>
                </c:pt>
                <c:pt idx="559">
                  <c:v>45046.822916666664</c:v>
                </c:pt>
                <c:pt idx="560">
                  <c:v>45046.833333333336</c:v>
                </c:pt>
                <c:pt idx="561">
                  <c:v>45046.84375</c:v>
                </c:pt>
                <c:pt idx="562">
                  <c:v>45046.854166666664</c:v>
                </c:pt>
                <c:pt idx="563">
                  <c:v>45046.864583333336</c:v>
                </c:pt>
                <c:pt idx="564">
                  <c:v>45046.875</c:v>
                </c:pt>
                <c:pt idx="565">
                  <c:v>45046.885416666664</c:v>
                </c:pt>
                <c:pt idx="566">
                  <c:v>45046.895833333336</c:v>
                </c:pt>
                <c:pt idx="567">
                  <c:v>45046.90625</c:v>
                </c:pt>
                <c:pt idx="568">
                  <c:v>45046.916666666664</c:v>
                </c:pt>
                <c:pt idx="569">
                  <c:v>45046.927083333336</c:v>
                </c:pt>
                <c:pt idx="570">
                  <c:v>45046.9375</c:v>
                </c:pt>
                <c:pt idx="571">
                  <c:v>45046.947916666664</c:v>
                </c:pt>
                <c:pt idx="572">
                  <c:v>45046.958333333336</c:v>
                </c:pt>
                <c:pt idx="573">
                  <c:v>45046.96875</c:v>
                </c:pt>
                <c:pt idx="574">
                  <c:v>45046.979166666664</c:v>
                </c:pt>
                <c:pt idx="575">
                  <c:v>45046.989583333336</c:v>
                </c:pt>
                <c:pt idx="576">
                  <c:v>45047</c:v>
                </c:pt>
                <c:pt idx="577">
                  <c:v>45047.010416666664</c:v>
                </c:pt>
                <c:pt idx="578">
                  <c:v>45047.020833333336</c:v>
                </c:pt>
                <c:pt idx="579">
                  <c:v>45047.03125</c:v>
                </c:pt>
                <c:pt idx="580">
                  <c:v>45047.041666666664</c:v>
                </c:pt>
                <c:pt idx="581">
                  <c:v>45047.052083333336</c:v>
                </c:pt>
                <c:pt idx="582">
                  <c:v>45047.0625</c:v>
                </c:pt>
                <c:pt idx="583">
                  <c:v>45047.072916666664</c:v>
                </c:pt>
                <c:pt idx="584">
                  <c:v>45047.083333333336</c:v>
                </c:pt>
                <c:pt idx="585">
                  <c:v>45047.09375</c:v>
                </c:pt>
                <c:pt idx="586">
                  <c:v>45047.104166666664</c:v>
                </c:pt>
                <c:pt idx="587">
                  <c:v>45047.114583333336</c:v>
                </c:pt>
                <c:pt idx="588">
                  <c:v>45047.125</c:v>
                </c:pt>
                <c:pt idx="589">
                  <c:v>45047.135416666664</c:v>
                </c:pt>
                <c:pt idx="590">
                  <c:v>45047.145833333336</c:v>
                </c:pt>
                <c:pt idx="591">
                  <c:v>45047.15625</c:v>
                </c:pt>
                <c:pt idx="592">
                  <c:v>45047.166666666664</c:v>
                </c:pt>
                <c:pt idx="593">
                  <c:v>45047.177083333336</c:v>
                </c:pt>
                <c:pt idx="594">
                  <c:v>45047.1875</c:v>
                </c:pt>
                <c:pt idx="595">
                  <c:v>45047.197916666664</c:v>
                </c:pt>
                <c:pt idx="596">
                  <c:v>45047.208333333336</c:v>
                </c:pt>
                <c:pt idx="597">
                  <c:v>45047.21875</c:v>
                </c:pt>
                <c:pt idx="598">
                  <c:v>45047.229166666664</c:v>
                </c:pt>
                <c:pt idx="599">
                  <c:v>45047.239583333336</c:v>
                </c:pt>
                <c:pt idx="600">
                  <c:v>45047.25</c:v>
                </c:pt>
                <c:pt idx="601">
                  <c:v>45047.260416666664</c:v>
                </c:pt>
                <c:pt idx="602">
                  <c:v>45047.270833333336</c:v>
                </c:pt>
                <c:pt idx="603">
                  <c:v>45047.28125</c:v>
                </c:pt>
                <c:pt idx="604">
                  <c:v>45047.291666666664</c:v>
                </c:pt>
                <c:pt idx="605">
                  <c:v>45047.302083333336</c:v>
                </c:pt>
                <c:pt idx="606">
                  <c:v>45047.3125</c:v>
                </c:pt>
                <c:pt idx="607">
                  <c:v>45047.322916666664</c:v>
                </c:pt>
                <c:pt idx="608">
                  <c:v>45047.333333333336</c:v>
                </c:pt>
                <c:pt idx="609">
                  <c:v>45047.34375</c:v>
                </c:pt>
                <c:pt idx="610">
                  <c:v>45047.354166666664</c:v>
                </c:pt>
                <c:pt idx="611">
                  <c:v>45047.364583333336</c:v>
                </c:pt>
                <c:pt idx="612">
                  <c:v>45047.375</c:v>
                </c:pt>
                <c:pt idx="613">
                  <c:v>45047.385416666664</c:v>
                </c:pt>
                <c:pt idx="614">
                  <c:v>45047.395833333336</c:v>
                </c:pt>
                <c:pt idx="615">
                  <c:v>45047.40625</c:v>
                </c:pt>
                <c:pt idx="616">
                  <c:v>45047.416666666664</c:v>
                </c:pt>
                <c:pt idx="617">
                  <c:v>45047.427083333336</c:v>
                </c:pt>
                <c:pt idx="618">
                  <c:v>45047.4375</c:v>
                </c:pt>
                <c:pt idx="619">
                  <c:v>45047.447916666664</c:v>
                </c:pt>
                <c:pt idx="620">
                  <c:v>45047.458333333336</c:v>
                </c:pt>
                <c:pt idx="621">
                  <c:v>45047.46875</c:v>
                </c:pt>
                <c:pt idx="622">
                  <c:v>45047.479166666664</c:v>
                </c:pt>
                <c:pt idx="623">
                  <c:v>45047.489583333336</c:v>
                </c:pt>
                <c:pt idx="624">
                  <c:v>45047.5</c:v>
                </c:pt>
                <c:pt idx="625">
                  <c:v>45047.510416666664</c:v>
                </c:pt>
                <c:pt idx="626">
                  <c:v>45047.520833333336</c:v>
                </c:pt>
                <c:pt idx="627">
                  <c:v>45047.53125</c:v>
                </c:pt>
                <c:pt idx="628">
                  <c:v>45047.541666666664</c:v>
                </c:pt>
                <c:pt idx="629">
                  <c:v>45047.552083333336</c:v>
                </c:pt>
                <c:pt idx="630">
                  <c:v>45047.5625</c:v>
                </c:pt>
                <c:pt idx="631">
                  <c:v>45047.572916666664</c:v>
                </c:pt>
                <c:pt idx="632">
                  <c:v>45047.583333333336</c:v>
                </c:pt>
                <c:pt idx="633">
                  <c:v>45047.59375</c:v>
                </c:pt>
                <c:pt idx="634">
                  <c:v>45047.604166666664</c:v>
                </c:pt>
                <c:pt idx="635">
                  <c:v>45047.614583333336</c:v>
                </c:pt>
                <c:pt idx="636">
                  <c:v>45047.625</c:v>
                </c:pt>
                <c:pt idx="637">
                  <c:v>45047.635416666664</c:v>
                </c:pt>
                <c:pt idx="638">
                  <c:v>45047.645833333336</c:v>
                </c:pt>
                <c:pt idx="639">
                  <c:v>45047.65625</c:v>
                </c:pt>
                <c:pt idx="640">
                  <c:v>45047.666666666664</c:v>
                </c:pt>
                <c:pt idx="641">
                  <c:v>45047.677083333336</c:v>
                </c:pt>
                <c:pt idx="642">
                  <c:v>45047.6875</c:v>
                </c:pt>
                <c:pt idx="643">
                  <c:v>45047.697916666664</c:v>
                </c:pt>
                <c:pt idx="644">
                  <c:v>45047.708333333336</c:v>
                </c:pt>
                <c:pt idx="645">
                  <c:v>45047.71875</c:v>
                </c:pt>
                <c:pt idx="646">
                  <c:v>45047.729166666664</c:v>
                </c:pt>
                <c:pt idx="647">
                  <c:v>45047.739583333336</c:v>
                </c:pt>
                <c:pt idx="648">
                  <c:v>45047.75</c:v>
                </c:pt>
                <c:pt idx="649">
                  <c:v>45047.760416666664</c:v>
                </c:pt>
                <c:pt idx="650">
                  <c:v>45047.770833333336</c:v>
                </c:pt>
                <c:pt idx="651">
                  <c:v>45047.78125</c:v>
                </c:pt>
                <c:pt idx="652">
                  <c:v>45047.791666666664</c:v>
                </c:pt>
                <c:pt idx="653">
                  <c:v>45047.802083333336</c:v>
                </c:pt>
                <c:pt idx="654">
                  <c:v>45047.8125</c:v>
                </c:pt>
                <c:pt idx="655">
                  <c:v>45047.822916666664</c:v>
                </c:pt>
                <c:pt idx="656">
                  <c:v>45047.833333333336</c:v>
                </c:pt>
                <c:pt idx="657">
                  <c:v>45047.84375</c:v>
                </c:pt>
                <c:pt idx="658">
                  <c:v>45047.854166666664</c:v>
                </c:pt>
                <c:pt idx="659">
                  <c:v>45047.864583333336</c:v>
                </c:pt>
                <c:pt idx="660">
                  <c:v>45047.875</c:v>
                </c:pt>
                <c:pt idx="661">
                  <c:v>45047.885416666664</c:v>
                </c:pt>
                <c:pt idx="662">
                  <c:v>45047.895833333336</c:v>
                </c:pt>
                <c:pt idx="663">
                  <c:v>45047.90625</c:v>
                </c:pt>
                <c:pt idx="664">
                  <c:v>45047.916666666664</c:v>
                </c:pt>
                <c:pt idx="665">
                  <c:v>45047.927083333336</c:v>
                </c:pt>
                <c:pt idx="666">
                  <c:v>45047.9375</c:v>
                </c:pt>
                <c:pt idx="667">
                  <c:v>45047.947916666664</c:v>
                </c:pt>
                <c:pt idx="668">
                  <c:v>45047.958333333336</c:v>
                </c:pt>
                <c:pt idx="669">
                  <c:v>45047.96875</c:v>
                </c:pt>
                <c:pt idx="670">
                  <c:v>45047.979166666664</c:v>
                </c:pt>
                <c:pt idx="671">
                  <c:v>45047.989583333336</c:v>
                </c:pt>
                <c:pt idx="672">
                  <c:v>45048</c:v>
                </c:pt>
                <c:pt idx="673">
                  <c:v>45048.010416666664</c:v>
                </c:pt>
                <c:pt idx="674">
                  <c:v>45048.020833333336</c:v>
                </c:pt>
                <c:pt idx="675">
                  <c:v>45048.03125</c:v>
                </c:pt>
                <c:pt idx="676">
                  <c:v>45048.041666666664</c:v>
                </c:pt>
                <c:pt idx="677">
                  <c:v>45048.052083333336</c:v>
                </c:pt>
                <c:pt idx="678">
                  <c:v>45048.0625</c:v>
                </c:pt>
                <c:pt idx="679">
                  <c:v>45048.072916666664</c:v>
                </c:pt>
                <c:pt idx="680">
                  <c:v>45048.083333333336</c:v>
                </c:pt>
                <c:pt idx="681">
                  <c:v>45048.09375</c:v>
                </c:pt>
                <c:pt idx="682">
                  <c:v>45048.104166666664</c:v>
                </c:pt>
                <c:pt idx="683">
                  <c:v>45048.114583333336</c:v>
                </c:pt>
                <c:pt idx="684">
                  <c:v>45048.125</c:v>
                </c:pt>
                <c:pt idx="685">
                  <c:v>45048.135416666664</c:v>
                </c:pt>
                <c:pt idx="686">
                  <c:v>45048.145833333336</c:v>
                </c:pt>
                <c:pt idx="687">
                  <c:v>45048.15625</c:v>
                </c:pt>
                <c:pt idx="688">
                  <c:v>45048.166666666664</c:v>
                </c:pt>
                <c:pt idx="689">
                  <c:v>45048.177083333336</c:v>
                </c:pt>
                <c:pt idx="690">
                  <c:v>45048.1875</c:v>
                </c:pt>
                <c:pt idx="691">
                  <c:v>45048.197916666664</c:v>
                </c:pt>
                <c:pt idx="692">
                  <c:v>45048.208333333336</c:v>
                </c:pt>
                <c:pt idx="693">
                  <c:v>45048.21875</c:v>
                </c:pt>
                <c:pt idx="694">
                  <c:v>45048.229166666664</c:v>
                </c:pt>
                <c:pt idx="695">
                  <c:v>45048.239583333336</c:v>
                </c:pt>
                <c:pt idx="696">
                  <c:v>45048.25</c:v>
                </c:pt>
                <c:pt idx="697">
                  <c:v>45048.260416666664</c:v>
                </c:pt>
                <c:pt idx="698">
                  <c:v>45048.270833333336</c:v>
                </c:pt>
                <c:pt idx="699">
                  <c:v>45048.28125</c:v>
                </c:pt>
                <c:pt idx="700">
                  <c:v>45048.291666666664</c:v>
                </c:pt>
                <c:pt idx="701">
                  <c:v>45048.302083333336</c:v>
                </c:pt>
                <c:pt idx="702">
                  <c:v>45048.3125</c:v>
                </c:pt>
                <c:pt idx="703">
                  <c:v>45048.322916666664</c:v>
                </c:pt>
                <c:pt idx="704">
                  <c:v>45048.333333333336</c:v>
                </c:pt>
                <c:pt idx="705">
                  <c:v>45048.34375</c:v>
                </c:pt>
                <c:pt idx="706">
                  <c:v>45048.354166666664</c:v>
                </c:pt>
                <c:pt idx="707">
                  <c:v>45048.364583333336</c:v>
                </c:pt>
                <c:pt idx="708">
                  <c:v>45048.375</c:v>
                </c:pt>
                <c:pt idx="709">
                  <c:v>45048.385416666664</c:v>
                </c:pt>
                <c:pt idx="710">
                  <c:v>45048.395833333336</c:v>
                </c:pt>
                <c:pt idx="711">
                  <c:v>45048.40625</c:v>
                </c:pt>
                <c:pt idx="712">
                  <c:v>45048.416666666664</c:v>
                </c:pt>
                <c:pt idx="713">
                  <c:v>45048.427083333336</c:v>
                </c:pt>
                <c:pt idx="714">
                  <c:v>45048.4375</c:v>
                </c:pt>
                <c:pt idx="715">
                  <c:v>45048.447916666664</c:v>
                </c:pt>
                <c:pt idx="716">
                  <c:v>45048.458333333336</c:v>
                </c:pt>
                <c:pt idx="717">
                  <c:v>45048.46875</c:v>
                </c:pt>
                <c:pt idx="718">
                  <c:v>45048.479166666664</c:v>
                </c:pt>
                <c:pt idx="719">
                  <c:v>45048.489583333336</c:v>
                </c:pt>
                <c:pt idx="720">
                  <c:v>45048.5</c:v>
                </c:pt>
                <c:pt idx="721">
                  <c:v>45048.510416666664</c:v>
                </c:pt>
                <c:pt idx="722">
                  <c:v>45048.520833333336</c:v>
                </c:pt>
                <c:pt idx="723">
                  <c:v>45048.53125</c:v>
                </c:pt>
                <c:pt idx="724">
                  <c:v>45048.541666666664</c:v>
                </c:pt>
                <c:pt idx="725">
                  <c:v>45048.552083333336</c:v>
                </c:pt>
                <c:pt idx="726">
                  <c:v>45048.5625</c:v>
                </c:pt>
                <c:pt idx="727">
                  <c:v>45048.572916666664</c:v>
                </c:pt>
                <c:pt idx="728">
                  <c:v>45048.583333333336</c:v>
                </c:pt>
                <c:pt idx="729">
                  <c:v>45048.59375</c:v>
                </c:pt>
                <c:pt idx="730">
                  <c:v>45048.604166666664</c:v>
                </c:pt>
                <c:pt idx="731">
                  <c:v>45048.614583333336</c:v>
                </c:pt>
                <c:pt idx="732">
                  <c:v>45048.625</c:v>
                </c:pt>
                <c:pt idx="733">
                  <c:v>45048.635416666664</c:v>
                </c:pt>
                <c:pt idx="734">
                  <c:v>45048.645833333336</c:v>
                </c:pt>
                <c:pt idx="735">
                  <c:v>45048.65625</c:v>
                </c:pt>
                <c:pt idx="736">
                  <c:v>45048.666666666664</c:v>
                </c:pt>
                <c:pt idx="737">
                  <c:v>45048.677083333336</c:v>
                </c:pt>
                <c:pt idx="738">
                  <c:v>45048.6875</c:v>
                </c:pt>
                <c:pt idx="739">
                  <c:v>45048.697916666664</c:v>
                </c:pt>
                <c:pt idx="740">
                  <c:v>45048.708333333336</c:v>
                </c:pt>
                <c:pt idx="741">
                  <c:v>45048.71875</c:v>
                </c:pt>
                <c:pt idx="742">
                  <c:v>45048.729166666664</c:v>
                </c:pt>
                <c:pt idx="743">
                  <c:v>45048.739583333336</c:v>
                </c:pt>
                <c:pt idx="744">
                  <c:v>45048.75</c:v>
                </c:pt>
                <c:pt idx="745">
                  <c:v>45048.760416666664</c:v>
                </c:pt>
                <c:pt idx="746">
                  <c:v>45048.770833333336</c:v>
                </c:pt>
                <c:pt idx="747">
                  <c:v>45048.78125</c:v>
                </c:pt>
                <c:pt idx="748">
                  <c:v>45048.791666666664</c:v>
                </c:pt>
                <c:pt idx="749">
                  <c:v>45048.802083333336</c:v>
                </c:pt>
                <c:pt idx="750">
                  <c:v>45048.8125</c:v>
                </c:pt>
                <c:pt idx="751">
                  <c:v>45048.822916666664</c:v>
                </c:pt>
                <c:pt idx="752">
                  <c:v>45048.833333333336</c:v>
                </c:pt>
                <c:pt idx="753">
                  <c:v>45048.84375</c:v>
                </c:pt>
                <c:pt idx="754">
                  <c:v>45048.854166666664</c:v>
                </c:pt>
                <c:pt idx="755">
                  <c:v>45048.864583333336</c:v>
                </c:pt>
                <c:pt idx="756">
                  <c:v>45048.875</c:v>
                </c:pt>
                <c:pt idx="757">
                  <c:v>45048.885416666664</c:v>
                </c:pt>
                <c:pt idx="758">
                  <c:v>45048.895833333336</c:v>
                </c:pt>
                <c:pt idx="759">
                  <c:v>45048.90625</c:v>
                </c:pt>
                <c:pt idx="760">
                  <c:v>45048.916666666664</c:v>
                </c:pt>
                <c:pt idx="761">
                  <c:v>45048.927083333336</c:v>
                </c:pt>
                <c:pt idx="762">
                  <c:v>45048.9375</c:v>
                </c:pt>
                <c:pt idx="763">
                  <c:v>45048.947916666664</c:v>
                </c:pt>
                <c:pt idx="764">
                  <c:v>45048.958333333336</c:v>
                </c:pt>
                <c:pt idx="765">
                  <c:v>45048.96875</c:v>
                </c:pt>
                <c:pt idx="766">
                  <c:v>45048.979166666664</c:v>
                </c:pt>
                <c:pt idx="767">
                  <c:v>45048.989583333336</c:v>
                </c:pt>
              </c:numCache>
            </c:numRef>
          </c:xVal>
          <c:yVal>
            <c:numRef>
              <c:f>Clogging!$O$3:$O$770</c:f>
              <c:numCache>
                <c:formatCode>0.00E+00</c:formatCode>
                <c:ptCount val="768"/>
                <c:pt idx="0">
                  <c:v>5.7899999999999998E-7</c:v>
                </c:pt>
                <c:pt idx="1">
                  <c:v>5.8400000000000004E-7</c:v>
                </c:pt>
                <c:pt idx="2">
                  <c:v>5.8800000000000002E-7</c:v>
                </c:pt>
                <c:pt idx="3">
                  <c:v>5.9200000000000001E-7</c:v>
                </c:pt>
                <c:pt idx="4">
                  <c:v>5.9599999999999999E-7</c:v>
                </c:pt>
                <c:pt idx="5">
                  <c:v>5.9999999999999997E-7</c:v>
                </c:pt>
                <c:pt idx="6">
                  <c:v>6.0399999999999996E-7</c:v>
                </c:pt>
                <c:pt idx="7">
                  <c:v>6.0800000000000004E-7</c:v>
                </c:pt>
                <c:pt idx="8">
                  <c:v>6.1200000000000003E-7</c:v>
                </c:pt>
                <c:pt idx="9">
                  <c:v>6.1699999999999998E-7</c:v>
                </c:pt>
                <c:pt idx="10">
                  <c:v>6.2099999999999996E-7</c:v>
                </c:pt>
                <c:pt idx="11">
                  <c:v>6.2500000000000005E-7</c:v>
                </c:pt>
                <c:pt idx="12">
                  <c:v>6.3E-7</c:v>
                </c:pt>
                <c:pt idx="13">
                  <c:v>6.3499999999999996E-7</c:v>
                </c:pt>
                <c:pt idx="14">
                  <c:v>6.4000000000000001E-7</c:v>
                </c:pt>
                <c:pt idx="15">
                  <c:v>6.4499999999999997E-7</c:v>
                </c:pt>
                <c:pt idx="16">
                  <c:v>6.5099999999999999E-7</c:v>
                </c:pt>
                <c:pt idx="17">
                  <c:v>6.5600000000000005E-7</c:v>
                </c:pt>
                <c:pt idx="18">
                  <c:v>6.6300000000000005E-7</c:v>
                </c:pt>
                <c:pt idx="19">
                  <c:v>6.6899999999999997E-7</c:v>
                </c:pt>
                <c:pt idx="20">
                  <c:v>6.7599999999999997E-7</c:v>
                </c:pt>
                <c:pt idx="21">
                  <c:v>6.8299999999999996E-7</c:v>
                </c:pt>
                <c:pt idx="22">
                  <c:v>6.8999999999999996E-7</c:v>
                </c:pt>
                <c:pt idx="23">
                  <c:v>6.9800000000000003E-7</c:v>
                </c:pt>
                <c:pt idx="24">
                  <c:v>7.06E-7</c:v>
                </c:pt>
                <c:pt idx="25">
                  <c:v>7.1500000000000004E-7</c:v>
                </c:pt>
                <c:pt idx="26">
                  <c:v>7.23E-7</c:v>
                </c:pt>
                <c:pt idx="27">
                  <c:v>7.3200000000000004E-7</c:v>
                </c:pt>
                <c:pt idx="28">
                  <c:v>7.4099999999999998E-7</c:v>
                </c:pt>
                <c:pt idx="29">
                  <c:v>7.5099999999999999E-7</c:v>
                </c:pt>
                <c:pt idx="30">
                  <c:v>7.6000000000000003E-7</c:v>
                </c:pt>
                <c:pt idx="31">
                  <c:v>7.7000000000000004E-7</c:v>
                </c:pt>
                <c:pt idx="32">
                  <c:v>7.8000000000000005E-7</c:v>
                </c:pt>
                <c:pt idx="33">
                  <c:v>7.8999999999999995E-7</c:v>
                </c:pt>
                <c:pt idx="34">
                  <c:v>7.9999999999999996E-7</c:v>
                </c:pt>
                <c:pt idx="35">
                  <c:v>8.0999999999999997E-7</c:v>
                </c:pt>
                <c:pt idx="36">
                  <c:v>8.1999999999999998E-7</c:v>
                </c:pt>
                <c:pt idx="37">
                  <c:v>8.2999999999999999E-7</c:v>
                </c:pt>
                <c:pt idx="38">
                  <c:v>8.3900000000000004E-7</c:v>
                </c:pt>
                <c:pt idx="39">
                  <c:v>8.4799999999999997E-7</c:v>
                </c:pt>
                <c:pt idx="40">
                  <c:v>8.5600000000000004E-7</c:v>
                </c:pt>
                <c:pt idx="41">
                  <c:v>8.6400000000000001E-7</c:v>
                </c:pt>
                <c:pt idx="42">
                  <c:v>8.71E-7</c:v>
                </c:pt>
                <c:pt idx="43">
                  <c:v>8.7700000000000003E-7</c:v>
                </c:pt>
                <c:pt idx="44">
                  <c:v>8.8299999999999995E-7</c:v>
                </c:pt>
                <c:pt idx="45">
                  <c:v>8.8800000000000001E-7</c:v>
                </c:pt>
                <c:pt idx="46">
                  <c:v>8.9199999999999999E-7</c:v>
                </c:pt>
                <c:pt idx="47">
                  <c:v>8.9599999999999998E-7</c:v>
                </c:pt>
                <c:pt idx="48">
                  <c:v>8.9800000000000002E-7</c:v>
                </c:pt>
                <c:pt idx="49">
                  <c:v>8.9999999999999996E-7</c:v>
                </c:pt>
                <c:pt idx="50">
                  <c:v>9.0100000000000003E-7</c:v>
                </c:pt>
                <c:pt idx="51">
                  <c:v>9.0100000000000003E-7</c:v>
                </c:pt>
                <c:pt idx="52">
                  <c:v>8.9999999999999996E-7</c:v>
                </c:pt>
                <c:pt idx="53">
                  <c:v>8.9899999999999999E-7</c:v>
                </c:pt>
                <c:pt idx="54">
                  <c:v>8.9800000000000002E-7</c:v>
                </c:pt>
                <c:pt idx="55">
                  <c:v>8.9599999999999998E-7</c:v>
                </c:pt>
                <c:pt idx="56">
                  <c:v>8.9400000000000004E-7</c:v>
                </c:pt>
                <c:pt idx="57">
                  <c:v>8.9199999999999999E-7</c:v>
                </c:pt>
                <c:pt idx="58">
                  <c:v>8.8899999999999998E-7</c:v>
                </c:pt>
                <c:pt idx="59">
                  <c:v>8.8700000000000004E-7</c:v>
                </c:pt>
                <c:pt idx="60">
                  <c:v>8.85E-7</c:v>
                </c:pt>
                <c:pt idx="61">
                  <c:v>8.8299999999999995E-7</c:v>
                </c:pt>
                <c:pt idx="62">
                  <c:v>8.8199999999999998E-7</c:v>
                </c:pt>
                <c:pt idx="63">
                  <c:v>8.8100000000000001E-7</c:v>
                </c:pt>
                <c:pt idx="64">
                  <c:v>8.8000000000000004E-7</c:v>
                </c:pt>
                <c:pt idx="65">
                  <c:v>8.8000000000000004E-7</c:v>
                </c:pt>
                <c:pt idx="66">
                  <c:v>8.8100000000000001E-7</c:v>
                </c:pt>
                <c:pt idx="67">
                  <c:v>8.8299999999999995E-7</c:v>
                </c:pt>
                <c:pt idx="68">
                  <c:v>8.8599999999999997E-7</c:v>
                </c:pt>
                <c:pt idx="69">
                  <c:v>8.8899999999999998E-7</c:v>
                </c:pt>
                <c:pt idx="70">
                  <c:v>8.9299999999999996E-7</c:v>
                </c:pt>
                <c:pt idx="71">
                  <c:v>8.9800000000000002E-7</c:v>
                </c:pt>
                <c:pt idx="72">
                  <c:v>9.0400000000000005E-7</c:v>
                </c:pt>
                <c:pt idx="73">
                  <c:v>9.1100000000000004E-7</c:v>
                </c:pt>
                <c:pt idx="74">
                  <c:v>9.1900000000000001E-7</c:v>
                </c:pt>
                <c:pt idx="75">
                  <c:v>9.2699999999999998E-7</c:v>
                </c:pt>
                <c:pt idx="76">
                  <c:v>9.3600000000000002E-7</c:v>
                </c:pt>
                <c:pt idx="77">
                  <c:v>9.4600000000000003E-7</c:v>
                </c:pt>
                <c:pt idx="78">
                  <c:v>9.569999999999999E-7</c:v>
                </c:pt>
                <c:pt idx="79">
                  <c:v>9.6800000000000009E-7</c:v>
                </c:pt>
                <c:pt idx="80">
                  <c:v>9.7900000000000007E-7</c:v>
                </c:pt>
                <c:pt idx="81">
                  <c:v>9.9199999999999999E-7</c:v>
                </c:pt>
                <c:pt idx="82">
                  <c:v>9.9999999999999995E-7</c:v>
                </c:pt>
                <c:pt idx="83">
                  <c:v>1.02E-6</c:v>
                </c:pt>
                <c:pt idx="84">
                  <c:v>1.0300000000000001E-6</c:v>
                </c:pt>
                <c:pt idx="85">
                  <c:v>1.04E-6</c:v>
                </c:pt>
                <c:pt idx="86">
                  <c:v>1.06E-6</c:v>
                </c:pt>
                <c:pt idx="87">
                  <c:v>1.0699999999999999E-6</c:v>
                </c:pt>
                <c:pt idx="88">
                  <c:v>1.0899999999999999E-6</c:v>
                </c:pt>
                <c:pt idx="89">
                  <c:v>1.1000000000000001E-6</c:v>
                </c:pt>
                <c:pt idx="90">
                  <c:v>1.11E-6</c:v>
                </c:pt>
                <c:pt idx="91">
                  <c:v>1.13E-6</c:v>
                </c:pt>
                <c:pt idx="92">
                  <c:v>1.1400000000000001E-6</c:v>
                </c:pt>
                <c:pt idx="93">
                  <c:v>1.15E-6</c:v>
                </c:pt>
                <c:pt idx="94">
                  <c:v>1.17E-6</c:v>
                </c:pt>
                <c:pt idx="95">
                  <c:v>1.1799999999999999E-6</c:v>
                </c:pt>
                <c:pt idx="96">
                  <c:v>1.19E-6</c:v>
                </c:pt>
                <c:pt idx="97">
                  <c:v>1.1999999999999999E-6</c:v>
                </c:pt>
                <c:pt idx="98">
                  <c:v>1.22E-6</c:v>
                </c:pt>
                <c:pt idx="99">
                  <c:v>1.2300000000000001E-6</c:v>
                </c:pt>
                <c:pt idx="100">
                  <c:v>1.24E-6</c:v>
                </c:pt>
                <c:pt idx="101">
                  <c:v>1.2500000000000001E-6</c:v>
                </c:pt>
                <c:pt idx="102">
                  <c:v>1.26E-6</c:v>
                </c:pt>
                <c:pt idx="103">
                  <c:v>1.2699999999999999E-6</c:v>
                </c:pt>
                <c:pt idx="104">
                  <c:v>1.28E-6</c:v>
                </c:pt>
                <c:pt idx="105">
                  <c:v>1.2899999999999999E-6</c:v>
                </c:pt>
                <c:pt idx="106">
                  <c:v>1.3E-6</c:v>
                </c:pt>
                <c:pt idx="107">
                  <c:v>1.31E-6</c:v>
                </c:pt>
                <c:pt idx="108">
                  <c:v>1.3200000000000001E-6</c:v>
                </c:pt>
                <c:pt idx="109">
                  <c:v>1.33E-6</c:v>
                </c:pt>
                <c:pt idx="110">
                  <c:v>1.3400000000000001E-6</c:v>
                </c:pt>
                <c:pt idx="111">
                  <c:v>1.3400000000000001E-6</c:v>
                </c:pt>
                <c:pt idx="112">
                  <c:v>1.35E-6</c:v>
                </c:pt>
                <c:pt idx="113">
                  <c:v>1.3599999999999999E-6</c:v>
                </c:pt>
                <c:pt idx="114">
                  <c:v>1.37E-6</c:v>
                </c:pt>
                <c:pt idx="115">
                  <c:v>1.3799999999999999E-6</c:v>
                </c:pt>
                <c:pt idx="116">
                  <c:v>1.3799999999999999E-6</c:v>
                </c:pt>
                <c:pt idx="117">
                  <c:v>1.39E-6</c:v>
                </c:pt>
                <c:pt idx="118">
                  <c:v>1.3999999999999999E-6</c:v>
                </c:pt>
                <c:pt idx="119">
                  <c:v>1.4100000000000001E-6</c:v>
                </c:pt>
                <c:pt idx="120">
                  <c:v>1.42E-6</c:v>
                </c:pt>
                <c:pt idx="121">
                  <c:v>1.42E-6</c:v>
                </c:pt>
                <c:pt idx="122">
                  <c:v>1.4300000000000001E-6</c:v>
                </c:pt>
                <c:pt idx="123">
                  <c:v>1.44E-6</c:v>
                </c:pt>
                <c:pt idx="124">
                  <c:v>1.4500000000000001E-6</c:v>
                </c:pt>
                <c:pt idx="125">
                  <c:v>1.46E-6</c:v>
                </c:pt>
                <c:pt idx="126">
                  <c:v>1.46E-6</c:v>
                </c:pt>
                <c:pt idx="127">
                  <c:v>1.4699999999999999E-6</c:v>
                </c:pt>
                <c:pt idx="128">
                  <c:v>1.48E-6</c:v>
                </c:pt>
                <c:pt idx="129">
                  <c:v>1.4899999999999999E-6</c:v>
                </c:pt>
                <c:pt idx="130">
                  <c:v>1.4899999999999999E-6</c:v>
                </c:pt>
                <c:pt idx="131">
                  <c:v>1.5E-6</c:v>
                </c:pt>
                <c:pt idx="132">
                  <c:v>1.5099999999999999E-6</c:v>
                </c:pt>
                <c:pt idx="133">
                  <c:v>1.5200000000000001E-6</c:v>
                </c:pt>
                <c:pt idx="134">
                  <c:v>1.5200000000000001E-6</c:v>
                </c:pt>
                <c:pt idx="135">
                  <c:v>1.53E-6</c:v>
                </c:pt>
                <c:pt idx="136">
                  <c:v>1.5400000000000001E-6</c:v>
                </c:pt>
                <c:pt idx="137">
                  <c:v>1.5400000000000001E-6</c:v>
                </c:pt>
                <c:pt idx="138">
                  <c:v>1.55E-6</c:v>
                </c:pt>
                <c:pt idx="139">
                  <c:v>1.55E-6</c:v>
                </c:pt>
                <c:pt idx="140">
                  <c:v>1.5600000000000001E-6</c:v>
                </c:pt>
                <c:pt idx="141">
                  <c:v>1.5600000000000001E-6</c:v>
                </c:pt>
                <c:pt idx="142">
                  <c:v>1.5600000000000001E-6</c:v>
                </c:pt>
                <c:pt idx="143">
                  <c:v>1.57E-6</c:v>
                </c:pt>
                <c:pt idx="144">
                  <c:v>1.57E-6</c:v>
                </c:pt>
                <c:pt idx="145">
                  <c:v>1.57E-6</c:v>
                </c:pt>
                <c:pt idx="146">
                  <c:v>1.57E-6</c:v>
                </c:pt>
                <c:pt idx="147">
                  <c:v>1.57E-6</c:v>
                </c:pt>
                <c:pt idx="148">
                  <c:v>1.57E-6</c:v>
                </c:pt>
                <c:pt idx="149">
                  <c:v>1.57E-6</c:v>
                </c:pt>
                <c:pt idx="150">
                  <c:v>1.57E-6</c:v>
                </c:pt>
                <c:pt idx="151">
                  <c:v>1.57E-6</c:v>
                </c:pt>
                <c:pt idx="152">
                  <c:v>1.5600000000000001E-6</c:v>
                </c:pt>
                <c:pt idx="153">
                  <c:v>1.5600000000000001E-6</c:v>
                </c:pt>
                <c:pt idx="154">
                  <c:v>1.5600000000000001E-6</c:v>
                </c:pt>
                <c:pt idx="155">
                  <c:v>1.5600000000000001E-6</c:v>
                </c:pt>
                <c:pt idx="156">
                  <c:v>1.5600000000000001E-6</c:v>
                </c:pt>
                <c:pt idx="157">
                  <c:v>1.55E-6</c:v>
                </c:pt>
                <c:pt idx="158">
                  <c:v>1.55E-6</c:v>
                </c:pt>
                <c:pt idx="159">
                  <c:v>1.55E-6</c:v>
                </c:pt>
                <c:pt idx="160">
                  <c:v>1.55E-6</c:v>
                </c:pt>
                <c:pt idx="161">
                  <c:v>1.55E-6</c:v>
                </c:pt>
                <c:pt idx="162">
                  <c:v>1.55E-6</c:v>
                </c:pt>
                <c:pt idx="163">
                  <c:v>1.5400000000000001E-6</c:v>
                </c:pt>
                <c:pt idx="164">
                  <c:v>1.5400000000000001E-6</c:v>
                </c:pt>
                <c:pt idx="165">
                  <c:v>1.5400000000000001E-6</c:v>
                </c:pt>
                <c:pt idx="166">
                  <c:v>1.5400000000000001E-6</c:v>
                </c:pt>
                <c:pt idx="167">
                  <c:v>1.5400000000000001E-6</c:v>
                </c:pt>
                <c:pt idx="168">
                  <c:v>1.5400000000000001E-6</c:v>
                </c:pt>
                <c:pt idx="169">
                  <c:v>1.5400000000000001E-6</c:v>
                </c:pt>
                <c:pt idx="170">
                  <c:v>1.5400000000000001E-6</c:v>
                </c:pt>
                <c:pt idx="171">
                  <c:v>1.55E-6</c:v>
                </c:pt>
                <c:pt idx="172">
                  <c:v>1.55E-6</c:v>
                </c:pt>
                <c:pt idx="173">
                  <c:v>1.55E-6</c:v>
                </c:pt>
                <c:pt idx="174">
                  <c:v>1.55E-6</c:v>
                </c:pt>
                <c:pt idx="175">
                  <c:v>1.55E-6</c:v>
                </c:pt>
                <c:pt idx="176">
                  <c:v>1.55E-6</c:v>
                </c:pt>
                <c:pt idx="177">
                  <c:v>1.55E-6</c:v>
                </c:pt>
                <c:pt idx="178">
                  <c:v>1.55E-6</c:v>
                </c:pt>
                <c:pt idx="179">
                  <c:v>1.5600000000000001E-6</c:v>
                </c:pt>
                <c:pt idx="180">
                  <c:v>1.5600000000000001E-6</c:v>
                </c:pt>
                <c:pt idx="181">
                  <c:v>1.5600000000000001E-6</c:v>
                </c:pt>
                <c:pt idx="182">
                  <c:v>1.5600000000000001E-6</c:v>
                </c:pt>
                <c:pt idx="183">
                  <c:v>1.5600000000000001E-6</c:v>
                </c:pt>
                <c:pt idx="184">
                  <c:v>1.55E-6</c:v>
                </c:pt>
                <c:pt idx="185">
                  <c:v>1.55E-6</c:v>
                </c:pt>
                <c:pt idx="186">
                  <c:v>1.55E-6</c:v>
                </c:pt>
                <c:pt idx="187">
                  <c:v>1.55E-6</c:v>
                </c:pt>
                <c:pt idx="188">
                  <c:v>1.55E-6</c:v>
                </c:pt>
                <c:pt idx="189">
                  <c:v>1.5400000000000001E-6</c:v>
                </c:pt>
                <c:pt idx="190">
                  <c:v>1.5400000000000001E-6</c:v>
                </c:pt>
                <c:pt idx="191">
                  <c:v>1.5400000000000001E-6</c:v>
                </c:pt>
                <c:pt idx="192">
                  <c:v>1.53E-6</c:v>
                </c:pt>
                <c:pt idx="193">
                  <c:v>1.53E-6</c:v>
                </c:pt>
                <c:pt idx="194">
                  <c:v>1.5200000000000001E-6</c:v>
                </c:pt>
                <c:pt idx="195">
                  <c:v>1.5200000000000001E-6</c:v>
                </c:pt>
                <c:pt idx="196">
                  <c:v>1.5099999999999999E-6</c:v>
                </c:pt>
                <c:pt idx="197">
                  <c:v>1.5E-6</c:v>
                </c:pt>
                <c:pt idx="198">
                  <c:v>1.4899999999999999E-6</c:v>
                </c:pt>
                <c:pt idx="199">
                  <c:v>1.4899999999999999E-6</c:v>
                </c:pt>
                <c:pt idx="200">
                  <c:v>1.48E-6</c:v>
                </c:pt>
                <c:pt idx="201">
                  <c:v>1.4699999999999999E-6</c:v>
                </c:pt>
                <c:pt idx="202">
                  <c:v>1.46E-6</c:v>
                </c:pt>
                <c:pt idx="203">
                  <c:v>1.4500000000000001E-6</c:v>
                </c:pt>
                <c:pt idx="204">
                  <c:v>1.44E-6</c:v>
                </c:pt>
                <c:pt idx="205">
                  <c:v>1.4300000000000001E-6</c:v>
                </c:pt>
                <c:pt idx="206">
                  <c:v>1.42E-6</c:v>
                </c:pt>
                <c:pt idx="207">
                  <c:v>1.42E-6</c:v>
                </c:pt>
                <c:pt idx="208">
                  <c:v>1.4100000000000001E-6</c:v>
                </c:pt>
                <c:pt idx="209">
                  <c:v>1.3999999999999999E-6</c:v>
                </c:pt>
                <c:pt idx="210">
                  <c:v>1.39E-6</c:v>
                </c:pt>
                <c:pt idx="211">
                  <c:v>1.3799999999999999E-6</c:v>
                </c:pt>
                <c:pt idx="212">
                  <c:v>1.37E-6</c:v>
                </c:pt>
                <c:pt idx="213">
                  <c:v>1.3599999999999999E-6</c:v>
                </c:pt>
                <c:pt idx="214">
                  <c:v>1.35E-6</c:v>
                </c:pt>
                <c:pt idx="215">
                  <c:v>1.3400000000000001E-6</c:v>
                </c:pt>
                <c:pt idx="216">
                  <c:v>1.3400000000000001E-6</c:v>
                </c:pt>
                <c:pt idx="217">
                  <c:v>1.33E-6</c:v>
                </c:pt>
                <c:pt idx="218">
                  <c:v>1.3200000000000001E-6</c:v>
                </c:pt>
                <c:pt idx="219">
                  <c:v>1.31E-6</c:v>
                </c:pt>
                <c:pt idx="220">
                  <c:v>1.31E-6</c:v>
                </c:pt>
                <c:pt idx="221">
                  <c:v>1.3E-6</c:v>
                </c:pt>
                <c:pt idx="222">
                  <c:v>1.2899999999999999E-6</c:v>
                </c:pt>
                <c:pt idx="223">
                  <c:v>1.2899999999999999E-6</c:v>
                </c:pt>
                <c:pt idx="224">
                  <c:v>1.28E-6</c:v>
                </c:pt>
                <c:pt idx="225">
                  <c:v>1.28E-6</c:v>
                </c:pt>
                <c:pt idx="226">
                  <c:v>1.2699999999999999E-6</c:v>
                </c:pt>
                <c:pt idx="227">
                  <c:v>1.2699999999999999E-6</c:v>
                </c:pt>
                <c:pt idx="228">
                  <c:v>1.2699999999999999E-6</c:v>
                </c:pt>
                <c:pt idx="229">
                  <c:v>1.26E-6</c:v>
                </c:pt>
                <c:pt idx="230">
                  <c:v>1.26E-6</c:v>
                </c:pt>
                <c:pt idx="231">
                  <c:v>1.26E-6</c:v>
                </c:pt>
                <c:pt idx="232">
                  <c:v>1.2500000000000001E-6</c:v>
                </c:pt>
                <c:pt idx="233">
                  <c:v>1.2500000000000001E-6</c:v>
                </c:pt>
                <c:pt idx="234">
                  <c:v>1.2500000000000001E-6</c:v>
                </c:pt>
                <c:pt idx="235">
                  <c:v>1.24E-6</c:v>
                </c:pt>
                <c:pt idx="236">
                  <c:v>1.24E-6</c:v>
                </c:pt>
                <c:pt idx="237">
                  <c:v>1.24E-6</c:v>
                </c:pt>
                <c:pt idx="238">
                  <c:v>1.2300000000000001E-6</c:v>
                </c:pt>
                <c:pt idx="239">
                  <c:v>1.2300000000000001E-6</c:v>
                </c:pt>
                <c:pt idx="240">
                  <c:v>1.22E-6</c:v>
                </c:pt>
                <c:pt idx="241">
                  <c:v>1.22E-6</c:v>
                </c:pt>
                <c:pt idx="242">
                  <c:v>1.2100000000000001E-6</c:v>
                </c:pt>
                <c:pt idx="243">
                  <c:v>1.2100000000000001E-6</c:v>
                </c:pt>
                <c:pt idx="244">
                  <c:v>1.1999999999999999E-6</c:v>
                </c:pt>
                <c:pt idx="245">
                  <c:v>1.1999999999999999E-6</c:v>
                </c:pt>
                <c:pt idx="246">
                  <c:v>1.19E-6</c:v>
                </c:pt>
                <c:pt idx="247">
                  <c:v>1.19E-6</c:v>
                </c:pt>
                <c:pt idx="248">
                  <c:v>1.1799999999999999E-6</c:v>
                </c:pt>
                <c:pt idx="249">
                  <c:v>1.1799999999999999E-6</c:v>
                </c:pt>
                <c:pt idx="250">
                  <c:v>1.17E-6</c:v>
                </c:pt>
                <c:pt idx="251">
                  <c:v>1.17E-6</c:v>
                </c:pt>
                <c:pt idx="252">
                  <c:v>1.1599999999999999E-6</c:v>
                </c:pt>
                <c:pt idx="253">
                  <c:v>1.1599999999999999E-6</c:v>
                </c:pt>
                <c:pt idx="254">
                  <c:v>1.15E-6</c:v>
                </c:pt>
                <c:pt idx="255">
                  <c:v>1.15E-6</c:v>
                </c:pt>
                <c:pt idx="256">
                  <c:v>1.15E-6</c:v>
                </c:pt>
                <c:pt idx="257">
                  <c:v>1.1400000000000001E-6</c:v>
                </c:pt>
                <c:pt idx="258">
                  <c:v>1.1400000000000001E-6</c:v>
                </c:pt>
                <c:pt idx="259">
                  <c:v>1.1400000000000001E-6</c:v>
                </c:pt>
                <c:pt idx="260">
                  <c:v>1.1400000000000001E-6</c:v>
                </c:pt>
                <c:pt idx="261">
                  <c:v>1.1400000000000001E-6</c:v>
                </c:pt>
                <c:pt idx="262">
                  <c:v>1.1400000000000001E-6</c:v>
                </c:pt>
                <c:pt idx="263">
                  <c:v>1.1400000000000001E-6</c:v>
                </c:pt>
                <c:pt idx="264">
                  <c:v>1.1400000000000001E-6</c:v>
                </c:pt>
                <c:pt idx="265">
                  <c:v>1.15E-6</c:v>
                </c:pt>
                <c:pt idx="266">
                  <c:v>1.15E-6</c:v>
                </c:pt>
                <c:pt idx="267">
                  <c:v>1.15E-6</c:v>
                </c:pt>
                <c:pt idx="268">
                  <c:v>1.1599999999999999E-6</c:v>
                </c:pt>
                <c:pt idx="269">
                  <c:v>1.1599999999999999E-6</c:v>
                </c:pt>
                <c:pt idx="270">
                  <c:v>1.17E-6</c:v>
                </c:pt>
                <c:pt idx="271">
                  <c:v>1.17E-6</c:v>
                </c:pt>
                <c:pt idx="272">
                  <c:v>1.1799999999999999E-6</c:v>
                </c:pt>
                <c:pt idx="273">
                  <c:v>1.1799999999999999E-6</c:v>
                </c:pt>
                <c:pt idx="274">
                  <c:v>1.19E-6</c:v>
                </c:pt>
                <c:pt idx="275">
                  <c:v>1.19E-6</c:v>
                </c:pt>
                <c:pt idx="276">
                  <c:v>1.1999999999999999E-6</c:v>
                </c:pt>
                <c:pt idx="277">
                  <c:v>1.1999999999999999E-6</c:v>
                </c:pt>
                <c:pt idx="278">
                  <c:v>1.2100000000000001E-6</c:v>
                </c:pt>
                <c:pt idx="279">
                  <c:v>1.2100000000000001E-6</c:v>
                </c:pt>
                <c:pt idx="280">
                  <c:v>1.22E-6</c:v>
                </c:pt>
                <c:pt idx="281">
                  <c:v>1.22E-6</c:v>
                </c:pt>
                <c:pt idx="282">
                  <c:v>1.2300000000000001E-6</c:v>
                </c:pt>
                <c:pt idx="283">
                  <c:v>1.2300000000000001E-6</c:v>
                </c:pt>
                <c:pt idx="284">
                  <c:v>1.24E-6</c:v>
                </c:pt>
                <c:pt idx="285">
                  <c:v>1.24E-6</c:v>
                </c:pt>
                <c:pt idx="286">
                  <c:v>1.24E-6</c:v>
                </c:pt>
                <c:pt idx="287">
                  <c:v>1.2500000000000001E-6</c:v>
                </c:pt>
                <c:pt idx="288">
                  <c:v>1.2500000000000001E-6</c:v>
                </c:pt>
                <c:pt idx="289">
                  <c:v>1.2500000000000001E-6</c:v>
                </c:pt>
                <c:pt idx="290">
                  <c:v>1.2500000000000001E-6</c:v>
                </c:pt>
                <c:pt idx="291">
                  <c:v>1.2500000000000001E-6</c:v>
                </c:pt>
                <c:pt idx="292">
                  <c:v>1.26E-6</c:v>
                </c:pt>
                <c:pt idx="293">
                  <c:v>1.26E-6</c:v>
                </c:pt>
                <c:pt idx="294">
                  <c:v>1.26E-6</c:v>
                </c:pt>
                <c:pt idx="295">
                  <c:v>1.2500000000000001E-6</c:v>
                </c:pt>
                <c:pt idx="296">
                  <c:v>1.2500000000000001E-6</c:v>
                </c:pt>
                <c:pt idx="297">
                  <c:v>1.2500000000000001E-6</c:v>
                </c:pt>
                <c:pt idx="298">
                  <c:v>1.2500000000000001E-6</c:v>
                </c:pt>
                <c:pt idx="299">
                  <c:v>1.2500000000000001E-6</c:v>
                </c:pt>
                <c:pt idx="300">
                  <c:v>1.2500000000000001E-6</c:v>
                </c:pt>
                <c:pt idx="301">
                  <c:v>1.2500000000000001E-6</c:v>
                </c:pt>
                <c:pt idx="302">
                  <c:v>1.24E-6</c:v>
                </c:pt>
                <c:pt idx="303">
                  <c:v>1.24E-6</c:v>
                </c:pt>
                <c:pt idx="304">
                  <c:v>1.24E-6</c:v>
                </c:pt>
                <c:pt idx="305">
                  <c:v>1.24E-6</c:v>
                </c:pt>
                <c:pt idx="306">
                  <c:v>1.24E-6</c:v>
                </c:pt>
                <c:pt idx="307">
                  <c:v>1.2300000000000001E-6</c:v>
                </c:pt>
                <c:pt idx="308">
                  <c:v>1.2300000000000001E-6</c:v>
                </c:pt>
                <c:pt idx="309">
                  <c:v>1.2300000000000001E-6</c:v>
                </c:pt>
                <c:pt idx="310">
                  <c:v>1.2300000000000001E-6</c:v>
                </c:pt>
                <c:pt idx="311">
                  <c:v>1.2300000000000001E-6</c:v>
                </c:pt>
                <c:pt idx="312">
                  <c:v>1.2300000000000001E-6</c:v>
                </c:pt>
                <c:pt idx="313">
                  <c:v>1.2300000000000001E-6</c:v>
                </c:pt>
                <c:pt idx="314">
                  <c:v>1.2300000000000001E-6</c:v>
                </c:pt>
                <c:pt idx="315">
                  <c:v>1.2300000000000001E-6</c:v>
                </c:pt>
                <c:pt idx="316">
                  <c:v>1.2300000000000001E-6</c:v>
                </c:pt>
                <c:pt idx="317">
                  <c:v>1.2300000000000001E-6</c:v>
                </c:pt>
                <c:pt idx="318">
                  <c:v>1.2300000000000001E-6</c:v>
                </c:pt>
                <c:pt idx="319">
                  <c:v>1.2300000000000001E-6</c:v>
                </c:pt>
                <c:pt idx="320">
                  <c:v>1.2300000000000001E-6</c:v>
                </c:pt>
                <c:pt idx="321">
                  <c:v>1.2300000000000001E-6</c:v>
                </c:pt>
                <c:pt idx="322">
                  <c:v>1.2300000000000001E-6</c:v>
                </c:pt>
                <c:pt idx="323">
                  <c:v>1.2300000000000001E-6</c:v>
                </c:pt>
                <c:pt idx="324">
                  <c:v>1.24E-6</c:v>
                </c:pt>
                <c:pt idx="325">
                  <c:v>1.24E-6</c:v>
                </c:pt>
                <c:pt idx="326">
                  <c:v>1.24E-6</c:v>
                </c:pt>
                <c:pt idx="327">
                  <c:v>1.24E-6</c:v>
                </c:pt>
                <c:pt idx="328">
                  <c:v>1.2500000000000001E-6</c:v>
                </c:pt>
                <c:pt idx="329">
                  <c:v>1.2500000000000001E-6</c:v>
                </c:pt>
                <c:pt idx="330">
                  <c:v>1.2500000000000001E-6</c:v>
                </c:pt>
                <c:pt idx="331">
                  <c:v>1.2500000000000001E-6</c:v>
                </c:pt>
                <c:pt idx="332">
                  <c:v>1.2500000000000001E-6</c:v>
                </c:pt>
                <c:pt idx="333">
                  <c:v>1.2500000000000001E-6</c:v>
                </c:pt>
                <c:pt idx="334">
                  <c:v>1.2500000000000001E-6</c:v>
                </c:pt>
                <c:pt idx="335">
                  <c:v>1.2500000000000001E-6</c:v>
                </c:pt>
                <c:pt idx="336">
                  <c:v>1.2500000000000001E-6</c:v>
                </c:pt>
                <c:pt idx="337">
                  <c:v>1.2500000000000001E-6</c:v>
                </c:pt>
                <c:pt idx="338">
                  <c:v>1.2500000000000001E-6</c:v>
                </c:pt>
                <c:pt idx="339">
                  <c:v>1.2500000000000001E-6</c:v>
                </c:pt>
                <c:pt idx="340">
                  <c:v>1.24E-6</c:v>
                </c:pt>
                <c:pt idx="341">
                  <c:v>1.24E-6</c:v>
                </c:pt>
                <c:pt idx="342">
                  <c:v>1.24E-6</c:v>
                </c:pt>
                <c:pt idx="343">
                  <c:v>1.2300000000000001E-6</c:v>
                </c:pt>
                <c:pt idx="344">
                  <c:v>1.2300000000000001E-6</c:v>
                </c:pt>
                <c:pt idx="345">
                  <c:v>1.2300000000000001E-6</c:v>
                </c:pt>
                <c:pt idx="346">
                  <c:v>1.22E-6</c:v>
                </c:pt>
                <c:pt idx="347">
                  <c:v>1.22E-6</c:v>
                </c:pt>
                <c:pt idx="348">
                  <c:v>1.2100000000000001E-6</c:v>
                </c:pt>
                <c:pt idx="349">
                  <c:v>1.2100000000000001E-6</c:v>
                </c:pt>
                <c:pt idx="350">
                  <c:v>1.2100000000000001E-6</c:v>
                </c:pt>
                <c:pt idx="351">
                  <c:v>1.1999999999999999E-6</c:v>
                </c:pt>
                <c:pt idx="352">
                  <c:v>1.1999999999999999E-6</c:v>
                </c:pt>
                <c:pt idx="353">
                  <c:v>1.1999999999999999E-6</c:v>
                </c:pt>
                <c:pt idx="354">
                  <c:v>1.1999999999999999E-6</c:v>
                </c:pt>
                <c:pt idx="355">
                  <c:v>1.19E-6</c:v>
                </c:pt>
                <c:pt idx="356">
                  <c:v>1.19E-6</c:v>
                </c:pt>
                <c:pt idx="357">
                  <c:v>1.19E-6</c:v>
                </c:pt>
                <c:pt idx="358">
                  <c:v>1.19E-6</c:v>
                </c:pt>
                <c:pt idx="359">
                  <c:v>1.19E-6</c:v>
                </c:pt>
                <c:pt idx="360">
                  <c:v>1.19E-6</c:v>
                </c:pt>
                <c:pt idx="361">
                  <c:v>1.19E-6</c:v>
                </c:pt>
                <c:pt idx="362">
                  <c:v>1.19E-6</c:v>
                </c:pt>
                <c:pt idx="363">
                  <c:v>1.1999999999999999E-6</c:v>
                </c:pt>
                <c:pt idx="364">
                  <c:v>1.1999999999999999E-6</c:v>
                </c:pt>
                <c:pt idx="365">
                  <c:v>1.1999999999999999E-6</c:v>
                </c:pt>
                <c:pt idx="366">
                  <c:v>1.1999999999999999E-6</c:v>
                </c:pt>
                <c:pt idx="367">
                  <c:v>1.2100000000000001E-6</c:v>
                </c:pt>
                <c:pt idx="368">
                  <c:v>1.2100000000000001E-6</c:v>
                </c:pt>
                <c:pt idx="369">
                  <c:v>1.2100000000000001E-6</c:v>
                </c:pt>
                <c:pt idx="370">
                  <c:v>1.22E-6</c:v>
                </c:pt>
                <c:pt idx="371">
                  <c:v>1.22E-6</c:v>
                </c:pt>
                <c:pt idx="372">
                  <c:v>1.22E-6</c:v>
                </c:pt>
                <c:pt idx="373">
                  <c:v>1.22E-6</c:v>
                </c:pt>
                <c:pt idx="374">
                  <c:v>1.2300000000000001E-6</c:v>
                </c:pt>
                <c:pt idx="375">
                  <c:v>1.2300000000000001E-6</c:v>
                </c:pt>
                <c:pt idx="376">
                  <c:v>1.2300000000000001E-6</c:v>
                </c:pt>
                <c:pt idx="377">
                  <c:v>1.24E-6</c:v>
                </c:pt>
                <c:pt idx="378">
                  <c:v>1.24E-6</c:v>
                </c:pt>
                <c:pt idx="379">
                  <c:v>1.24E-6</c:v>
                </c:pt>
                <c:pt idx="380">
                  <c:v>1.24E-6</c:v>
                </c:pt>
                <c:pt idx="381">
                  <c:v>1.24E-6</c:v>
                </c:pt>
                <c:pt idx="382">
                  <c:v>1.24E-6</c:v>
                </c:pt>
                <c:pt idx="383">
                  <c:v>1.24E-6</c:v>
                </c:pt>
                <c:pt idx="384">
                  <c:v>1.24E-6</c:v>
                </c:pt>
                <c:pt idx="385">
                  <c:v>1.24E-6</c:v>
                </c:pt>
                <c:pt idx="386">
                  <c:v>1.24E-6</c:v>
                </c:pt>
                <c:pt idx="387">
                  <c:v>1.24E-6</c:v>
                </c:pt>
                <c:pt idx="388">
                  <c:v>1.24E-6</c:v>
                </c:pt>
                <c:pt idx="389">
                  <c:v>1.24E-6</c:v>
                </c:pt>
                <c:pt idx="390">
                  <c:v>1.24E-6</c:v>
                </c:pt>
                <c:pt idx="391">
                  <c:v>1.24E-6</c:v>
                </c:pt>
                <c:pt idx="392">
                  <c:v>1.24E-6</c:v>
                </c:pt>
                <c:pt idx="393">
                  <c:v>1.2300000000000001E-6</c:v>
                </c:pt>
                <c:pt idx="394">
                  <c:v>1.2300000000000001E-6</c:v>
                </c:pt>
                <c:pt idx="395">
                  <c:v>1.2300000000000001E-6</c:v>
                </c:pt>
                <c:pt idx="396">
                  <c:v>1.2300000000000001E-6</c:v>
                </c:pt>
                <c:pt idx="397">
                  <c:v>1.22E-6</c:v>
                </c:pt>
                <c:pt idx="398">
                  <c:v>1.22E-6</c:v>
                </c:pt>
                <c:pt idx="399">
                  <c:v>1.22E-6</c:v>
                </c:pt>
                <c:pt idx="400">
                  <c:v>1.22E-6</c:v>
                </c:pt>
                <c:pt idx="401">
                  <c:v>1.2100000000000001E-6</c:v>
                </c:pt>
                <c:pt idx="402">
                  <c:v>1.2100000000000001E-6</c:v>
                </c:pt>
                <c:pt idx="403">
                  <c:v>1.2100000000000001E-6</c:v>
                </c:pt>
                <c:pt idx="404">
                  <c:v>1.2100000000000001E-6</c:v>
                </c:pt>
                <c:pt idx="405">
                  <c:v>1.2100000000000001E-6</c:v>
                </c:pt>
                <c:pt idx="406">
                  <c:v>1.1999999999999999E-6</c:v>
                </c:pt>
                <c:pt idx="407">
                  <c:v>1.1999999999999999E-6</c:v>
                </c:pt>
                <c:pt idx="408">
                  <c:v>1.1999999999999999E-6</c:v>
                </c:pt>
                <c:pt idx="409">
                  <c:v>1.1999999999999999E-6</c:v>
                </c:pt>
                <c:pt idx="410">
                  <c:v>1.1999999999999999E-6</c:v>
                </c:pt>
                <c:pt idx="411">
                  <c:v>1.1999999999999999E-6</c:v>
                </c:pt>
                <c:pt idx="412">
                  <c:v>1.1999999999999999E-6</c:v>
                </c:pt>
                <c:pt idx="413">
                  <c:v>1.1999999999999999E-6</c:v>
                </c:pt>
                <c:pt idx="414">
                  <c:v>1.1999999999999999E-6</c:v>
                </c:pt>
                <c:pt idx="415">
                  <c:v>1.1999999999999999E-6</c:v>
                </c:pt>
                <c:pt idx="416">
                  <c:v>1.1999999999999999E-6</c:v>
                </c:pt>
                <c:pt idx="417">
                  <c:v>1.2100000000000001E-6</c:v>
                </c:pt>
                <c:pt idx="418">
                  <c:v>1.2100000000000001E-6</c:v>
                </c:pt>
                <c:pt idx="419">
                  <c:v>1.2100000000000001E-6</c:v>
                </c:pt>
                <c:pt idx="420">
                  <c:v>1.2100000000000001E-6</c:v>
                </c:pt>
                <c:pt idx="421">
                  <c:v>1.2100000000000001E-6</c:v>
                </c:pt>
                <c:pt idx="422">
                  <c:v>1.22E-6</c:v>
                </c:pt>
                <c:pt idx="423">
                  <c:v>1.22E-6</c:v>
                </c:pt>
                <c:pt idx="424">
                  <c:v>1.22E-6</c:v>
                </c:pt>
                <c:pt idx="425">
                  <c:v>1.22E-6</c:v>
                </c:pt>
                <c:pt idx="426">
                  <c:v>1.22E-6</c:v>
                </c:pt>
                <c:pt idx="427">
                  <c:v>1.22E-6</c:v>
                </c:pt>
                <c:pt idx="428">
                  <c:v>1.22E-6</c:v>
                </c:pt>
                <c:pt idx="429">
                  <c:v>1.22E-6</c:v>
                </c:pt>
                <c:pt idx="430">
                  <c:v>1.22E-6</c:v>
                </c:pt>
                <c:pt idx="431">
                  <c:v>1.22E-6</c:v>
                </c:pt>
                <c:pt idx="432">
                  <c:v>1.22E-6</c:v>
                </c:pt>
                <c:pt idx="433">
                  <c:v>1.22E-6</c:v>
                </c:pt>
                <c:pt idx="434">
                  <c:v>1.22E-6</c:v>
                </c:pt>
                <c:pt idx="435">
                  <c:v>1.2100000000000001E-6</c:v>
                </c:pt>
                <c:pt idx="436">
                  <c:v>1.2100000000000001E-6</c:v>
                </c:pt>
                <c:pt idx="437">
                  <c:v>1.1999999999999999E-6</c:v>
                </c:pt>
                <c:pt idx="438">
                  <c:v>1.1999999999999999E-6</c:v>
                </c:pt>
                <c:pt idx="439">
                  <c:v>1.1999999999999999E-6</c:v>
                </c:pt>
                <c:pt idx="440">
                  <c:v>1.19E-6</c:v>
                </c:pt>
                <c:pt idx="441">
                  <c:v>1.19E-6</c:v>
                </c:pt>
                <c:pt idx="442">
                  <c:v>1.1799999999999999E-6</c:v>
                </c:pt>
                <c:pt idx="443">
                  <c:v>1.1799999999999999E-6</c:v>
                </c:pt>
                <c:pt idx="444">
                  <c:v>1.17E-6</c:v>
                </c:pt>
                <c:pt idx="445">
                  <c:v>1.17E-6</c:v>
                </c:pt>
                <c:pt idx="446">
                  <c:v>1.1599999999999999E-6</c:v>
                </c:pt>
                <c:pt idx="447">
                  <c:v>1.1599999999999999E-6</c:v>
                </c:pt>
                <c:pt idx="448">
                  <c:v>1.15E-6</c:v>
                </c:pt>
                <c:pt idx="449">
                  <c:v>1.15E-6</c:v>
                </c:pt>
                <c:pt idx="450">
                  <c:v>1.15E-6</c:v>
                </c:pt>
                <c:pt idx="451">
                  <c:v>1.1400000000000001E-6</c:v>
                </c:pt>
                <c:pt idx="452">
                  <c:v>1.1400000000000001E-6</c:v>
                </c:pt>
                <c:pt idx="453">
                  <c:v>1.1400000000000001E-6</c:v>
                </c:pt>
                <c:pt idx="454">
                  <c:v>1.1400000000000001E-6</c:v>
                </c:pt>
                <c:pt idx="455">
                  <c:v>1.13E-6</c:v>
                </c:pt>
                <c:pt idx="456">
                  <c:v>1.13E-6</c:v>
                </c:pt>
                <c:pt idx="457">
                  <c:v>1.13E-6</c:v>
                </c:pt>
                <c:pt idx="458">
                  <c:v>1.13E-6</c:v>
                </c:pt>
                <c:pt idx="459">
                  <c:v>1.13E-6</c:v>
                </c:pt>
                <c:pt idx="460">
                  <c:v>1.13E-6</c:v>
                </c:pt>
                <c:pt idx="461">
                  <c:v>1.13E-6</c:v>
                </c:pt>
                <c:pt idx="462">
                  <c:v>1.13E-6</c:v>
                </c:pt>
                <c:pt idx="463">
                  <c:v>1.1200000000000001E-6</c:v>
                </c:pt>
                <c:pt idx="464">
                  <c:v>1.1200000000000001E-6</c:v>
                </c:pt>
                <c:pt idx="465">
                  <c:v>1.1200000000000001E-6</c:v>
                </c:pt>
                <c:pt idx="466">
                  <c:v>1.1200000000000001E-6</c:v>
                </c:pt>
                <c:pt idx="467">
                  <c:v>1.1200000000000001E-6</c:v>
                </c:pt>
                <c:pt idx="468">
                  <c:v>1.1200000000000001E-6</c:v>
                </c:pt>
                <c:pt idx="469">
                  <c:v>1.1200000000000001E-6</c:v>
                </c:pt>
                <c:pt idx="470">
                  <c:v>1.11E-6</c:v>
                </c:pt>
                <c:pt idx="471">
                  <c:v>1.11E-6</c:v>
                </c:pt>
                <c:pt idx="472">
                  <c:v>1.11E-6</c:v>
                </c:pt>
                <c:pt idx="473">
                  <c:v>1.11E-6</c:v>
                </c:pt>
                <c:pt idx="474">
                  <c:v>1.1000000000000001E-6</c:v>
                </c:pt>
                <c:pt idx="475">
                  <c:v>1.1000000000000001E-6</c:v>
                </c:pt>
                <c:pt idx="476">
                  <c:v>1.0899999999999999E-6</c:v>
                </c:pt>
                <c:pt idx="477">
                  <c:v>1.0899999999999999E-6</c:v>
                </c:pt>
                <c:pt idx="478">
                  <c:v>1.08E-6</c:v>
                </c:pt>
                <c:pt idx="479">
                  <c:v>1.08E-6</c:v>
                </c:pt>
                <c:pt idx="480">
                  <c:v>1.0699999999999999E-6</c:v>
                </c:pt>
                <c:pt idx="481">
                  <c:v>1.06E-6</c:v>
                </c:pt>
                <c:pt idx="482">
                  <c:v>1.06E-6</c:v>
                </c:pt>
                <c:pt idx="483">
                  <c:v>1.0499999999999999E-6</c:v>
                </c:pt>
                <c:pt idx="484">
                  <c:v>1.04E-6</c:v>
                </c:pt>
                <c:pt idx="485">
                  <c:v>1.0300000000000001E-6</c:v>
                </c:pt>
                <c:pt idx="486">
                  <c:v>1.0300000000000001E-6</c:v>
                </c:pt>
                <c:pt idx="487">
                  <c:v>1.02E-6</c:v>
                </c:pt>
                <c:pt idx="488">
                  <c:v>1.0100000000000001E-6</c:v>
                </c:pt>
                <c:pt idx="489">
                  <c:v>9.9999999999999995E-7</c:v>
                </c:pt>
                <c:pt idx="490">
                  <c:v>9.9199999999999999E-7</c:v>
                </c:pt>
                <c:pt idx="491">
                  <c:v>9.8299999999999995E-7</c:v>
                </c:pt>
                <c:pt idx="492">
                  <c:v>9.7399999999999991E-7</c:v>
                </c:pt>
                <c:pt idx="493">
                  <c:v>9.6599999999999994E-7</c:v>
                </c:pt>
                <c:pt idx="494">
                  <c:v>9.569999999999999E-7</c:v>
                </c:pt>
                <c:pt idx="495">
                  <c:v>9.4799999999999997E-7</c:v>
                </c:pt>
                <c:pt idx="496">
                  <c:v>9.3900000000000003E-7</c:v>
                </c:pt>
                <c:pt idx="497">
                  <c:v>9.3099999999999996E-7</c:v>
                </c:pt>
                <c:pt idx="498">
                  <c:v>9.2200000000000002E-7</c:v>
                </c:pt>
                <c:pt idx="499">
                  <c:v>9.1399999999999995E-7</c:v>
                </c:pt>
                <c:pt idx="500">
                  <c:v>9.0599999999999999E-7</c:v>
                </c:pt>
                <c:pt idx="501">
                  <c:v>8.9899999999999999E-7</c:v>
                </c:pt>
                <c:pt idx="502">
                  <c:v>8.9199999999999999E-7</c:v>
                </c:pt>
                <c:pt idx="503">
                  <c:v>8.85E-7</c:v>
                </c:pt>
                <c:pt idx="504">
                  <c:v>8.78E-7</c:v>
                </c:pt>
                <c:pt idx="505">
                  <c:v>8.7199999999999997E-7</c:v>
                </c:pt>
                <c:pt idx="506">
                  <c:v>8.6600000000000005E-7</c:v>
                </c:pt>
                <c:pt idx="507">
                  <c:v>8.6000000000000002E-7</c:v>
                </c:pt>
                <c:pt idx="508">
                  <c:v>8.5499999999999997E-7</c:v>
                </c:pt>
                <c:pt idx="509">
                  <c:v>8.5000000000000001E-7</c:v>
                </c:pt>
                <c:pt idx="510">
                  <c:v>8.4600000000000003E-7</c:v>
                </c:pt>
                <c:pt idx="511">
                  <c:v>8.4200000000000005E-7</c:v>
                </c:pt>
                <c:pt idx="512">
                  <c:v>8.3799999999999996E-7</c:v>
                </c:pt>
                <c:pt idx="513">
                  <c:v>8.3399999999999998E-7</c:v>
                </c:pt>
                <c:pt idx="514">
                  <c:v>8.3099999999999996E-7</c:v>
                </c:pt>
                <c:pt idx="515">
                  <c:v>8.2799999999999995E-7</c:v>
                </c:pt>
                <c:pt idx="516">
                  <c:v>8.2600000000000001E-7</c:v>
                </c:pt>
                <c:pt idx="517">
                  <c:v>8.23E-7</c:v>
                </c:pt>
                <c:pt idx="518">
                  <c:v>8.2099999999999995E-7</c:v>
                </c:pt>
                <c:pt idx="519">
                  <c:v>8.1900000000000001E-7</c:v>
                </c:pt>
                <c:pt idx="520">
                  <c:v>8.16E-7</c:v>
                </c:pt>
                <c:pt idx="521">
                  <c:v>8.1399999999999996E-7</c:v>
                </c:pt>
                <c:pt idx="522">
                  <c:v>8.1200000000000002E-7</c:v>
                </c:pt>
                <c:pt idx="523">
                  <c:v>8.0999999999999997E-7</c:v>
                </c:pt>
                <c:pt idx="524">
                  <c:v>8.0800000000000004E-7</c:v>
                </c:pt>
                <c:pt idx="525">
                  <c:v>8.0500000000000002E-7</c:v>
                </c:pt>
                <c:pt idx="526">
                  <c:v>8.0200000000000001E-7</c:v>
                </c:pt>
                <c:pt idx="527">
                  <c:v>7.9899999999999999E-7</c:v>
                </c:pt>
                <c:pt idx="528">
                  <c:v>7.9599999999999998E-7</c:v>
                </c:pt>
                <c:pt idx="529">
                  <c:v>7.92E-7</c:v>
                </c:pt>
                <c:pt idx="530">
                  <c:v>7.8800000000000002E-7</c:v>
                </c:pt>
                <c:pt idx="531">
                  <c:v>7.8400000000000003E-7</c:v>
                </c:pt>
                <c:pt idx="532">
                  <c:v>7.7899999999999997E-7</c:v>
                </c:pt>
                <c:pt idx="533">
                  <c:v>7.7400000000000002E-7</c:v>
                </c:pt>
                <c:pt idx="534">
                  <c:v>7.6899999999999996E-7</c:v>
                </c:pt>
                <c:pt idx="535">
                  <c:v>7.6300000000000004E-7</c:v>
                </c:pt>
                <c:pt idx="536">
                  <c:v>7.5799999999999998E-7</c:v>
                </c:pt>
                <c:pt idx="537">
                  <c:v>7.5199999999999996E-7</c:v>
                </c:pt>
                <c:pt idx="538">
                  <c:v>7.4600000000000004E-7</c:v>
                </c:pt>
                <c:pt idx="539">
                  <c:v>7.4099999999999998E-7</c:v>
                </c:pt>
                <c:pt idx="540">
                  <c:v>7.3499999999999995E-7</c:v>
                </c:pt>
                <c:pt idx="541">
                  <c:v>7.2900000000000003E-7</c:v>
                </c:pt>
                <c:pt idx="542">
                  <c:v>7.23E-7</c:v>
                </c:pt>
                <c:pt idx="543">
                  <c:v>7.1699999999999997E-7</c:v>
                </c:pt>
                <c:pt idx="544">
                  <c:v>7.1099999999999995E-7</c:v>
                </c:pt>
                <c:pt idx="545">
                  <c:v>7.0500000000000003E-7</c:v>
                </c:pt>
                <c:pt idx="546">
                  <c:v>6.99E-7</c:v>
                </c:pt>
                <c:pt idx="547">
                  <c:v>6.9400000000000005E-7</c:v>
                </c:pt>
                <c:pt idx="548">
                  <c:v>6.8800000000000002E-7</c:v>
                </c:pt>
                <c:pt idx="549">
                  <c:v>6.8299999999999996E-7</c:v>
                </c:pt>
                <c:pt idx="550">
                  <c:v>6.7800000000000001E-7</c:v>
                </c:pt>
                <c:pt idx="551">
                  <c:v>6.7299999999999995E-7</c:v>
                </c:pt>
                <c:pt idx="552">
                  <c:v>6.6899999999999997E-7</c:v>
                </c:pt>
                <c:pt idx="553">
                  <c:v>6.6400000000000002E-7</c:v>
                </c:pt>
                <c:pt idx="554">
                  <c:v>6.6000000000000003E-7</c:v>
                </c:pt>
                <c:pt idx="555">
                  <c:v>6.5600000000000005E-7</c:v>
                </c:pt>
                <c:pt idx="556">
                  <c:v>6.5199999999999996E-7</c:v>
                </c:pt>
                <c:pt idx="557">
                  <c:v>6.4799999999999998E-7</c:v>
                </c:pt>
                <c:pt idx="558">
                  <c:v>6.44E-7</c:v>
                </c:pt>
                <c:pt idx="559">
                  <c:v>6.4099999999999998E-7</c:v>
                </c:pt>
                <c:pt idx="560">
                  <c:v>6.37E-7</c:v>
                </c:pt>
                <c:pt idx="561">
                  <c:v>6.3399999999999999E-7</c:v>
                </c:pt>
                <c:pt idx="562">
                  <c:v>6.3E-7</c:v>
                </c:pt>
                <c:pt idx="563">
                  <c:v>6.2699999999999999E-7</c:v>
                </c:pt>
                <c:pt idx="564">
                  <c:v>6.2300000000000001E-7</c:v>
                </c:pt>
                <c:pt idx="565">
                  <c:v>6.1999999999999999E-7</c:v>
                </c:pt>
                <c:pt idx="566">
                  <c:v>6.1600000000000001E-7</c:v>
                </c:pt>
                <c:pt idx="567">
                  <c:v>6.1200000000000003E-7</c:v>
                </c:pt>
                <c:pt idx="568">
                  <c:v>6.0900000000000001E-7</c:v>
                </c:pt>
                <c:pt idx="569">
                  <c:v>6.0500000000000003E-7</c:v>
                </c:pt>
                <c:pt idx="570">
                  <c:v>6.0100000000000005E-7</c:v>
                </c:pt>
                <c:pt idx="571">
                  <c:v>5.9599999999999999E-7</c:v>
                </c:pt>
                <c:pt idx="572">
                  <c:v>5.9200000000000001E-7</c:v>
                </c:pt>
                <c:pt idx="573">
                  <c:v>5.8800000000000002E-7</c:v>
                </c:pt>
                <c:pt idx="574">
                  <c:v>5.8299999999999997E-7</c:v>
                </c:pt>
                <c:pt idx="575">
                  <c:v>5.7899999999999998E-7</c:v>
                </c:pt>
                <c:pt idx="576">
                  <c:v>5.7400000000000003E-7</c:v>
                </c:pt>
                <c:pt idx="577">
                  <c:v>5.7000000000000005E-7</c:v>
                </c:pt>
                <c:pt idx="578">
                  <c:v>5.6499999999999999E-7</c:v>
                </c:pt>
                <c:pt idx="579">
                  <c:v>5.6000000000000004E-7</c:v>
                </c:pt>
                <c:pt idx="580">
                  <c:v>5.5499999999999998E-7</c:v>
                </c:pt>
                <c:pt idx="581">
                  <c:v>5.5000000000000003E-7</c:v>
                </c:pt>
                <c:pt idx="582">
                  <c:v>5.4600000000000005E-7</c:v>
                </c:pt>
                <c:pt idx="583">
                  <c:v>5.4099999999999999E-7</c:v>
                </c:pt>
                <c:pt idx="584">
                  <c:v>5.3600000000000004E-7</c:v>
                </c:pt>
                <c:pt idx="585">
                  <c:v>5.3099999999999998E-7</c:v>
                </c:pt>
                <c:pt idx="586">
                  <c:v>5.2600000000000002E-7</c:v>
                </c:pt>
                <c:pt idx="587">
                  <c:v>5.2200000000000004E-7</c:v>
                </c:pt>
                <c:pt idx="588">
                  <c:v>5.1699999999999998E-7</c:v>
                </c:pt>
                <c:pt idx="589">
                  <c:v>5.13E-7</c:v>
                </c:pt>
                <c:pt idx="590">
                  <c:v>5.0900000000000002E-7</c:v>
                </c:pt>
                <c:pt idx="591">
                  <c:v>5.0500000000000004E-7</c:v>
                </c:pt>
                <c:pt idx="592">
                  <c:v>5.0100000000000005E-7</c:v>
                </c:pt>
                <c:pt idx="593">
                  <c:v>4.9800000000000004E-7</c:v>
                </c:pt>
                <c:pt idx="594">
                  <c:v>4.9500000000000003E-7</c:v>
                </c:pt>
                <c:pt idx="595">
                  <c:v>4.9200000000000001E-7</c:v>
                </c:pt>
                <c:pt idx="596">
                  <c:v>4.8999999999999997E-7</c:v>
                </c:pt>
                <c:pt idx="597">
                  <c:v>4.8699999999999995E-7</c:v>
                </c:pt>
                <c:pt idx="598">
                  <c:v>4.8500000000000002E-7</c:v>
                </c:pt>
                <c:pt idx="599">
                  <c:v>4.8400000000000005E-7</c:v>
                </c:pt>
                <c:pt idx="600">
                  <c:v>4.82E-7</c:v>
                </c:pt>
                <c:pt idx="601">
                  <c:v>4.8100000000000003E-7</c:v>
                </c:pt>
                <c:pt idx="602">
                  <c:v>4.8100000000000003E-7</c:v>
                </c:pt>
                <c:pt idx="603">
                  <c:v>4.7999999999999996E-7</c:v>
                </c:pt>
                <c:pt idx="604">
                  <c:v>4.7999999999999996E-7</c:v>
                </c:pt>
                <c:pt idx="605">
                  <c:v>4.7999999999999996E-7</c:v>
                </c:pt>
                <c:pt idx="606">
                  <c:v>4.7999999999999996E-7</c:v>
                </c:pt>
                <c:pt idx="607">
                  <c:v>4.8100000000000003E-7</c:v>
                </c:pt>
                <c:pt idx="608">
                  <c:v>4.82E-7</c:v>
                </c:pt>
                <c:pt idx="609">
                  <c:v>4.82E-7</c:v>
                </c:pt>
                <c:pt idx="610">
                  <c:v>4.8299999999999997E-7</c:v>
                </c:pt>
                <c:pt idx="611">
                  <c:v>4.8400000000000005E-7</c:v>
                </c:pt>
                <c:pt idx="612">
                  <c:v>4.8500000000000002E-7</c:v>
                </c:pt>
                <c:pt idx="613">
                  <c:v>4.8599999999999998E-7</c:v>
                </c:pt>
                <c:pt idx="614">
                  <c:v>4.8699999999999995E-7</c:v>
                </c:pt>
                <c:pt idx="615">
                  <c:v>4.8699999999999995E-7</c:v>
                </c:pt>
                <c:pt idx="616">
                  <c:v>4.8699999999999995E-7</c:v>
                </c:pt>
                <c:pt idx="617">
                  <c:v>4.8699999999999995E-7</c:v>
                </c:pt>
                <c:pt idx="618">
                  <c:v>4.8599999999999998E-7</c:v>
                </c:pt>
                <c:pt idx="619">
                  <c:v>4.8500000000000002E-7</c:v>
                </c:pt>
                <c:pt idx="620">
                  <c:v>4.8299999999999997E-7</c:v>
                </c:pt>
                <c:pt idx="621">
                  <c:v>4.8100000000000003E-7</c:v>
                </c:pt>
                <c:pt idx="622">
                  <c:v>4.7800000000000002E-7</c:v>
                </c:pt>
                <c:pt idx="623">
                  <c:v>4.75E-7</c:v>
                </c:pt>
                <c:pt idx="624">
                  <c:v>4.7100000000000002E-7</c:v>
                </c:pt>
                <c:pt idx="625">
                  <c:v>4.6600000000000002E-7</c:v>
                </c:pt>
                <c:pt idx="626">
                  <c:v>4.5999999999999999E-7</c:v>
                </c:pt>
                <c:pt idx="627">
                  <c:v>4.5400000000000002E-7</c:v>
                </c:pt>
                <c:pt idx="628">
                  <c:v>4.4799999999999999E-7</c:v>
                </c:pt>
                <c:pt idx="629">
                  <c:v>4.4099999999999999E-7</c:v>
                </c:pt>
                <c:pt idx="630">
                  <c:v>4.3300000000000003E-7</c:v>
                </c:pt>
                <c:pt idx="631">
                  <c:v>4.2500000000000001E-7</c:v>
                </c:pt>
                <c:pt idx="632">
                  <c:v>4.1699999999999999E-7</c:v>
                </c:pt>
                <c:pt idx="633">
                  <c:v>4.0900000000000002E-7</c:v>
                </c:pt>
                <c:pt idx="634">
                  <c:v>3.9999999999999998E-7</c:v>
                </c:pt>
                <c:pt idx="635">
                  <c:v>3.9200000000000002E-7</c:v>
                </c:pt>
                <c:pt idx="636">
                  <c:v>3.84E-7</c:v>
                </c:pt>
                <c:pt idx="637">
                  <c:v>3.7500000000000001E-7</c:v>
                </c:pt>
                <c:pt idx="638">
                  <c:v>3.6699999999999999E-7</c:v>
                </c:pt>
                <c:pt idx="639">
                  <c:v>3.5999999999999999E-7</c:v>
                </c:pt>
                <c:pt idx="640">
                  <c:v>3.53E-7</c:v>
                </c:pt>
                <c:pt idx="641">
                  <c:v>3.46E-7</c:v>
                </c:pt>
                <c:pt idx="642">
                  <c:v>3.3999999999999997E-7</c:v>
                </c:pt>
                <c:pt idx="643">
                  <c:v>3.34E-7</c:v>
                </c:pt>
                <c:pt idx="644">
                  <c:v>3.2899999999999999E-7</c:v>
                </c:pt>
                <c:pt idx="645">
                  <c:v>3.2399999999999999E-7</c:v>
                </c:pt>
                <c:pt idx="646">
                  <c:v>3.2099999999999998E-7</c:v>
                </c:pt>
                <c:pt idx="647">
                  <c:v>3.1800000000000002E-7</c:v>
                </c:pt>
                <c:pt idx="648">
                  <c:v>3.15E-7</c:v>
                </c:pt>
                <c:pt idx="649">
                  <c:v>3.1300000000000001E-7</c:v>
                </c:pt>
                <c:pt idx="650">
                  <c:v>3.1199999999999999E-7</c:v>
                </c:pt>
                <c:pt idx="651">
                  <c:v>3.1100000000000002E-7</c:v>
                </c:pt>
                <c:pt idx="652">
                  <c:v>3.1100000000000002E-7</c:v>
                </c:pt>
                <c:pt idx="653">
                  <c:v>3.1100000000000002E-7</c:v>
                </c:pt>
                <c:pt idx="654">
                  <c:v>3.1199999999999999E-7</c:v>
                </c:pt>
                <c:pt idx="655">
                  <c:v>3.1300000000000001E-7</c:v>
                </c:pt>
                <c:pt idx="656">
                  <c:v>3.15E-7</c:v>
                </c:pt>
                <c:pt idx="657">
                  <c:v>3.1699999999999999E-7</c:v>
                </c:pt>
                <c:pt idx="658">
                  <c:v>3.1899999999999998E-7</c:v>
                </c:pt>
                <c:pt idx="659">
                  <c:v>3.2099999999999998E-7</c:v>
                </c:pt>
                <c:pt idx="660">
                  <c:v>3.2300000000000002E-7</c:v>
                </c:pt>
                <c:pt idx="661">
                  <c:v>3.2599999999999998E-7</c:v>
                </c:pt>
                <c:pt idx="662">
                  <c:v>3.2800000000000003E-7</c:v>
                </c:pt>
                <c:pt idx="663">
                  <c:v>3.3099999999999999E-7</c:v>
                </c:pt>
                <c:pt idx="664">
                  <c:v>3.3299999999999998E-7</c:v>
                </c:pt>
                <c:pt idx="665">
                  <c:v>3.3599999999999999E-7</c:v>
                </c:pt>
                <c:pt idx="666">
                  <c:v>3.3799999999999998E-7</c:v>
                </c:pt>
                <c:pt idx="667">
                  <c:v>3.3999999999999997E-7</c:v>
                </c:pt>
                <c:pt idx="668">
                  <c:v>3.4200000000000002E-7</c:v>
                </c:pt>
                <c:pt idx="669">
                  <c:v>3.4400000000000001E-7</c:v>
                </c:pt>
                <c:pt idx="670">
                  <c:v>3.4499999999999998E-7</c:v>
                </c:pt>
                <c:pt idx="671">
                  <c:v>3.4700000000000002E-7</c:v>
                </c:pt>
                <c:pt idx="672">
                  <c:v>3.4799999999999999E-7</c:v>
                </c:pt>
                <c:pt idx="673">
                  <c:v>3.4799999999999999E-7</c:v>
                </c:pt>
                <c:pt idx="674">
                  <c:v>3.4900000000000001E-7</c:v>
                </c:pt>
                <c:pt idx="675">
                  <c:v>3.4999999999999998E-7</c:v>
                </c:pt>
                <c:pt idx="676">
                  <c:v>3.4999999999999998E-7</c:v>
                </c:pt>
                <c:pt idx="677">
                  <c:v>3.4999999999999998E-7</c:v>
                </c:pt>
                <c:pt idx="678">
                  <c:v>3.4999999999999998E-7</c:v>
                </c:pt>
                <c:pt idx="679">
                  <c:v>3.4900000000000001E-7</c:v>
                </c:pt>
                <c:pt idx="680">
                  <c:v>3.4900000000000001E-7</c:v>
                </c:pt>
                <c:pt idx="681">
                  <c:v>3.4799999999999999E-7</c:v>
                </c:pt>
                <c:pt idx="682">
                  <c:v>3.4799999999999999E-7</c:v>
                </c:pt>
                <c:pt idx="683">
                  <c:v>3.4700000000000002E-7</c:v>
                </c:pt>
                <c:pt idx="684">
                  <c:v>3.46E-7</c:v>
                </c:pt>
                <c:pt idx="685">
                  <c:v>3.46E-7</c:v>
                </c:pt>
                <c:pt idx="686">
                  <c:v>3.4499999999999998E-7</c:v>
                </c:pt>
                <c:pt idx="687">
                  <c:v>3.4400000000000001E-7</c:v>
                </c:pt>
                <c:pt idx="688">
                  <c:v>3.4400000000000001E-7</c:v>
                </c:pt>
                <c:pt idx="689">
                  <c:v>3.4299999999999999E-7</c:v>
                </c:pt>
                <c:pt idx="690">
                  <c:v>3.4299999999999999E-7</c:v>
                </c:pt>
                <c:pt idx="691">
                  <c:v>3.4299999999999999E-7</c:v>
                </c:pt>
                <c:pt idx="692">
                  <c:v>3.4299999999999999E-7</c:v>
                </c:pt>
                <c:pt idx="693">
                  <c:v>3.4299999999999999E-7</c:v>
                </c:pt>
                <c:pt idx="694">
                  <c:v>3.4400000000000001E-7</c:v>
                </c:pt>
                <c:pt idx="695">
                  <c:v>3.4499999999999998E-7</c:v>
                </c:pt>
                <c:pt idx="696">
                  <c:v>3.46E-7</c:v>
                </c:pt>
                <c:pt idx="697">
                  <c:v>3.4700000000000002E-7</c:v>
                </c:pt>
                <c:pt idx="698">
                  <c:v>3.4900000000000001E-7</c:v>
                </c:pt>
                <c:pt idx="699">
                  <c:v>3.5100000000000001E-7</c:v>
                </c:pt>
                <c:pt idx="700">
                  <c:v>3.53E-7</c:v>
                </c:pt>
                <c:pt idx="701">
                  <c:v>3.5600000000000001E-7</c:v>
                </c:pt>
                <c:pt idx="702">
                  <c:v>3.5900000000000003E-7</c:v>
                </c:pt>
                <c:pt idx="703">
                  <c:v>3.6199999999999999E-7</c:v>
                </c:pt>
                <c:pt idx="704">
                  <c:v>3.65E-7</c:v>
                </c:pt>
                <c:pt idx="705">
                  <c:v>3.6899999999999998E-7</c:v>
                </c:pt>
                <c:pt idx="706">
                  <c:v>3.7300000000000002E-7</c:v>
                </c:pt>
                <c:pt idx="707">
                  <c:v>3.77E-7</c:v>
                </c:pt>
                <c:pt idx="708">
                  <c:v>3.8099999999999998E-7</c:v>
                </c:pt>
                <c:pt idx="709">
                  <c:v>3.8500000000000002E-7</c:v>
                </c:pt>
                <c:pt idx="710">
                  <c:v>3.9000000000000002E-7</c:v>
                </c:pt>
                <c:pt idx="711">
                  <c:v>3.9400000000000001E-7</c:v>
                </c:pt>
                <c:pt idx="712">
                  <c:v>3.9799999999999999E-7</c:v>
                </c:pt>
                <c:pt idx="713">
                  <c:v>4.0200000000000003E-7</c:v>
                </c:pt>
                <c:pt idx="714">
                  <c:v>4.0499999999999999E-7</c:v>
                </c:pt>
                <c:pt idx="715">
                  <c:v>4.0900000000000002E-7</c:v>
                </c:pt>
                <c:pt idx="716">
                  <c:v>4.1199999999999998E-7</c:v>
                </c:pt>
                <c:pt idx="717">
                  <c:v>4.1399999999999997E-7</c:v>
                </c:pt>
                <c:pt idx="718">
                  <c:v>4.1600000000000002E-7</c:v>
                </c:pt>
                <c:pt idx="719">
                  <c:v>4.1800000000000001E-7</c:v>
                </c:pt>
                <c:pt idx="720">
                  <c:v>4.1899999999999998E-7</c:v>
                </c:pt>
                <c:pt idx="721">
                  <c:v>4.1899999999999998E-7</c:v>
                </c:pt>
                <c:pt idx="722">
                  <c:v>4.2E-7</c:v>
                </c:pt>
                <c:pt idx="723">
                  <c:v>4.1899999999999998E-7</c:v>
                </c:pt>
                <c:pt idx="724">
                  <c:v>4.1800000000000001E-7</c:v>
                </c:pt>
                <c:pt idx="725">
                  <c:v>4.1699999999999999E-7</c:v>
                </c:pt>
                <c:pt idx="726">
                  <c:v>4.1600000000000002E-7</c:v>
                </c:pt>
                <c:pt idx="727">
                  <c:v>4.15E-7</c:v>
                </c:pt>
                <c:pt idx="728">
                  <c:v>4.1300000000000001E-7</c:v>
                </c:pt>
                <c:pt idx="729">
                  <c:v>4.1100000000000001E-7</c:v>
                </c:pt>
                <c:pt idx="730">
                  <c:v>4.0900000000000002E-7</c:v>
                </c:pt>
                <c:pt idx="731">
                  <c:v>4.08E-7</c:v>
                </c:pt>
                <c:pt idx="732">
                  <c:v>4.0600000000000001E-7</c:v>
                </c:pt>
                <c:pt idx="733">
                  <c:v>4.0400000000000002E-7</c:v>
                </c:pt>
                <c:pt idx="734">
                  <c:v>4.03E-7</c:v>
                </c:pt>
                <c:pt idx="735">
                  <c:v>4.0200000000000003E-7</c:v>
                </c:pt>
                <c:pt idx="736">
                  <c:v>4.0200000000000003E-7</c:v>
                </c:pt>
                <c:pt idx="737">
                  <c:v>4.01E-7</c:v>
                </c:pt>
                <c:pt idx="738">
                  <c:v>4.0200000000000003E-7</c:v>
                </c:pt>
                <c:pt idx="739">
                  <c:v>4.0200000000000003E-7</c:v>
                </c:pt>
                <c:pt idx="740">
                  <c:v>4.03E-7</c:v>
                </c:pt>
                <c:pt idx="741">
                  <c:v>4.0499999999999999E-7</c:v>
                </c:pt>
                <c:pt idx="742">
                  <c:v>4.0699999999999998E-7</c:v>
                </c:pt>
                <c:pt idx="743">
                  <c:v>4.0900000000000002E-7</c:v>
                </c:pt>
                <c:pt idx="744">
                  <c:v>4.1199999999999998E-7</c:v>
                </c:pt>
                <c:pt idx="745">
                  <c:v>4.1600000000000002E-7</c:v>
                </c:pt>
                <c:pt idx="746">
                  <c:v>4.1899999999999998E-7</c:v>
                </c:pt>
                <c:pt idx="747">
                  <c:v>4.2300000000000002E-7</c:v>
                </c:pt>
                <c:pt idx="748">
                  <c:v>4.27E-7</c:v>
                </c:pt>
                <c:pt idx="749">
                  <c:v>4.32E-7</c:v>
                </c:pt>
                <c:pt idx="750">
                  <c:v>4.3599999999999999E-7</c:v>
                </c:pt>
                <c:pt idx="751">
                  <c:v>4.4099999999999999E-7</c:v>
                </c:pt>
                <c:pt idx="752">
                  <c:v>4.46E-7</c:v>
                </c:pt>
                <c:pt idx="753">
                  <c:v>4.4999999999999998E-7</c:v>
                </c:pt>
                <c:pt idx="754">
                  <c:v>4.5499999999999998E-7</c:v>
                </c:pt>
                <c:pt idx="755">
                  <c:v>4.5900000000000002E-7</c:v>
                </c:pt>
                <c:pt idx="756">
                  <c:v>4.63E-7</c:v>
                </c:pt>
                <c:pt idx="757">
                  <c:v>4.6699999999999999E-7</c:v>
                </c:pt>
                <c:pt idx="758">
                  <c:v>4.7100000000000002E-7</c:v>
                </c:pt>
                <c:pt idx="759">
                  <c:v>4.7399999999999998E-7</c:v>
                </c:pt>
                <c:pt idx="760">
                  <c:v>4.7700000000000005E-7</c:v>
                </c:pt>
                <c:pt idx="761">
                  <c:v>4.7999999999999996E-7</c:v>
                </c:pt>
                <c:pt idx="762">
                  <c:v>4.82E-7</c:v>
                </c:pt>
                <c:pt idx="763">
                  <c:v>4.8299999999999997E-7</c:v>
                </c:pt>
                <c:pt idx="764">
                  <c:v>4.8400000000000005E-7</c:v>
                </c:pt>
                <c:pt idx="765">
                  <c:v>4.8500000000000002E-7</c:v>
                </c:pt>
                <c:pt idx="766">
                  <c:v>4.8500000000000002E-7</c:v>
                </c:pt>
                <c:pt idx="767">
                  <c:v>4.8500000000000002E-7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D2-4FC7-99C7-E1B11FD47198}"/>
            </c:ext>
          </c:extLst>
        </c:ser>
        <c:ser>
          <c:idx val="2"/>
          <c:order val="1"/>
          <c:tx>
            <c:v>T6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Clogging!$N$3:$N$770</c:f>
              <c:numCache>
                <c:formatCode>m/d/yyyy\ h:mm</c:formatCode>
                <c:ptCount val="768"/>
                <c:pt idx="0">
                  <c:v>45041</c:v>
                </c:pt>
                <c:pt idx="1">
                  <c:v>45041.010416666664</c:v>
                </c:pt>
                <c:pt idx="2">
                  <c:v>45041.020833333336</c:v>
                </c:pt>
                <c:pt idx="3">
                  <c:v>45041.03125</c:v>
                </c:pt>
                <c:pt idx="4">
                  <c:v>45041.041666666664</c:v>
                </c:pt>
                <c:pt idx="5">
                  <c:v>45041.052083333336</c:v>
                </c:pt>
                <c:pt idx="6">
                  <c:v>45041.0625</c:v>
                </c:pt>
                <c:pt idx="7">
                  <c:v>45041.072916666664</c:v>
                </c:pt>
                <c:pt idx="8">
                  <c:v>45041.083333333336</c:v>
                </c:pt>
                <c:pt idx="9">
                  <c:v>45041.09375</c:v>
                </c:pt>
                <c:pt idx="10">
                  <c:v>45041.104166666664</c:v>
                </c:pt>
                <c:pt idx="11">
                  <c:v>45041.114583333336</c:v>
                </c:pt>
                <c:pt idx="12">
                  <c:v>45041.125</c:v>
                </c:pt>
                <c:pt idx="13">
                  <c:v>45041.135416666664</c:v>
                </c:pt>
                <c:pt idx="14">
                  <c:v>45041.145833333336</c:v>
                </c:pt>
                <c:pt idx="15">
                  <c:v>45041.15625</c:v>
                </c:pt>
                <c:pt idx="16">
                  <c:v>45041.166666666664</c:v>
                </c:pt>
                <c:pt idx="17">
                  <c:v>45041.177083333336</c:v>
                </c:pt>
                <c:pt idx="18">
                  <c:v>45041.1875</c:v>
                </c:pt>
                <c:pt idx="19">
                  <c:v>45041.197916666664</c:v>
                </c:pt>
                <c:pt idx="20">
                  <c:v>45041.208333333336</c:v>
                </c:pt>
                <c:pt idx="21">
                  <c:v>45041.21875</c:v>
                </c:pt>
                <c:pt idx="22">
                  <c:v>45041.229166666664</c:v>
                </c:pt>
                <c:pt idx="23">
                  <c:v>45041.239583333336</c:v>
                </c:pt>
                <c:pt idx="24">
                  <c:v>45041.25</c:v>
                </c:pt>
                <c:pt idx="25">
                  <c:v>45041.260416666664</c:v>
                </c:pt>
                <c:pt idx="26">
                  <c:v>45041.270833333336</c:v>
                </c:pt>
                <c:pt idx="27">
                  <c:v>45041.28125</c:v>
                </c:pt>
                <c:pt idx="28">
                  <c:v>45041.291666666664</c:v>
                </c:pt>
                <c:pt idx="29">
                  <c:v>45041.302083333336</c:v>
                </c:pt>
                <c:pt idx="30">
                  <c:v>45041.3125</c:v>
                </c:pt>
                <c:pt idx="31">
                  <c:v>45041.322916666664</c:v>
                </c:pt>
                <c:pt idx="32">
                  <c:v>45041.333333333336</c:v>
                </c:pt>
                <c:pt idx="33">
                  <c:v>45041.34375</c:v>
                </c:pt>
                <c:pt idx="34">
                  <c:v>45041.354166666664</c:v>
                </c:pt>
                <c:pt idx="35">
                  <c:v>45041.364583333336</c:v>
                </c:pt>
                <c:pt idx="36">
                  <c:v>45041.375</c:v>
                </c:pt>
                <c:pt idx="37">
                  <c:v>45041.385416666664</c:v>
                </c:pt>
                <c:pt idx="38">
                  <c:v>45041.395833333336</c:v>
                </c:pt>
                <c:pt idx="39">
                  <c:v>45041.40625</c:v>
                </c:pt>
                <c:pt idx="40">
                  <c:v>45041.416666666664</c:v>
                </c:pt>
                <c:pt idx="41">
                  <c:v>45041.427083333336</c:v>
                </c:pt>
                <c:pt idx="42">
                  <c:v>45041.4375</c:v>
                </c:pt>
                <c:pt idx="43">
                  <c:v>45041.447916666664</c:v>
                </c:pt>
                <c:pt idx="44">
                  <c:v>45041.458333333336</c:v>
                </c:pt>
                <c:pt idx="45">
                  <c:v>45041.46875</c:v>
                </c:pt>
                <c:pt idx="46">
                  <c:v>45041.479166666664</c:v>
                </c:pt>
                <c:pt idx="47">
                  <c:v>45041.489583333336</c:v>
                </c:pt>
                <c:pt idx="48">
                  <c:v>45041.5</c:v>
                </c:pt>
                <c:pt idx="49">
                  <c:v>45041.510416666664</c:v>
                </c:pt>
                <c:pt idx="50">
                  <c:v>45041.520833333336</c:v>
                </c:pt>
                <c:pt idx="51">
                  <c:v>45041.53125</c:v>
                </c:pt>
                <c:pt idx="52">
                  <c:v>45041.541666666664</c:v>
                </c:pt>
                <c:pt idx="53">
                  <c:v>45041.552083333336</c:v>
                </c:pt>
                <c:pt idx="54">
                  <c:v>45041.5625</c:v>
                </c:pt>
                <c:pt idx="55">
                  <c:v>45041.572916666664</c:v>
                </c:pt>
                <c:pt idx="56">
                  <c:v>45041.583333333336</c:v>
                </c:pt>
                <c:pt idx="57">
                  <c:v>45041.59375</c:v>
                </c:pt>
                <c:pt idx="58">
                  <c:v>45041.604166666664</c:v>
                </c:pt>
                <c:pt idx="59">
                  <c:v>45041.614583333336</c:v>
                </c:pt>
                <c:pt idx="60">
                  <c:v>45041.625</c:v>
                </c:pt>
                <c:pt idx="61">
                  <c:v>45041.635416666664</c:v>
                </c:pt>
                <c:pt idx="62">
                  <c:v>45041.645833333336</c:v>
                </c:pt>
                <c:pt idx="63">
                  <c:v>45041.65625</c:v>
                </c:pt>
                <c:pt idx="64">
                  <c:v>45041.666666666664</c:v>
                </c:pt>
                <c:pt idx="65">
                  <c:v>45041.677083333336</c:v>
                </c:pt>
                <c:pt idx="66">
                  <c:v>45041.6875</c:v>
                </c:pt>
                <c:pt idx="67">
                  <c:v>45041.697916666664</c:v>
                </c:pt>
                <c:pt idx="68">
                  <c:v>45041.708333333336</c:v>
                </c:pt>
                <c:pt idx="69">
                  <c:v>45041.71875</c:v>
                </c:pt>
                <c:pt idx="70">
                  <c:v>45041.729166666664</c:v>
                </c:pt>
                <c:pt idx="71">
                  <c:v>45041.739583333336</c:v>
                </c:pt>
                <c:pt idx="72">
                  <c:v>45041.75</c:v>
                </c:pt>
                <c:pt idx="73">
                  <c:v>45041.760416666664</c:v>
                </c:pt>
                <c:pt idx="74">
                  <c:v>45041.770833333336</c:v>
                </c:pt>
                <c:pt idx="75">
                  <c:v>45041.78125</c:v>
                </c:pt>
                <c:pt idx="76">
                  <c:v>45041.791666666664</c:v>
                </c:pt>
                <c:pt idx="77">
                  <c:v>45041.802083333336</c:v>
                </c:pt>
                <c:pt idx="78">
                  <c:v>45041.8125</c:v>
                </c:pt>
                <c:pt idx="79">
                  <c:v>45041.822916666664</c:v>
                </c:pt>
                <c:pt idx="80">
                  <c:v>45041.833333333336</c:v>
                </c:pt>
                <c:pt idx="81">
                  <c:v>45041.84375</c:v>
                </c:pt>
                <c:pt idx="82">
                  <c:v>45041.854166666664</c:v>
                </c:pt>
                <c:pt idx="83">
                  <c:v>45041.864583333336</c:v>
                </c:pt>
                <c:pt idx="84">
                  <c:v>45041.875</c:v>
                </c:pt>
                <c:pt idx="85">
                  <c:v>45041.885416666664</c:v>
                </c:pt>
                <c:pt idx="86">
                  <c:v>45041.895833333336</c:v>
                </c:pt>
                <c:pt idx="87">
                  <c:v>45041.90625</c:v>
                </c:pt>
                <c:pt idx="88">
                  <c:v>45041.916666666664</c:v>
                </c:pt>
                <c:pt idx="89">
                  <c:v>45041.927083333336</c:v>
                </c:pt>
                <c:pt idx="90">
                  <c:v>45041.9375</c:v>
                </c:pt>
                <c:pt idx="91">
                  <c:v>45041.947916666664</c:v>
                </c:pt>
                <c:pt idx="92">
                  <c:v>45041.958333333336</c:v>
                </c:pt>
                <c:pt idx="93">
                  <c:v>45041.96875</c:v>
                </c:pt>
                <c:pt idx="94">
                  <c:v>45041.979166666664</c:v>
                </c:pt>
                <c:pt idx="95">
                  <c:v>45041.989583333336</c:v>
                </c:pt>
                <c:pt idx="96">
                  <c:v>45042</c:v>
                </c:pt>
                <c:pt idx="97">
                  <c:v>45042.010416666664</c:v>
                </c:pt>
                <c:pt idx="98">
                  <c:v>45042.020833333336</c:v>
                </c:pt>
                <c:pt idx="99">
                  <c:v>45042.03125</c:v>
                </c:pt>
                <c:pt idx="100">
                  <c:v>45042.041666666664</c:v>
                </c:pt>
                <c:pt idx="101">
                  <c:v>45042.052083333336</c:v>
                </c:pt>
                <c:pt idx="102">
                  <c:v>45042.0625</c:v>
                </c:pt>
                <c:pt idx="103">
                  <c:v>45042.072916666664</c:v>
                </c:pt>
                <c:pt idx="104">
                  <c:v>45042.083333333336</c:v>
                </c:pt>
                <c:pt idx="105">
                  <c:v>45042.09375</c:v>
                </c:pt>
                <c:pt idx="106">
                  <c:v>45042.104166666664</c:v>
                </c:pt>
                <c:pt idx="107">
                  <c:v>45042.114583333336</c:v>
                </c:pt>
                <c:pt idx="108">
                  <c:v>45042.125</c:v>
                </c:pt>
                <c:pt idx="109">
                  <c:v>45042.135416666664</c:v>
                </c:pt>
                <c:pt idx="110">
                  <c:v>45042.145833333336</c:v>
                </c:pt>
                <c:pt idx="111">
                  <c:v>45042.15625</c:v>
                </c:pt>
                <c:pt idx="112">
                  <c:v>45042.166666666664</c:v>
                </c:pt>
                <c:pt idx="113">
                  <c:v>45042.177083333336</c:v>
                </c:pt>
                <c:pt idx="114">
                  <c:v>45042.1875</c:v>
                </c:pt>
                <c:pt idx="115">
                  <c:v>45042.197916666664</c:v>
                </c:pt>
                <c:pt idx="116">
                  <c:v>45042.208333333336</c:v>
                </c:pt>
                <c:pt idx="117">
                  <c:v>45042.21875</c:v>
                </c:pt>
                <c:pt idx="118">
                  <c:v>45042.229166666664</c:v>
                </c:pt>
                <c:pt idx="119">
                  <c:v>45042.239583333336</c:v>
                </c:pt>
                <c:pt idx="120">
                  <c:v>45042.25</c:v>
                </c:pt>
                <c:pt idx="121">
                  <c:v>45042.260416666664</c:v>
                </c:pt>
                <c:pt idx="122">
                  <c:v>45042.270833333336</c:v>
                </c:pt>
                <c:pt idx="123">
                  <c:v>45042.28125</c:v>
                </c:pt>
                <c:pt idx="124">
                  <c:v>45042.291666666664</c:v>
                </c:pt>
                <c:pt idx="125">
                  <c:v>45042.302083333336</c:v>
                </c:pt>
                <c:pt idx="126">
                  <c:v>45042.3125</c:v>
                </c:pt>
                <c:pt idx="127">
                  <c:v>45042.322916666664</c:v>
                </c:pt>
                <c:pt idx="128">
                  <c:v>45042.333333333336</c:v>
                </c:pt>
                <c:pt idx="129">
                  <c:v>45042.34375</c:v>
                </c:pt>
                <c:pt idx="130">
                  <c:v>45042.354166666664</c:v>
                </c:pt>
                <c:pt idx="131">
                  <c:v>45042.364583333336</c:v>
                </c:pt>
                <c:pt idx="132">
                  <c:v>45042.375</c:v>
                </c:pt>
                <c:pt idx="133">
                  <c:v>45042.385416666664</c:v>
                </c:pt>
                <c:pt idx="134">
                  <c:v>45042.395833333336</c:v>
                </c:pt>
                <c:pt idx="135">
                  <c:v>45042.40625</c:v>
                </c:pt>
                <c:pt idx="136">
                  <c:v>45042.416666666664</c:v>
                </c:pt>
                <c:pt idx="137">
                  <c:v>45042.427083333336</c:v>
                </c:pt>
                <c:pt idx="138">
                  <c:v>45042.4375</c:v>
                </c:pt>
                <c:pt idx="139">
                  <c:v>45042.447916666664</c:v>
                </c:pt>
                <c:pt idx="140">
                  <c:v>45042.458333333336</c:v>
                </c:pt>
                <c:pt idx="141">
                  <c:v>45042.46875</c:v>
                </c:pt>
                <c:pt idx="142">
                  <c:v>45042.479166666664</c:v>
                </c:pt>
                <c:pt idx="143">
                  <c:v>45042.489583333336</c:v>
                </c:pt>
                <c:pt idx="144">
                  <c:v>45042.5</c:v>
                </c:pt>
                <c:pt idx="145">
                  <c:v>45042.510416666664</c:v>
                </c:pt>
                <c:pt idx="146">
                  <c:v>45042.520833333336</c:v>
                </c:pt>
                <c:pt idx="147">
                  <c:v>45042.53125</c:v>
                </c:pt>
                <c:pt idx="148">
                  <c:v>45042.541666666664</c:v>
                </c:pt>
                <c:pt idx="149">
                  <c:v>45042.552083333336</c:v>
                </c:pt>
                <c:pt idx="150">
                  <c:v>45042.5625</c:v>
                </c:pt>
                <c:pt idx="151">
                  <c:v>45042.572916666664</c:v>
                </c:pt>
                <c:pt idx="152">
                  <c:v>45042.583333333336</c:v>
                </c:pt>
                <c:pt idx="153">
                  <c:v>45042.59375</c:v>
                </c:pt>
                <c:pt idx="154">
                  <c:v>45042.604166666664</c:v>
                </c:pt>
                <c:pt idx="155">
                  <c:v>45042.614583333336</c:v>
                </c:pt>
                <c:pt idx="156">
                  <c:v>45042.625</c:v>
                </c:pt>
                <c:pt idx="157">
                  <c:v>45042.635416666664</c:v>
                </c:pt>
                <c:pt idx="158">
                  <c:v>45042.645833333336</c:v>
                </c:pt>
                <c:pt idx="159">
                  <c:v>45042.65625</c:v>
                </c:pt>
                <c:pt idx="160">
                  <c:v>45042.666666666664</c:v>
                </c:pt>
                <c:pt idx="161">
                  <c:v>45042.677083333336</c:v>
                </c:pt>
                <c:pt idx="162">
                  <c:v>45042.6875</c:v>
                </c:pt>
                <c:pt idx="163">
                  <c:v>45042.697916666664</c:v>
                </c:pt>
                <c:pt idx="164">
                  <c:v>45042.708333333336</c:v>
                </c:pt>
                <c:pt idx="165">
                  <c:v>45042.71875</c:v>
                </c:pt>
                <c:pt idx="166">
                  <c:v>45042.729166666664</c:v>
                </c:pt>
                <c:pt idx="167">
                  <c:v>45042.739583333336</c:v>
                </c:pt>
                <c:pt idx="168">
                  <c:v>45042.75</c:v>
                </c:pt>
                <c:pt idx="169">
                  <c:v>45042.760416666664</c:v>
                </c:pt>
                <c:pt idx="170">
                  <c:v>45042.770833333336</c:v>
                </c:pt>
                <c:pt idx="171">
                  <c:v>45042.78125</c:v>
                </c:pt>
                <c:pt idx="172">
                  <c:v>45042.791666666664</c:v>
                </c:pt>
                <c:pt idx="173">
                  <c:v>45042.802083333336</c:v>
                </c:pt>
                <c:pt idx="174">
                  <c:v>45042.8125</c:v>
                </c:pt>
                <c:pt idx="175">
                  <c:v>45042.822916666664</c:v>
                </c:pt>
                <c:pt idx="176">
                  <c:v>45042.833333333336</c:v>
                </c:pt>
                <c:pt idx="177">
                  <c:v>45042.84375</c:v>
                </c:pt>
                <c:pt idx="178">
                  <c:v>45042.854166666664</c:v>
                </c:pt>
                <c:pt idx="179">
                  <c:v>45042.864583333336</c:v>
                </c:pt>
                <c:pt idx="180">
                  <c:v>45042.875</c:v>
                </c:pt>
                <c:pt idx="181">
                  <c:v>45042.885416666664</c:v>
                </c:pt>
                <c:pt idx="182">
                  <c:v>45042.895833333336</c:v>
                </c:pt>
                <c:pt idx="183">
                  <c:v>45042.90625</c:v>
                </c:pt>
                <c:pt idx="184">
                  <c:v>45042.916666666664</c:v>
                </c:pt>
                <c:pt idx="185">
                  <c:v>45042.927083333336</c:v>
                </c:pt>
                <c:pt idx="186">
                  <c:v>45042.9375</c:v>
                </c:pt>
                <c:pt idx="187">
                  <c:v>45042.947916666664</c:v>
                </c:pt>
                <c:pt idx="188">
                  <c:v>45042.958333333336</c:v>
                </c:pt>
                <c:pt idx="189">
                  <c:v>45042.96875</c:v>
                </c:pt>
                <c:pt idx="190">
                  <c:v>45042.979166666664</c:v>
                </c:pt>
                <c:pt idx="191">
                  <c:v>45042.989583333336</c:v>
                </c:pt>
                <c:pt idx="192">
                  <c:v>45043</c:v>
                </c:pt>
                <c:pt idx="193">
                  <c:v>45043.010416666664</c:v>
                </c:pt>
                <c:pt idx="194">
                  <c:v>45043.020833333336</c:v>
                </c:pt>
                <c:pt idx="195">
                  <c:v>45043.03125</c:v>
                </c:pt>
                <c:pt idx="196">
                  <c:v>45043.041666666664</c:v>
                </c:pt>
                <c:pt idx="197">
                  <c:v>45043.052083333336</c:v>
                </c:pt>
                <c:pt idx="198">
                  <c:v>45043.0625</c:v>
                </c:pt>
                <c:pt idx="199">
                  <c:v>45043.072916666664</c:v>
                </c:pt>
                <c:pt idx="200">
                  <c:v>45043.083333333336</c:v>
                </c:pt>
                <c:pt idx="201">
                  <c:v>45043.09375</c:v>
                </c:pt>
                <c:pt idx="202">
                  <c:v>45043.104166666664</c:v>
                </c:pt>
                <c:pt idx="203">
                  <c:v>45043.114583333336</c:v>
                </c:pt>
                <c:pt idx="204">
                  <c:v>45043.125</c:v>
                </c:pt>
                <c:pt idx="205">
                  <c:v>45043.135416666664</c:v>
                </c:pt>
                <c:pt idx="206">
                  <c:v>45043.145833333336</c:v>
                </c:pt>
                <c:pt idx="207">
                  <c:v>45043.15625</c:v>
                </c:pt>
                <c:pt idx="208">
                  <c:v>45043.166666666664</c:v>
                </c:pt>
                <c:pt idx="209">
                  <c:v>45043.177083333336</c:v>
                </c:pt>
                <c:pt idx="210">
                  <c:v>45043.1875</c:v>
                </c:pt>
                <c:pt idx="211">
                  <c:v>45043.197916666664</c:v>
                </c:pt>
                <c:pt idx="212">
                  <c:v>45043.208333333336</c:v>
                </c:pt>
                <c:pt idx="213">
                  <c:v>45043.21875</c:v>
                </c:pt>
                <c:pt idx="214">
                  <c:v>45043.229166666664</c:v>
                </c:pt>
                <c:pt idx="215">
                  <c:v>45043.239583333336</c:v>
                </c:pt>
                <c:pt idx="216">
                  <c:v>45043.25</c:v>
                </c:pt>
                <c:pt idx="217">
                  <c:v>45043.260416666664</c:v>
                </c:pt>
                <c:pt idx="218">
                  <c:v>45043.270833333336</c:v>
                </c:pt>
                <c:pt idx="219">
                  <c:v>45043.28125</c:v>
                </c:pt>
                <c:pt idx="220">
                  <c:v>45043.291666666664</c:v>
                </c:pt>
                <c:pt idx="221">
                  <c:v>45043.302083333336</c:v>
                </c:pt>
                <c:pt idx="222">
                  <c:v>45043.3125</c:v>
                </c:pt>
                <c:pt idx="223">
                  <c:v>45043.322916666664</c:v>
                </c:pt>
                <c:pt idx="224">
                  <c:v>45043.333333333336</c:v>
                </c:pt>
                <c:pt idx="225">
                  <c:v>45043.34375</c:v>
                </c:pt>
                <c:pt idx="226">
                  <c:v>45043.354166666664</c:v>
                </c:pt>
                <c:pt idx="227">
                  <c:v>45043.364583333336</c:v>
                </c:pt>
                <c:pt idx="228">
                  <c:v>45043.375</c:v>
                </c:pt>
                <c:pt idx="229">
                  <c:v>45043.385416666664</c:v>
                </c:pt>
                <c:pt idx="230">
                  <c:v>45043.395833333336</c:v>
                </c:pt>
                <c:pt idx="231">
                  <c:v>45043.40625</c:v>
                </c:pt>
                <c:pt idx="232">
                  <c:v>45043.416666666664</c:v>
                </c:pt>
                <c:pt idx="233">
                  <c:v>45043.427083333336</c:v>
                </c:pt>
                <c:pt idx="234">
                  <c:v>45043.4375</c:v>
                </c:pt>
                <c:pt idx="235">
                  <c:v>45043.447916666664</c:v>
                </c:pt>
                <c:pt idx="236">
                  <c:v>45043.458333333336</c:v>
                </c:pt>
                <c:pt idx="237">
                  <c:v>45043.46875</c:v>
                </c:pt>
                <c:pt idx="238">
                  <c:v>45043.479166666664</c:v>
                </c:pt>
                <c:pt idx="239">
                  <c:v>45043.489583333336</c:v>
                </c:pt>
                <c:pt idx="240">
                  <c:v>45043.5</c:v>
                </c:pt>
                <c:pt idx="241">
                  <c:v>45043.510416666664</c:v>
                </c:pt>
                <c:pt idx="242">
                  <c:v>45043.520833333336</c:v>
                </c:pt>
                <c:pt idx="243">
                  <c:v>45043.53125</c:v>
                </c:pt>
                <c:pt idx="244">
                  <c:v>45043.541666666664</c:v>
                </c:pt>
                <c:pt idx="245">
                  <c:v>45043.552083333336</c:v>
                </c:pt>
                <c:pt idx="246">
                  <c:v>45043.5625</c:v>
                </c:pt>
                <c:pt idx="247">
                  <c:v>45043.572916666664</c:v>
                </c:pt>
                <c:pt idx="248">
                  <c:v>45043.583333333336</c:v>
                </c:pt>
                <c:pt idx="249">
                  <c:v>45043.59375</c:v>
                </c:pt>
                <c:pt idx="250">
                  <c:v>45043.604166666664</c:v>
                </c:pt>
                <c:pt idx="251">
                  <c:v>45043.614583333336</c:v>
                </c:pt>
                <c:pt idx="252">
                  <c:v>45043.625</c:v>
                </c:pt>
                <c:pt idx="253">
                  <c:v>45043.635416666664</c:v>
                </c:pt>
                <c:pt idx="254">
                  <c:v>45043.645833333336</c:v>
                </c:pt>
                <c:pt idx="255">
                  <c:v>45043.65625</c:v>
                </c:pt>
                <c:pt idx="256">
                  <c:v>45043.666666666664</c:v>
                </c:pt>
                <c:pt idx="257">
                  <c:v>45043.677083333336</c:v>
                </c:pt>
                <c:pt idx="258">
                  <c:v>45043.6875</c:v>
                </c:pt>
                <c:pt idx="259">
                  <c:v>45043.697916666664</c:v>
                </c:pt>
                <c:pt idx="260">
                  <c:v>45043.708333333336</c:v>
                </c:pt>
                <c:pt idx="261">
                  <c:v>45043.71875</c:v>
                </c:pt>
                <c:pt idx="262">
                  <c:v>45043.729166666664</c:v>
                </c:pt>
                <c:pt idx="263">
                  <c:v>45043.739583333336</c:v>
                </c:pt>
                <c:pt idx="264">
                  <c:v>45043.75</c:v>
                </c:pt>
                <c:pt idx="265">
                  <c:v>45043.760416666664</c:v>
                </c:pt>
                <c:pt idx="266">
                  <c:v>45043.770833333336</c:v>
                </c:pt>
                <c:pt idx="267">
                  <c:v>45043.78125</c:v>
                </c:pt>
                <c:pt idx="268">
                  <c:v>45043.791666666664</c:v>
                </c:pt>
                <c:pt idx="269">
                  <c:v>45043.802083333336</c:v>
                </c:pt>
                <c:pt idx="270">
                  <c:v>45043.8125</c:v>
                </c:pt>
                <c:pt idx="271">
                  <c:v>45043.822916666664</c:v>
                </c:pt>
                <c:pt idx="272">
                  <c:v>45043.833333333336</c:v>
                </c:pt>
                <c:pt idx="273">
                  <c:v>45043.84375</c:v>
                </c:pt>
                <c:pt idx="274">
                  <c:v>45043.854166666664</c:v>
                </c:pt>
                <c:pt idx="275">
                  <c:v>45043.864583333336</c:v>
                </c:pt>
                <c:pt idx="276">
                  <c:v>45043.875</c:v>
                </c:pt>
                <c:pt idx="277">
                  <c:v>45043.885416666664</c:v>
                </c:pt>
                <c:pt idx="278">
                  <c:v>45043.895833333336</c:v>
                </c:pt>
                <c:pt idx="279">
                  <c:v>45043.90625</c:v>
                </c:pt>
                <c:pt idx="280">
                  <c:v>45043.916666666664</c:v>
                </c:pt>
                <c:pt idx="281">
                  <c:v>45043.927083333336</c:v>
                </c:pt>
                <c:pt idx="282">
                  <c:v>45043.9375</c:v>
                </c:pt>
                <c:pt idx="283">
                  <c:v>45043.947916666664</c:v>
                </c:pt>
                <c:pt idx="284">
                  <c:v>45043.958333333336</c:v>
                </c:pt>
                <c:pt idx="285">
                  <c:v>45043.96875</c:v>
                </c:pt>
                <c:pt idx="286">
                  <c:v>45043.979166666664</c:v>
                </c:pt>
                <c:pt idx="287">
                  <c:v>45043.989583333336</c:v>
                </c:pt>
                <c:pt idx="288">
                  <c:v>45044</c:v>
                </c:pt>
                <c:pt idx="289">
                  <c:v>45044.010416666664</c:v>
                </c:pt>
                <c:pt idx="290">
                  <c:v>45044.020833333336</c:v>
                </c:pt>
                <c:pt idx="291">
                  <c:v>45044.03125</c:v>
                </c:pt>
                <c:pt idx="292">
                  <c:v>45044.041666666664</c:v>
                </c:pt>
                <c:pt idx="293">
                  <c:v>45044.052083333336</c:v>
                </c:pt>
                <c:pt idx="294">
                  <c:v>45044.0625</c:v>
                </c:pt>
                <c:pt idx="295">
                  <c:v>45044.072916666664</c:v>
                </c:pt>
                <c:pt idx="296">
                  <c:v>45044.083333333336</c:v>
                </c:pt>
                <c:pt idx="297">
                  <c:v>45044.09375</c:v>
                </c:pt>
                <c:pt idx="298">
                  <c:v>45044.104166666664</c:v>
                </c:pt>
                <c:pt idx="299">
                  <c:v>45044.114583333336</c:v>
                </c:pt>
                <c:pt idx="300">
                  <c:v>45044.125</c:v>
                </c:pt>
                <c:pt idx="301">
                  <c:v>45044.135416666664</c:v>
                </c:pt>
                <c:pt idx="302">
                  <c:v>45044.145833333336</c:v>
                </c:pt>
                <c:pt idx="303">
                  <c:v>45044.15625</c:v>
                </c:pt>
                <c:pt idx="304">
                  <c:v>45044.166666666664</c:v>
                </c:pt>
                <c:pt idx="305">
                  <c:v>45044.177083333336</c:v>
                </c:pt>
                <c:pt idx="306">
                  <c:v>45044.1875</c:v>
                </c:pt>
                <c:pt idx="307">
                  <c:v>45044.197916666664</c:v>
                </c:pt>
                <c:pt idx="308">
                  <c:v>45044.208333333336</c:v>
                </c:pt>
                <c:pt idx="309">
                  <c:v>45044.21875</c:v>
                </c:pt>
                <c:pt idx="310">
                  <c:v>45044.229166666664</c:v>
                </c:pt>
                <c:pt idx="311">
                  <c:v>45044.239583333336</c:v>
                </c:pt>
                <c:pt idx="312">
                  <c:v>45044.25</c:v>
                </c:pt>
                <c:pt idx="313">
                  <c:v>45044.260416666664</c:v>
                </c:pt>
                <c:pt idx="314">
                  <c:v>45044.270833333336</c:v>
                </c:pt>
                <c:pt idx="315">
                  <c:v>45044.28125</c:v>
                </c:pt>
                <c:pt idx="316">
                  <c:v>45044.291666666664</c:v>
                </c:pt>
                <c:pt idx="317">
                  <c:v>45044.302083333336</c:v>
                </c:pt>
                <c:pt idx="318">
                  <c:v>45044.3125</c:v>
                </c:pt>
                <c:pt idx="319">
                  <c:v>45044.322916666664</c:v>
                </c:pt>
                <c:pt idx="320">
                  <c:v>45044.333333333336</c:v>
                </c:pt>
                <c:pt idx="321">
                  <c:v>45044.34375</c:v>
                </c:pt>
                <c:pt idx="322">
                  <c:v>45044.354166666664</c:v>
                </c:pt>
                <c:pt idx="323">
                  <c:v>45044.364583333336</c:v>
                </c:pt>
                <c:pt idx="324">
                  <c:v>45044.375</c:v>
                </c:pt>
                <c:pt idx="325">
                  <c:v>45044.385416666664</c:v>
                </c:pt>
                <c:pt idx="326">
                  <c:v>45044.395833333336</c:v>
                </c:pt>
                <c:pt idx="327">
                  <c:v>45044.40625</c:v>
                </c:pt>
                <c:pt idx="328">
                  <c:v>45044.416666666664</c:v>
                </c:pt>
                <c:pt idx="329">
                  <c:v>45044.427083333336</c:v>
                </c:pt>
                <c:pt idx="330">
                  <c:v>45044.4375</c:v>
                </c:pt>
                <c:pt idx="331">
                  <c:v>45044.447916666664</c:v>
                </c:pt>
                <c:pt idx="332">
                  <c:v>45044.458333333336</c:v>
                </c:pt>
                <c:pt idx="333">
                  <c:v>45044.46875</c:v>
                </c:pt>
                <c:pt idx="334">
                  <c:v>45044.479166666664</c:v>
                </c:pt>
                <c:pt idx="335">
                  <c:v>45044.489583333336</c:v>
                </c:pt>
                <c:pt idx="336">
                  <c:v>45044.5</c:v>
                </c:pt>
                <c:pt idx="337">
                  <c:v>45044.510416666664</c:v>
                </c:pt>
                <c:pt idx="338">
                  <c:v>45044.520833333336</c:v>
                </c:pt>
                <c:pt idx="339">
                  <c:v>45044.53125</c:v>
                </c:pt>
                <c:pt idx="340">
                  <c:v>45044.541666666664</c:v>
                </c:pt>
                <c:pt idx="341">
                  <c:v>45044.552083333336</c:v>
                </c:pt>
                <c:pt idx="342">
                  <c:v>45044.5625</c:v>
                </c:pt>
                <c:pt idx="343">
                  <c:v>45044.572916666664</c:v>
                </c:pt>
                <c:pt idx="344">
                  <c:v>45044.583333333336</c:v>
                </c:pt>
                <c:pt idx="345">
                  <c:v>45044.59375</c:v>
                </c:pt>
                <c:pt idx="346">
                  <c:v>45044.604166666664</c:v>
                </c:pt>
                <c:pt idx="347">
                  <c:v>45044.614583333336</c:v>
                </c:pt>
                <c:pt idx="348">
                  <c:v>45044.625</c:v>
                </c:pt>
                <c:pt idx="349">
                  <c:v>45044.635416666664</c:v>
                </c:pt>
                <c:pt idx="350">
                  <c:v>45044.645833333336</c:v>
                </c:pt>
                <c:pt idx="351">
                  <c:v>45044.65625</c:v>
                </c:pt>
                <c:pt idx="352">
                  <c:v>45044.666666666664</c:v>
                </c:pt>
                <c:pt idx="353">
                  <c:v>45044.677083333336</c:v>
                </c:pt>
                <c:pt idx="354">
                  <c:v>45044.6875</c:v>
                </c:pt>
                <c:pt idx="355">
                  <c:v>45044.697916666664</c:v>
                </c:pt>
                <c:pt idx="356">
                  <c:v>45044.708333333336</c:v>
                </c:pt>
                <c:pt idx="357">
                  <c:v>45044.71875</c:v>
                </c:pt>
                <c:pt idx="358">
                  <c:v>45044.729166666664</c:v>
                </c:pt>
                <c:pt idx="359">
                  <c:v>45044.739583333336</c:v>
                </c:pt>
                <c:pt idx="360">
                  <c:v>45044.75</c:v>
                </c:pt>
                <c:pt idx="361">
                  <c:v>45044.760416666664</c:v>
                </c:pt>
                <c:pt idx="362">
                  <c:v>45044.770833333336</c:v>
                </c:pt>
                <c:pt idx="363">
                  <c:v>45044.78125</c:v>
                </c:pt>
                <c:pt idx="364">
                  <c:v>45044.791666666664</c:v>
                </c:pt>
                <c:pt idx="365">
                  <c:v>45044.802083333336</c:v>
                </c:pt>
                <c:pt idx="366">
                  <c:v>45044.8125</c:v>
                </c:pt>
                <c:pt idx="367">
                  <c:v>45044.822916666664</c:v>
                </c:pt>
                <c:pt idx="368">
                  <c:v>45044.833333333336</c:v>
                </c:pt>
                <c:pt idx="369">
                  <c:v>45044.84375</c:v>
                </c:pt>
                <c:pt idx="370">
                  <c:v>45044.854166666664</c:v>
                </c:pt>
                <c:pt idx="371">
                  <c:v>45044.864583333336</c:v>
                </c:pt>
                <c:pt idx="372">
                  <c:v>45044.875</c:v>
                </c:pt>
                <c:pt idx="373">
                  <c:v>45044.885416666664</c:v>
                </c:pt>
                <c:pt idx="374">
                  <c:v>45044.895833333336</c:v>
                </c:pt>
                <c:pt idx="375">
                  <c:v>45044.90625</c:v>
                </c:pt>
                <c:pt idx="376">
                  <c:v>45044.916666666664</c:v>
                </c:pt>
                <c:pt idx="377">
                  <c:v>45044.927083333336</c:v>
                </c:pt>
                <c:pt idx="378">
                  <c:v>45044.9375</c:v>
                </c:pt>
                <c:pt idx="379">
                  <c:v>45044.947916666664</c:v>
                </c:pt>
                <c:pt idx="380">
                  <c:v>45044.958333333336</c:v>
                </c:pt>
                <c:pt idx="381">
                  <c:v>45044.96875</c:v>
                </c:pt>
                <c:pt idx="382">
                  <c:v>45044.979166666664</c:v>
                </c:pt>
                <c:pt idx="383">
                  <c:v>45044.989583333336</c:v>
                </c:pt>
                <c:pt idx="384">
                  <c:v>45045</c:v>
                </c:pt>
                <c:pt idx="385">
                  <c:v>45045.010416666664</c:v>
                </c:pt>
                <c:pt idx="386">
                  <c:v>45045.020833333336</c:v>
                </c:pt>
                <c:pt idx="387">
                  <c:v>45045.03125</c:v>
                </c:pt>
                <c:pt idx="388">
                  <c:v>45045.041666666664</c:v>
                </c:pt>
                <c:pt idx="389">
                  <c:v>45045.052083333336</c:v>
                </c:pt>
                <c:pt idx="390">
                  <c:v>45045.0625</c:v>
                </c:pt>
                <c:pt idx="391">
                  <c:v>45045.072916666664</c:v>
                </c:pt>
                <c:pt idx="392">
                  <c:v>45045.083333333336</c:v>
                </c:pt>
                <c:pt idx="393">
                  <c:v>45045.09375</c:v>
                </c:pt>
                <c:pt idx="394">
                  <c:v>45045.104166666664</c:v>
                </c:pt>
                <c:pt idx="395">
                  <c:v>45045.114583333336</c:v>
                </c:pt>
                <c:pt idx="396">
                  <c:v>45045.125</c:v>
                </c:pt>
                <c:pt idx="397">
                  <c:v>45045.135416666664</c:v>
                </c:pt>
                <c:pt idx="398">
                  <c:v>45045.145833333336</c:v>
                </c:pt>
                <c:pt idx="399">
                  <c:v>45045.15625</c:v>
                </c:pt>
                <c:pt idx="400">
                  <c:v>45045.166666666664</c:v>
                </c:pt>
                <c:pt idx="401">
                  <c:v>45045.177083333336</c:v>
                </c:pt>
                <c:pt idx="402">
                  <c:v>45045.1875</c:v>
                </c:pt>
                <c:pt idx="403">
                  <c:v>45045.197916666664</c:v>
                </c:pt>
                <c:pt idx="404">
                  <c:v>45045.208333333336</c:v>
                </c:pt>
                <c:pt idx="405">
                  <c:v>45045.21875</c:v>
                </c:pt>
                <c:pt idx="406">
                  <c:v>45045.229166666664</c:v>
                </c:pt>
                <c:pt idx="407">
                  <c:v>45045.239583333336</c:v>
                </c:pt>
                <c:pt idx="408">
                  <c:v>45045.25</c:v>
                </c:pt>
                <c:pt idx="409">
                  <c:v>45045.260416666664</c:v>
                </c:pt>
                <c:pt idx="410">
                  <c:v>45045.270833333336</c:v>
                </c:pt>
                <c:pt idx="411">
                  <c:v>45045.28125</c:v>
                </c:pt>
                <c:pt idx="412">
                  <c:v>45045.291666666664</c:v>
                </c:pt>
                <c:pt idx="413">
                  <c:v>45045.302083333336</c:v>
                </c:pt>
                <c:pt idx="414">
                  <c:v>45045.3125</c:v>
                </c:pt>
                <c:pt idx="415">
                  <c:v>45045.322916666664</c:v>
                </c:pt>
                <c:pt idx="416">
                  <c:v>45045.333333333336</c:v>
                </c:pt>
                <c:pt idx="417">
                  <c:v>45045.34375</c:v>
                </c:pt>
                <c:pt idx="418">
                  <c:v>45045.354166666664</c:v>
                </c:pt>
                <c:pt idx="419">
                  <c:v>45045.364583333336</c:v>
                </c:pt>
                <c:pt idx="420">
                  <c:v>45045.375</c:v>
                </c:pt>
                <c:pt idx="421">
                  <c:v>45045.385416666664</c:v>
                </c:pt>
                <c:pt idx="422">
                  <c:v>45045.395833333336</c:v>
                </c:pt>
                <c:pt idx="423">
                  <c:v>45045.40625</c:v>
                </c:pt>
                <c:pt idx="424">
                  <c:v>45045.416666666664</c:v>
                </c:pt>
                <c:pt idx="425">
                  <c:v>45045.427083333336</c:v>
                </c:pt>
                <c:pt idx="426">
                  <c:v>45045.4375</c:v>
                </c:pt>
                <c:pt idx="427">
                  <c:v>45045.447916666664</c:v>
                </c:pt>
                <c:pt idx="428">
                  <c:v>45045.458333333336</c:v>
                </c:pt>
                <c:pt idx="429">
                  <c:v>45045.46875</c:v>
                </c:pt>
                <c:pt idx="430">
                  <c:v>45045.479166666664</c:v>
                </c:pt>
                <c:pt idx="431">
                  <c:v>45045.489583333336</c:v>
                </c:pt>
                <c:pt idx="432">
                  <c:v>45045.5</c:v>
                </c:pt>
                <c:pt idx="433">
                  <c:v>45045.510416666664</c:v>
                </c:pt>
                <c:pt idx="434">
                  <c:v>45045.520833333336</c:v>
                </c:pt>
                <c:pt idx="435">
                  <c:v>45045.53125</c:v>
                </c:pt>
                <c:pt idx="436">
                  <c:v>45045.541666666664</c:v>
                </c:pt>
                <c:pt idx="437">
                  <c:v>45045.552083333336</c:v>
                </c:pt>
                <c:pt idx="438">
                  <c:v>45045.5625</c:v>
                </c:pt>
                <c:pt idx="439">
                  <c:v>45045.572916666664</c:v>
                </c:pt>
                <c:pt idx="440">
                  <c:v>45045.583333333336</c:v>
                </c:pt>
                <c:pt idx="441">
                  <c:v>45045.59375</c:v>
                </c:pt>
                <c:pt idx="442">
                  <c:v>45045.604166666664</c:v>
                </c:pt>
                <c:pt idx="443">
                  <c:v>45045.614583333336</c:v>
                </c:pt>
                <c:pt idx="444">
                  <c:v>45045.625</c:v>
                </c:pt>
                <c:pt idx="445">
                  <c:v>45045.635416666664</c:v>
                </c:pt>
                <c:pt idx="446">
                  <c:v>45045.645833333336</c:v>
                </c:pt>
                <c:pt idx="447">
                  <c:v>45045.65625</c:v>
                </c:pt>
                <c:pt idx="448">
                  <c:v>45045.666666666664</c:v>
                </c:pt>
                <c:pt idx="449">
                  <c:v>45045.677083333336</c:v>
                </c:pt>
                <c:pt idx="450">
                  <c:v>45045.6875</c:v>
                </c:pt>
                <c:pt idx="451">
                  <c:v>45045.697916666664</c:v>
                </c:pt>
                <c:pt idx="452">
                  <c:v>45045.708333333336</c:v>
                </c:pt>
                <c:pt idx="453">
                  <c:v>45045.71875</c:v>
                </c:pt>
                <c:pt idx="454">
                  <c:v>45045.729166666664</c:v>
                </c:pt>
                <c:pt idx="455">
                  <c:v>45045.739583333336</c:v>
                </c:pt>
                <c:pt idx="456">
                  <c:v>45045.75</c:v>
                </c:pt>
                <c:pt idx="457">
                  <c:v>45045.760416666664</c:v>
                </c:pt>
                <c:pt idx="458">
                  <c:v>45045.770833333336</c:v>
                </c:pt>
                <c:pt idx="459">
                  <c:v>45045.78125</c:v>
                </c:pt>
                <c:pt idx="460">
                  <c:v>45045.791666666664</c:v>
                </c:pt>
                <c:pt idx="461">
                  <c:v>45045.802083333336</c:v>
                </c:pt>
                <c:pt idx="462">
                  <c:v>45045.8125</c:v>
                </c:pt>
                <c:pt idx="463">
                  <c:v>45045.822916666664</c:v>
                </c:pt>
                <c:pt idx="464">
                  <c:v>45045.833333333336</c:v>
                </c:pt>
                <c:pt idx="465">
                  <c:v>45045.84375</c:v>
                </c:pt>
                <c:pt idx="466">
                  <c:v>45045.854166666664</c:v>
                </c:pt>
                <c:pt idx="467">
                  <c:v>45045.864583333336</c:v>
                </c:pt>
                <c:pt idx="468">
                  <c:v>45045.875</c:v>
                </c:pt>
                <c:pt idx="469">
                  <c:v>45045.885416666664</c:v>
                </c:pt>
                <c:pt idx="470">
                  <c:v>45045.895833333336</c:v>
                </c:pt>
                <c:pt idx="471">
                  <c:v>45045.90625</c:v>
                </c:pt>
                <c:pt idx="472">
                  <c:v>45045.916666666664</c:v>
                </c:pt>
                <c:pt idx="473">
                  <c:v>45045.927083333336</c:v>
                </c:pt>
                <c:pt idx="474">
                  <c:v>45045.9375</c:v>
                </c:pt>
                <c:pt idx="475">
                  <c:v>45045.947916666664</c:v>
                </c:pt>
                <c:pt idx="476">
                  <c:v>45045.958333333336</c:v>
                </c:pt>
                <c:pt idx="477">
                  <c:v>45045.96875</c:v>
                </c:pt>
                <c:pt idx="478">
                  <c:v>45045.979166666664</c:v>
                </c:pt>
                <c:pt idx="479">
                  <c:v>45045.989583333336</c:v>
                </c:pt>
                <c:pt idx="480">
                  <c:v>45046</c:v>
                </c:pt>
                <c:pt idx="481">
                  <c:v>45046.010416666664</c:v>
                </c:pt>
                <c:pt idx="482">
                  <c:v>45046.020833333336</c:v>
                </c:pt>
                <c:pt idx="483">
                  <c:v>45046.03125</c:v>
                </c:pt>
                <c:pt idx="484">
                  <c:v>45046.041666666664</c:v>
                </c:pt>
                <c:pt idx="485">
                  <c:v>45046.052083333336</c:v>
                </c:pt>
                <c:pt idx="486">
                  <c:v>45046.0625</c:v>
                </c:pt>
                <c:pt idx="487">
                  <c:v>45046.072916666664</c:v>
                </c:pt>
                <c:pt idx="488">
                  <c:v>45046.083333333336</c:v>
                </c:pt>
                <c:pt idx="489">
                  <c:v>45046.09375</c:v>
                </c:pt>
                <c:pt idx="490">
                  <c:v>45046.104166666664</c:v>
                </c:pt>
                <c:pt idx="491">
                  <c:v>45046.114583333336</c:v>
                </c:pt>
                <c:pt idx="492">
                  <c:v>45046.125</c:v>
                </c:pt>
                <c:pt idx="493">
                  <c:v>45046.135416666664</c:v>
                </c:pt>
                <c:pt idx="494">
                  <c:v>45046.145833333336</c:v>
                </c:pt>
                <c:pt idx="495">
                  <c:v>45046.15625</c:v>
                </c:pt>
                <c:pt idx="496">
                  <c:v>45046.166666666664</c:v>
                </c:pt>
                <c:pt idx="497">
                  <c:v>45046.177083333336</c:v>
                </c:pt>
                <c:pt idx="498">
                  <c:v>45046.1875</c:v>
                </c:pt>
                <c:pt idx="499">
                  <c:v>45046.197916666664</c:v>
                </c:pt>
                <c:pt idx="500">
                  <c:v>45046.208333333336</c:v>
                </c:pt>
                <c:pt idx="501">
                  <c:v>45046.21875</c:v>
                </c:pt>
                <c:pt idx="502">
                  <c:v>45046.229166666664</c:v>
                </c:pt>
                <c:pt idx="503">
                  <c:v>45046.239583333336</c:v>
                </c:pt>
                <c:pt idx="504">
                  <c:v>45046.25</c:v>
                </c:pt>
                <c:pt idx="505">
                  <c:v>45046.260416666664</c:v>
                </c:pt>
                <c:pt idx="506">
                  <c:v>45046.270833333336</c:v>
                </c:pt>
                <c:pt idx="507">
                  <c:v>45046.28125</c:v>
                </c:pt>
                <c:pt idx="508">
                  <c:v>45046.291666666664</c:v>
                </c:pt>
                <c:pt idx="509">
                  <c:v>45046.302083333336</c:v>
                </c:pt>
                <c:pt idx="510">
                  <c:v>45046.3125</c:v>
                </c:pt>
                <c:pt idx="511">
                  <c:v>45046.322916666664</c:v>
                </c:pt>
                <c:pt idx="512">
                  <c:v>45046.333333333336</c:v>
                </c:pt>
                <c:pt idx="513">
                  <c:v>45046.34375</c:v>
                </c:pt>
                <c:pt idx="514">
                  <c:v>45046.354166666664</c:v>
                </c:pt>
                <c:pt idx="515">
                  <c:v>45046.364583333336</c:v>
                </c:pt>
                <c:pt idx="516">
                  <c:v>45046.375</c:v>
                </c:pt>
                <c:pt idx="517">
                  <c:v>45046.385416666664</c:v>
                </c:pt>
                <c:pt idx="518">
                  <c:v>45046.395833333336</c:v>
                </c:pt>
                <c:pt idx="519">
                  <c:v>45046.40625</c:v>
                </c:pt>
                <c:pt idx="520">
                  <c:v>45046.416666666664</c:v>
                </c:pt>
                <c:pt idx="521">
                  <c:v>45046.427083333336</c:v>
                </c:pt>
                <c:pt idx="522">
                  <c:v>45046.4375</c:v>
                </c:pt>
                <c:pt idx="523">
                  <c:v>45046.447916666664</c:v>
                </c:pt>
                <c:pt idx="524">
                  <c:v>45046.458333333336</c:v>
                </c:pt>
                <c:pt idx="525">
                  <c:v>45046.46875</c:v>
                </c:pt>
                <c:pt idx="526">
                  <c:v>45046.479166666664</c:v>
                </c:pt>
                <c:pt idx="527">
                  <c:v>45046.489583333336</c:v>
                </c:pt>
                <c:pt idx="528">
                  <c:v>45046.5</c:v>
                </c:pt>
                <c:pt idx="529">
                  <c:v>45046.510416666664</c:v>
                </c:pt>
                <c:pt idx="530">
                  <c:v>45046.520833333336</c:v>
                </c:pt>
                <c:pt idx="531">
                  <c:v>45046.53125</c:v>
                </c:pt>
                <c:pt idx="532">
                  <c:v>45046.541666666664</c:v>
                </c:pt>
                <c:pt idx="533">
                  <c:v>45046.552083333336</c:v>
                </c:pt>
                <c:pt idx="534">
                  <c:v>45046.5625</c:v>
                </c:pt>
                <c:pt idx="535">
                  <c:v>45046.572916666664</c:v>
                </c:pt>
                <c:pt idx="536">
                  <c:v>45046.583333333336</c:v>
                </c:pt>
                <c:pt idx="537">
                  <c:v>45046.59375</c:v>
                </c:pt>
                <c:pt idx="538">
                  <c:v>45046.604166666664</c:v>
                </c:pt>
                <c:pt idx="539">
                  <c:v>45046.614583333336</c:v>
                </c:pt>
                <c:pt idx="540">
                  <c:v>45046.625</c:v>
                </c:pt>
                <c:pt idx="541">
                  <c:v>45046.635416666664</c:v>
                </c:pt>
                <c:pt idx="542">
                  <c:v>45046.645833333336</c:v>
                </c:pt>
                <c:pt idx="543">
                  <c:v>45046.65625</c:v>
                </c:pt>
                <c:pt idx="544">
                  <c:v>45046.666666666664</c:v>
                </c:pt>
                <c:pt idx="545">
                  <c:v>45046.677083333336</c:v>
                </c:pt>
                <c:pt idx="546">
                  <c:v>45046.6875</c:v>
                </c:pt>
                <c:pt idx="547">
                  <c:v>45046.697916666664</c:v>
                </c:pt>
                <c:pt idx="548">
                  <c:v>45046.708333333336</c:v>
                </c:pt>
                <c:pt idx="549">
                  <c:v>45046.71875</c:v>
                </c:pt>
                <c:pt idx="550">
                  <c:v>45046.729166666664</c:v>
                </c:pt>
                <c:pt idx="551">
                  <c:v>45046.739583333336</c:v>
                </c:pt>
                <c:pt idx="552">
                  <c:v>45046.75</c:v>
                </c:pt>
                <c:pt idx="553">
                  <c:v>45046.760416666664</c:v>
                </c:pt>
                <c:pt idx="554">
                  <c:v>45046.770833333336</c:v>
                </c:pt>
                <c:pt idx="555">
                  <c:v>45046.78125</c:v>
                </c:pt>
                <c:pt idx="556">
                  <c:v>45046.791666666664</c:v>
                </c:pt>
                <c:pt idx="557">
                  <c:v>45046.802083333336</c:v>
                </c:pt>
                <c:pt idx="558">
                  <c:v>45046.8125</c:v>
                </c:pt>
                <c:pt idx="559">
                  <c:v>45046.822916666664</c:v>
                </c:pt>
                <c:pt idx="560">
                  <c:v>45046.833333333336</c:v>
                </c:pt>
                <c:pt idx="561">
                  <c:v>45046.84375</c:v>
                </c:pt>
                <c:pt idx="562">
                  <c:v>45046.854166666664</c:v>
                </c:pt>
                <c:pt idx="563">
                  <c:v>45046.864583333336</c:v>
                </c:pt>
                <c:pt idx="564">
                  <c:v>45046.875</c:v>
                </c:pt>
                <c:pt idx="565">
                  <c:v>45046.885416666664</c:v>
                </c:pt>
                <c:pt idx="566">
                  <c:v>45046.895833333336</c:v>
                </c:pt>
                <c:pt idx="567">
                  <c:v>45046.90625</c:v>
                </c:pt>
                <c:pt idx="568">
                  <c:v>45046.916666666664</c:v>
                </c:pt>
                <c:pt idx="569">
                  <c:v>45046.927083333336</c:v>
                </c:pt>
                <c:pt idx="570">
                  <c:v>45046.9375</c:v>
                </c:pt>
                <c:pt idx="571">
                  <c:v>45046.947916666664</c:v>
                </c:pt>
                <c:pt idx="572">
                  <c:v>45046.958333333336</c:v>
                </c:pt>
                <c:pt idx="573">
                  <c:v>45046.96875</c:v>
                </c:pt>
                <c:pt idx="574">
                  <c:v>45046.979166666664</c:v>
                </c:pt>
                <c:pt idx="575">
                  <c:v>45046.989583333336</c:v>
                </c:pt>
                <c:pt idx="576">
                  <c:v>45047</c:v>
                </c:pt>
                <c:pt idx="577">
                  <c:v>45047.010416666664</c:v>
                </c:pt>
                <c:pt idx="578">
                  <c:v>45047.020833333336</c:v>
                </c:pt>
                <c:pt idx="579">
                  <c:v>45047.03125</c:v>
                </c:pt>
                <c:pt idx="580">
                  <c:v>45047.041666666664</c:v>
                </c:pt>
                <c:pt idx="581">
                  <c:v>45047.052083333336</c:v>
                </c:pt>
                <c:pt idx="582">
                  <c:v>45047.0625</c:v>
                </c:pt>
                <c:pt idx="583">
                  <c:v>45047.072916666664</c:v>
                </c:pt>
                <c:pt idx="584">
                  <c:v>45047.083333333336</c:v>
                </c:pt>
                <c:pt idx="585">
                  <c:v>45047.09375</c:v>
                </c:pt>
                <c:pt idx="586">
                  <c:v>45047.104166666664</c:v>
                </c:pt>
                <c:pt idx="587">
                  <c:v>45047.114583333336</c:v>
                </c:pt>
                <c:pt idx="588">
                  <c:v>45047.125</c:v>
                </c:pt>
                <c:pt idx="589">
                  <c:v>45047.135416666664</c:v>
                </c:pt>
                <c:pt idx="590">
                  <c:v>45047.145833333336</c:v>
                </c:pt>
                <c:pt idx="591">
                  <c:v>45047.15625</c:v>
                </c:pt>
                <c:pt idx="592">
                  <c:v>45047.166666666664</c:v>
                </c:pt>
                <c:pt idx="593">
                  <c:v>45047.177083333336</c:v>
                </c:pt>
                <c:pt idx="594">
                  <c:v>45047.1875</c:v>
                </c:pt>
                <c:pt idx="595">
                  <c:v>45047.197916666664</c:v>
                </c:pt>
                <c:pt idx="596">
                  <c:v>45047.208333333336</c:v>
                </c:pt>
                <c:pt idx="597">
                  <c:v>45047.21875</c:v>
                </c:pt>
                <c:pt idx="598">
                  <c:v>45047.229166666664</c:v>
                </c:pt>
                <c:pt idx="599">
                  <c:v>45047.239583333336</c:v>
                </c:pt>
                <c:pt idx="600">
                  <c:v>45047.25</c:v>
                </c:pt>
                <c:pt idx="601">
                  <c:v>45047.260416666664</c:v>
                </c:pt>
                <c:pt idx="602">
                  <c:v>45047.270833333336</c:v>
                </c:pt>
                <c:pt idx="603">
                  <c:v>45047.28125</c:v>
                </c:pt>
                <c:pt idx="604">
                  <c:v>45047.291666666664</c:v>
                </c:pt>
                <c:pt idx="605">
                  <c:v>45047.302083333336</c:v>
                </c:pt>
                <c:pt idx="606">
                  <c:v>45047.3125</c:v>
                </c:pt>
                <c:pt idx="607">
                  <c:v>45047.322916666664</c:v>
                </c:pt>
                <c:pt idx="608">
                  <c:v>45047.333333333336</c:v>
                </c:pt>
                <c:pt idx="609">
                  <c:v>45047.34375</c:v>
                </c:pt>
                <c:pt idx="610">
                  <c:v>45047.354166666664</c:v>
                </c:pt>
                <c:pt idx="611">
                  <c:v>45047.364583333336</c:v>
                </c:pt>
                <c:pt idx="612">
                  <c:v>45047.375</c:v>
                </c:pt>
                <c:pt idx="613">
                  <c:v>45047.385416666664</c:v>
                </c:pt>
                <c:pt idx="614">
                  <c:v>45047.395833333336</c:v>
                </c:pt>
                <c:pt idx="615">
                  <c:v>45047.40625</c:v>
                </c:pt>
                <c:pt idx="616">
                  <c:v>45047.416666666664</c:v>
                </c:pt>
                <c:pt idx="617">
                  <c:v>45047.427083333336</c:v>
                </c:pt>
                <c:pt idx="618">
                  <c:v>45047.4375</c:v>
                </c:pt>
                <c:pt idx="619">
                  <c:v>45047.447916666664</c:v>
                </c:pt>
                <c:pt idx="620">
                  <c:v>45047.458333333336</c:v>
                </c:pt>
                <c:pt idx="621">
                  <c:v>45047.46875</c:v>
                </c:pt>
                <c:pt idx="622">
                  <c:v>45047.479166666664</c:v>
                </c:pt>
                <c:pt idx="623">
                  <c:v>45047.489583333336</c:v>
                </c:pt>
                <c:pt idx="624">
                  <c:v>45047.5</c:v>
                </c:pt>
                <c:pt idx="625">
                  <c:v>45047.510416666664</c:v>
                </c:pt>
                <c:pt idx="626">
                  <c:v>45047.520833333336</c:v>
                </c:pt>
                <c:pt idx="627">
                  <c:v>45047.53125</c:v>
                </c:pt>
                <c:pt idx="628">
                  <c:v>45047.541666666664</c:v>
                </c:pt>
                <c:pt idx="629">
                  <c:v>45047.552083333336</c:v>
                </c:pt>
                <c:pt idx="630">
                  <c:v>45047.5625</c:v>
                </c:pt>
                <c:pt idx="631">
                  <c:v>45047.572916666664</c:v>
                </c:pt>
                <c:pt idx="632">
                  <c:v>45047.583333333336</c:v>
                </c:pt>
                <c:pt idx="633">
                  <c:v>45047.59375</c:v>
                </c:pt>
                <c:pt idx="634">
                  <c:v>45047.604166666664</c:v>
                </c:pt>
                <c:pt idx="635">
                  <c:v>45047.614583333336</c:v>
                </c:pt>
                <c:pt idx="636">
                  <c:v>45047.625</c:v>
                </c:pt>
                <c:pt idx="637">
                  <c:v>45047.635416666664</c:v>
                </c:pt>
                <c:pt idx="638">
                  <c:v>45047.645833333336</c:v>
                </c:pt>
                <c:pt idx="639">
                  <c:v>45047.65625</c:v>
                </c:pt>
                <c:pt idx="640">
                  <c:v>45047.666666666664</c:v>
                </c:pt>
                <c:pt idx="641">
                  <c:v>45047.677083333336</c:v>
                </c:pt>
                <c:pt idx="642">
                  <c:v>45047.6875</c:v>
                </c:pt>
                <c:pt idx="643">
                  <c:v>45047.697916666664</c:v>
                </c:pt>
                <c:pt idx="644">
                  <c:v>45047.708333333336</c:v>
                </c:pt>
                <c:pt idx="645">
                  <c:v>45047.71875</c:v>
                </c:pt>
                <c:pt idx="646">
                  <c:v>45047.729166666664</c:v>
                </c:pt>
                <c:pt idx="647">
                  <c:v>45047.739583333336</c:v>
                </c:pt>
                <c:pt idx="648">
                  <c:v>45047.75</c:v>
                </c:pt>
                <c:pt idx="649">
                  <c:v>45047.760416666664</c:v>
                </c:pt>
                <c:pt idx="650">
                  <c:v>45047.770833333336</c:v>
                </c:pt>
                <c:pt idx="651">
                  <c:v>45047.78125</c:v>
                </c:pt>
                <c:pt idx="652">
                  <c:v>45047.791666666664</c:v>
                </c:pt>
                <c:pt idx="653">
                  <c:v>45047.802083333336</c:v>
                </c:pt>
                <c:pt idx="654">
                  <c:v>45047.8125</c:v>
                </c:pt>
                <c:pt idx="655">
                  <c:v>45047.822916666664</c:v>
                </c:pt>
                <c:pt idx="656">
                  <c:v>45047.833333333336</c:v>
                </c:pt>
                <c:pt idx="657">
                  <c:v>45047.84375</c:v>
                </c:pt>
                <c:pt idx="658">
                  <c:v>45047.854166666664</c:v>
                </c:pt>
                <c:pt idx="659">
                  <c:v>45047.864583333336</c:v>
                </c:pt>
                <c:pt idx="660">
                  <c:v>45047.875</c:v>
                </c:pt>
                <c:pt idx="661">
                  <c:v>45047.885416666664</c:v>
                </c:pt>
                <c:pt idx="662">
                  <c:v>45047.895833333336</c:v>
                </c:pt>
                <c:pt idx="663">
                  <c:v>45047.90625</c:v>
                </c:pt>
                <c:pt idx="664">
                  <c:v>45047.916666666664</c:v>
                </c:pt>
                <c:pt idx="665">
                  <c:v>45047.927083333336</c:v>
                </c:pt>
                <c:pt idx="666">
                  <c:v>45047.9375</c:v>
                </c:pt>
                <c:pt idx="667">
                  <c:v>45047.947916666664</c:v>
                </c:pt>
                <c:pt idx="668">
                  <c:v>45047.958333333336</c:v>
                </c:pt>
                <c:pt idx="669">
                  <c:v>45047.96875</c:v>
                </c:pt>
                <c:pt idx="670">
                  <c:v>45047.979166666664</c:v>
                </c:pt>
                <c:pt idx="671">
                  <c:v>45047.989583333336</c:v>
                </c:pt>
                <c:pt idx="672">
                  <c:v>45048</c:v>
                </c:pt>
                <c:pt idx="673">
                  <c:v>45048.010416666664</c:v>
                </c:pt>
                <c:pt idx="674">
                  <c:v>45048.020833333336</c:v>
                </c:pt>
                <c:pt idx="675">
                  <c:v>45048.03125</c:v>
                </c:pt>
                <c:pt idx="676">
                  <c:v>45048.041666666664</c:v>
                </c:pt>
                <c:pt idx="677">
                  <c:v>45048.052083333336</c:v>
                </c:pt>
                <c:pt idx="678">
                  <c:v>45048.0625</c:v>
                </c:pt>
                <c:pt idx="679">
                  <c:v>45048.072916666664</c:v>
                </c:pt>
                <c:pt idx="680">
                  <c:v>45048.083333333336</c:v>
                </c:pt>
                <c:pt idx="681">
                  <c:v>45048.09375</c:v>
                </c:pt>
                <c:pt idx="682">
                  <c:v>45048.104166666664</c:v>
                </c:pt>
                <c:pt idx="683">
                  <c:v>45048.114583333336</c:v>
                </c:pt>
                <c:pt idx="684">
                  <c:v>45048.125</c:v>
                </c:pt>
                <c:pt idx="685">
                  <c:v>45048.135416666664</c:v>
                </c:pt>
                <c:pt idx="686">
                  <c:v>45048.145833333336</c:v>
                </c:pt>
                <c:pt idx="687">
                  <c:v>45048.15625</c:v>
                </c:pt>
                <c:pt idx="688">
                  <c:v>45048.166666666664</c:v>
                </c:pt>
                <c:pt idx="689">
                  <c:v>45048.177083333336</c:v>
                </c:pt>
                <c:pt idx="690">
                  <c:v>45048.1875</c:v>
                </c:pt>
                <c:pt idx="691">
                  <c:v>45048.197916666664</c:v>
                </c:pt>
                <c:pt idx="692">
                  <c:v>45048.208333333336</c:v>
                </c:pt>
                <c:pt idx="693">
                  <c:v>45048.21875</c:v>
                </c:pt>
                <c:pt idx="694">
                  <c:v>45048.229166666664</c:v>
                </c:pt>
                <c:pt idx="695">
                  <c:v>45048.239583333336</c:v>
                </c:pt>
                <c:pt idx="696">
                  <c:v>45048.25</c:v>
                </c:pt>
                <c:pt idx="697">
                  <c:v>45048.260416666664</c:v>
                </c:pt>
                <c:pt idx="698">
                  <c:v>45048.270833333336</c:v>
                </c:pt>
                <c:pt idx="699">
                  <c:v>45048.28125</c:v>
                </c:pt>
                <c:pt idx="700">
                  <c:v>45048.291666666664</c:v>
                </c:pt>
                <c:pt idx="701">
                  <c:v>45048.302083333336</c:v>
                </c:pt>
                <c:pt idx="702">
                  <c:v>45048.3125</c:v>
                </c:pt>
                <c:pt idx="703">
                  <c:v>45048.322916666664</c:v>
                </c:pt>
                <c:pt idx="704">
                  <c:v>45048.333333333336</c:v>
                </c:pt>
                <c:pt idx="705">
                  <c:v>45048.34375</c:v>
                </c:pt>
                <c:pt idx="706">
                  <c:v>45048.354166666664</c:v>
                </c:pt>
                <c:pt idx="707">
                  <c:v>45048.364583333336</c:v>
                </c:pt>
                <c:pt idx="708">
                  <c:v>45048.375</c:v>
                </c:pt>
                <c:pt idx="709">
                  <c:v>45048.385416666664</c:v>
                </c:pt>
                <c:pt idx="710">
                  <c:v>45048.395833333336</c:v>
                </c:pt>
                <c:pt idx="711">
                  <c:v>45048.40625</c:v>
                </c:pt>
                <c:pt idx="712">
                  <c:v>45048.416666666664</c:v>
                </c:pt>
                <c:pt idx="713">
                  <c:v>45048.427083333336</c:v>
                </c:pt>
                <c:pt idx="714">
                  <c:v>45048.4375</c:v>
                </c:pt>
                <c:pt idx="715">
                  <c:v>45048.447916666664</c:v>
                </c:pt>
                <c:pt idx="716">
                  <c:v>45048.458333333336</c:v>
                </c:pt>
                <c:pt idx="717">
                  <c:v>45048.46875</c:v>
                </c:pt>
                <c:pt idx="718">
                  <c:v>45048.479166666664</c:v>
                </c:pt>
                <c:pt idx="719">
                  <c:v>45048.489583333336</c:v>
                </c:pt>
                <c:pt idx="720">
                  <c:v>45048.5</c:v>
                </c:pt>
                <c:pt idx="721">
                  <c:v>45048.510416666664</c:v>
                </c:pt>
                <c:pt idx="722">
                  <c:v>45048.520833333336</c:v>
                </c:pt>
                <c:pt idx="723">
                  <c:v>45048.53125</c:v>
                </c:pt>
                <c:pt idx="724">
                  <c:v>45048.541666666664</c:v>
                </c:pt>
                <c:pt idx="725">
                  <c:v>45048.552083333336</c:v>
                </c:pt>
                <c:pt idx="726">
                  <c:v>45048.5625</c:v>
                </c:pt>
                <c:pt idx="727">
                  <c:v>45048.572916666664</c:v>
                </c:pt>
                <c:pt idx="728">
                  <c:v>45048.583333333336</c:v>
                </c:pt>
                <c:pt idx="729">
                  <c:v>45048.59375</c:v>
                </c:pt>
                <c:pt idx="730">
                  <c:v>45048.604166666664</c:v>
                </c:pt>
                <c:pt idx="731">
                  <c:v>45048.614583333336</c:v>
                </c:pt>
                <c:pt idx="732">
                  <c:v>45048.625</c:v>
                </c:pt>
                <c:pt idx="733">
                  <c:v>45048.635416666664</c:v>
                </c:pt>
                <c:pt idx="734">
                  <c:v>45048.645833333336</c:v>
                </c:pt>
                <c:pt idx="735">
                  <c:v>45048.65625</c:v>
                </c:pt>
                <c:pt idx="736">
                  <c:v>45048.666666666664</c:v>
                </c:pt>
                <c:pt idx="737">
                  <c:v>45048.677083333336</c:v>
                </c:pt>
                <c:pt idx="738">
                  <c:v>45048.6875</c:v>
                </c:pt>
                <c:pt idx="739">
                  <c:v>45048.697916666664</c:v>
                </c:pt>
                <c:pt idx="740">
                  <c:v>45048.708333333336</c:v>
                </c:pt>
                <c:pt idx="741">
                  <c:v>45048.71875</c:v>
                </c:pt>
                <c:pt idx="742">
                  <c:v>45048.729166666664</c:v>
                </c:pt>
                <c:pt idx="743">
                  <c:v>45048.739583333336</c:v>
                </c:pt>
                <c:pt idx="744">
                  <c:v>45048.75</c:v>
                </c:pt>
                <c:pt idx="745">
                  <c:v>45048.760416666664</c:v>
                </c:pt>
                <c:pt idx="746">
                  <c:v>45048.770833333336</c:v>
                </c:pt>
                <c:pt idx="747">
                  <c:v>45048.78125</c:v>
                </c:pt>
                <c:pt idx="748">
                  <c:v>45048.791666666664</c:v>
                </c:pt>
                <c:pt idx="749">
                  <c:v>45048.802083333336</c:v>
                </c:pt>
                <c:pt idx="750">
                  <c:v>45048.8125</c:v>
                </c:pt>
                <c:pt idx="751">
                  <c:v>45048.822916666664</c:v>
                </c:pt>
                <c:pt idx="752">
                  <c:v>45048.833333333336</c:v>
                </c:pt>
                <c:pt idx="753">
                  <c:v>45048.84375</c:v>
                </c:pt>
                <c:pt idx="754">
                  <c:v>45048.854166666664</c:v>
                </c:pt>
                <c:pt idx="755">
                  <c:v>45048.864583333336</c:v>
                </c:pt>
                <c:pt idx="756">
                  <c:v>45048.875</c:v>
                </c:pt>
                <c:pt idx="757">
                  <c:v>45048.885416666664</c:v>
                </c:pt>
                <c:pt idx="758">
                  <c:v>45048.895833333336</c:v>
                </c:pt>
                <c:pt idx="759">
                  <c:v>45048.90625</c:v>
                </c:pt>
                <c:pt idx="760">
                  <c:v>45048.916666666664</c:v>
                </c:pt>
                <c:pt idx="761">
                  <c:v>45048.927083333336</c:v>
                </c:pt>
                <c:pt idx="762">
                  <c:v>45048.9375</c:v>
                </c:pt>
                <c:pt idx="763">
                  <c:v>45048.947916666664</c:v>
                </c:pt>
                <c:pt idx="764">
                  <c:v>45048.958333333336</c:v>
                </c:pt>
                <c:pt idx="765">
                  <c:v>45048.96875</c:v>
                </c:pt>
                <c:pt idx="766">
                  <c:v>45048.979166666664</c:v>
                </c:pt>
                <c:pt idx="767">
                  <c:v>45048.989583333336</c:v>
                </c:pt>
              </c:numCache>
            </c:numRef>
          </c:xVal>
          <c:yVal>
            <c:numRef>
              <c:f>Clogging!$P$3:$P$770</c:f>
              <c:numCache>
                <c:formatCode>0.00E+00</c:formatCode>
                <c:ptCount val="768"/>
                <c:pt idx="0">
                  <c:v>-4.8800000000000003E-7</c:v>
                </c:pt>
                <c:pt idx="1">
                  <c:v>-4.8500000000000002E-7</c:v>
                </c:pt>
                <c:pt idx="2">
                  <c:v>-4.8299999999999997E-7</c:v>
                </c:pt>
                <c:pt idx="3">
                  <c:v>-4.7999999999999996E-7</c:v>
                </c:pt>
                <c:pt idx="4">
                  <c:v>-4.7800000000000002E-7</c:v>
                </c:pt>
                <c:pt idx="5">
                  <c:v>-4.7599999999999997E-7</c:v>
                </c:pt>
                <c:pt idx="6">
                  <c:v>-4.7399999999999998E-7</c:v>
                </c:pt>
                <c:pt idx="7">
                  <c:v>-4.7199999999999999E-7</c:v>
                </c:pt>
                <c:pt idx="8">
                  <c:v>-4.7E-7</c:v>
                </c:pt>
                <c:pt idx="9">
                  <c:v>-4.6800000000000001E-7</c:v>
                </c:pt>
                <c:pt idx="10">
                  <c:v>-4.6600000000000002E-7</c:v>
                </c:pt>
                <c:pt idx="11">
                  <c:v>-4.6400000000000003E-7</c:v>
                </c:pt>
                <c:pt idx="12">
                  <c:v>-4.6199999999999998E-7</c:v>
                </c:pt>
                <c:pt idx="13">
                  <c:v>-4.5999999999999999E-7</c:v>
                </c:pt>
                <c:pt idx="14">
                  <c:v>-4.58E-7</c:v>
                </c:pt>
                <c:pt idx="15">
                  <c:v>-4.5600000000000001E-7</c:v>
                </c:pt>
                <c:pt idx="16">
                  <c:v>-4.5400000000000002E-7</c:v>
                </c:pt>
                <c:pt idx="17">
                  <c:v>-4.5200000000000002E-7</c:v>
                </c:pt>
                <c:pt idx="18">
                  <c:v>-4.4999999999999998E-7</c:v>
                </c:pt>
                <c:pt idx="19">
                  <c:v>-4.4700000000000002E-7</c:v>
                </c:pt>
                <c:pt idx="20">
                  <c:v>-4.4400000000000001E-7</c:v>
                </c:pt>
                <c:pt idx="21">
                  <c:v>-4.4200000000000001E-7</c:v>
                </c:pt>
                <c:pt idx="22">
                  <c:v>-4.3799999999999998E-7</c:v>
                </c:pt>
                <c:pt idx="23">
                  <c:v>-4.3500000000000002E-7</c:v>
                </c:pt>
                <c:pt idx="24">
                  <c:v>-4.32E-7</c:v>
                </c:pt>
                <c:pt idx="25">
                  <c:v>-4.2800000000000002E-7</c:v>
                </c:pt>
                <c:pt idx="26">
                  <c:v>-4.2399999999999999E-7</c:v>
                </c:pt>
                <c:pt idx="27">
                  <c:v>-4.2E-7</c:v>
                </c:pt>
                <c:pt idx="28">
                  <c:v>-4.15E-7</c:v>
                </c:pt>
                <c:pt idx="29">
                  <c:v>-4.0999999999999999E-7</c:v>
                </c:pt>
                <c:pt idx="30">
                  <c:v>-4.0499999999999999E-7</c:v>
                </c:pt>
                <c:pt idx="31">
                  <c:v>-3.9999999999999998E-7</c:v>
                </c:pt>
                <c:pt idx="32">
                  <c:v>-3.9400000000000001E-7</c:v>
                </c:pt>
                <c:pt idx="33">
                  <c:v>-3.8799999999999998E-7</c:v>
                </c:pt>
                <c:pt idx="34">
                  <c:v>-3.8200000000000001E-7</c:v>
                </c:pt>
                <c:pt idx="35">
                  <c:v>-3.7599999999999998E-7</c:v>
                </c:pt>
                <c:pt idx="36">
                  <c:v>-3.6899999999999998E-7</c:v>
                </c:pt>
                <c:pt idx="37">
                  <c:v>-3.6300000000000001E-7</c:v>
                </c:pt>
                <c:pt idx="38">
                  <c:v>-3.5600000000000001E-7</c:v>
                </c:pt>
                <c:pt idx="39">
                  <c:v>-3.4900000000000001E-7</c:v>
                </c:pt>
                <c:pt idx="40">
                  <c:v>-3.4200000000000002E-7</c:v>
                </c:pt>
                <c:pt idx="41">
                  <c:v>-3.3500000000000002E-7</c:v>
                </c:pt>
                <c:pt idx="42">
                  <c:v>-3.2800000000000003E-7</c:v>
                </c:pt>
                <c:pt idx="43">
                  <c:v>-3.2099999999999998E-7</c:v>
                </c:pt>
                <c:pt idx="44">
                  <c:v>-3.15E-7</c:v>
                </c:pt>
                <c:pt idx="45">
                  <c:v>-3.0899999999999997E-7</c:v>
                </c:pt>
                <c:pt idx="46">
                  <c:v>-3.03E-7</c:v>
                </c:pt>
                <c:pt idx="47">
                  <c:v>-2.9799999999999999E-7</c:v>
                </c:pt>
                <c:pt idx="48">
                  <c:v>-2.9400000000000001E-7</c:v>
                </c:pt>
                <c:pt idx="49">
                  <c:v>-2.8900000000000001E-7</c:v>
                </c:pt>
                <c:pt idx="50">
                  <c:v>-2.8500000000000002E-7</c:v>
                </c:pt>
                <c:pt idx="51">
                  <c:v>-2.8200000000000001E-7</c:v>
                </c:pt>
                <c:pt idx="52">
                  <c:v>-2.8000000000000002E-7</c:v>
                </c:pt>
                <c:pt idx="53">
                  <c:v>-2.7799999999999997E-7</c:v>
                </c:pt>
                <c:pt idx="54">
                  <c:v>-2.7700000000000001E-7</c:v>
                </c:pt>
                <c:pt idx="55">
                  <c:v>-2.7599999999999998E-7</c:v>
                </c:pt>
                <c:pt idx="56">
                  <c:v>-2.7599999999999998E-7</c:v>
                </c:pt>
                <c:pt idx="57">
                  <c:v>-2.7700000000000001E-7</c:v>
                </c:pt>
                <c:pt idx="58">
                  <c:v>-2.7799999999999997E-7</c:v>
                </c:pt>
                <c:pt idx="59">
                  <c:v>-2.79E-7</c:v>
                </c:pt>
                <c:pt idx="60">
                  <c:v>-2.8099999999999999E-7</c:v>
                </c:pt>
                <c:pt idx="61">
                  <c:v>-2.8299999999999998E-7</c:v>
                </c:pt>
                <c:pt idx="62">
                  <c:v>-2.8599999999999999E-7</c:v>
                </c:pt>
                <c:pt idx="63">
                  <c:v>-2.8900000000000001E-7</c:v>
                </c:pt>
                <c:pt idx="64">
                  <c:v>-2.9200000000000002E-7</c:v>
                </c:pt>
                <c:pt idx="65">
                  <c:v>-2.9499999999999998E-7</c:v>
                </c:pt>
                <c:pt idx="66">
                  <c:v>-2.9799999999999999E-7</c:v>
                </c:pt>
                <c:pt idx="67">
                  <c:v>-3.0100000000000001E-7</c:v>
                </c:pt>
                <c:pt idx="68">
                  <c:v>-3.0400000000000002E-7</c:v>
                </c:pt>
                <c:pt idx="69">
                  <c:v>-3.0600000000000001E-7</c:v>
                </c:pt>
                <c:pt idx="70">
                  <c:v>-3.0899999999999997E-7</c:v>
                </c:pt>
                <c:pt idx="71">
                  <c:v>-3.1100000000000002E-7</c:v>
                </c:pt>
                <c:pt idx="72">
                  <c:v>-3.1199999999999999E-7</c:v>
                </c:pt>
                <c:pt idx="73">
                  <c:v>-3.1399999999999998E-7</c:v>
                </c:pt>
                <c:pt idx="74">
                  <c:v>-3.15E-7</c:v>
                </c:pt>
                <c:pt idx="75">
                  <c:v>-3.15E-7</c:v>
                </c:pt>
                <c:pt idx="76">
                  <c:v>-3.15E-7</c:v>
                </c:pt>
                <c:pt idx="77">
                  <c:v>-3.1399999999999998E-7</c:v>
                </c:pt>
                <c:pt idx="78">
                  <c:v>-3.1300000000000001E-7</c:v>
                </c:pt>
                <c:pt idx="79">
                  <c:v>-3.1100000000000002E-7</c:v>
                </c:pt>
                <c:pt idx="80">
                  <c:v>-3.0800000000000001E-7</c:v>
                </c:pt>
                <c:pt idx="81">
                  <c:v>-3.0499999999999999E-7</c:v>
                </c:pt>
                <c:pt idx="82">
                  <c:v>-3.0199999999999998E-7</c:v>
                </c:pt>
                <c:pt idx="83">
                  <c:v>-2.9700000000000003E-7</c:v>
                </c:pt>
                <c:pt idx="84">
                  <c:v>-2.9299999999999999E-7</c:v>
                </c:pt>
                <c:pt idx="85">
                  <c:v>-2.8700000000000002E-7</c:v>
                </c:pt>
                <c:pt idx="86">
                  <c:v>-2.8099999999999999E-7</c:v>
                </c:pt>
                <c:pt idx="87">
                  <c:v>-2.7500000000000001E-7</c:v>
                </c:pt>
                <c:pt idx="88">
                  <c:v>-2.6800000000000002E-7</c:v>
                </c:pt>
                <c:pt idx="89">
                  <c:v>-2.6E-7</c:v>
                </c:pt>
                <c:pt idx="90">
                  <c:v>-2.5199999999999998E-7</c:v>
                </c:pt>
                <c:pt idx="91">
                  <c:v>-2.4400000000000001E-7</c:v>
                </c:pt>
                <c:pt idx="92">
                  <c:v>-2.35E-7</c:v>
                </c:pt>
                <c:pt idx="93">
                  <c:v>-2.2600000000000001E-7</c:v>
                </c:pt>
                <c:pt idx="94">
                  <c:v>-2.17E-7</c:v>
                </c:pt>
                <c:pt idx="95">
                  <c:v>-2.0800000000000001E-7</c:v>
                </c:pt>
                <c:pt idx="96">
                  <c:v>-1.98E-7</c:v>
                </c:pt>
                <c:pt idx="97">
                  <c:v>-1.8799999999999999E-7</c:v>
                </c:pt>
                <c:pt idx="98">
                  <c:v>-1.79E-7</c:v>
                </c:pt>
                <c:pt idx="99">
                  <c:v>-1.6899999999999999E-7</c:v>
                </c:pt>
                <c:pt idx="100">
                  <c:v>-1.5900000000000001E-7</c:v>
                </c:pt>
                <c:pt idx="101">
                  <c:v>-1.49E-7</c:v>
                </c:pt>
                <c:pt idx="102">
                  <c:v>-1.3799999999999999E-7</c:v>
                </c:pt>
                <c:pt idx="103">
                  <c:v>-1.2800000000000001E-7</c:v>
                </c:pt>
                <c:pt idx="104">
                  <c:v>-1.18E-7</c:v>
                </c:pt>
                <c:pt idx="105">
                  <c:v>-1.09E-7</c:v>
                </c:pt>
                <c:pt idx="106">
                  <c:v>-9.8700000000000004E-8</c:v>
                </c:pt>
                <c:pt idx="107">
                  <c:v>-8.9200000000000005E-8</c:v>
                </c:pt>
                <c:pt idx="108">
                  <c:v>-7.98E-8</c:v>
                </c:pt>
                <c:pt idx="109">
                  <c:v>-7.0500000000000003E-8</c:v>
                </c:pt>
                <c:pt idx="110">
                  <c:v>-6.1399999999999994E-8</c:v>
                </c:pt>
                <c:pt idx="111">
                  <c:v>-5.25E-8</c:v>
                </c:pt>
                <c:pt idx="112">
                  <c:v>-4.3700000000000001E-8</c:v>
                </c:pt>
                <c:pt idx="113">
                  <c:v>-3.5199999999999998E-8</c:v>
                </c:pt>
                <c:pt idx="114">
                  <c:v>-2.6899999999999999E-8</c:v>
                </c:pt>
                <c:pt idx="115">
                  <c:v>-1.8699999999999999E-8</c:v>
                </c:pt>
                <c:pt idx="116">
                  <c:v>-1.0800000000000001E-8</c:v>
                </c:pt>
                <c:pt idx="117">
                  <c:v>-3.0899999999999999E-9</c:v>
                </c:pt>
                <c:pt idx="118">
                  <c:v>4.4299999999999998E-9</c:v>
                </c:pt>
                <c:pt idx="119">
                  <c:v>1.1700000000000001E-8</c:v>
                </c:pt>
                <c:pt idx="120">
                  <c:v>1.89E-8</c:v>
                </c:pt>
                <c:pt idx="121">
                  <c:v>2.59E-8</c:v>
                </c:pt>
                <c:pt idx="122">
                  <c:v>3.2700000000000002E-8</c:v>
                </c:pt>
                <c:pt idx="123">
                  <c:v>3.9300000000000001E-8</c:v>
                </c:pt>
                <c:pt idx="124">
                  <c:v>4.6000000000000002E-8</c:v>
                </c:pt>
                <c:pt idx="125">
                  <c:v>5.2399999999999999E-8</c:v>
                </c:pt>
                <c:pt idx="126">
                  <c:v>5.8700000000000003E-8</c:v>
                </c:pt>
                <c:pt idx="127">
                  <c:v>6.4799999999999998E-8</c:v>
                </c:pt>
                <c:pt idx="128">
                  <c:v>7.0799999999999999E-8</c:v>
                </c:pt>
                <c:pt idx="129">
                  <c:v>7.6799999999999999E-8</c:v>
                </c:pt>
                <c:pt idx="130">
                  <c:v>8.2399999999999997E-8</c:v>
                </c:pt>
                <c:pt idx="131">
                  <c:v>8.8399999999999997E-8</c:v>
                </c:pt>
                <c:pt idx="132">
                  <c:v>9.39E-8</c:v>
                </c:pt>
                <c:pt idx="133">
                  <c:v>9.9400000000000003E-8</c:v>
                </c:pt>
                <c:pt idx="134">
                  <c:v>1.05E-7</c:v>
                </c:pt>
                <c:pt idx="135">
                  <c:v>1.1000000000000001E-7</c:v>
                </c:pt>
                <c:pt idx="136">
                  <c:v>1.15E-7</c:v>
                </c:pt>
                <c:pt idx="137">
                  <c:v>1.1999999999999999E-7</c:v>
                </c:pt>
                <c:pt idx="138">
                  <c:v>1.24E-7</c:v>
                </c:pt>
                <c:pt idx="139">
                  <c:v>1.2800000000000001E-7</c:v>
                </c:pt>
                <c:pt idx="140">
                  <c:v>1.3199999999999999E-7</c:v>
                </c:pt>
                <c:pt idx="141">
                  <c:v>1.36E-7</c:v>
                </c:pt>
                <c:pt idx="142">
                  <c:v>1.3899999999999999E-7</c:v>
                </c:pt>
                <c:pt idx="143">
                  <c:v>1.4100000000000001E-7</c:v>
                </c:pt>
                <c:pt idx="144">
                  <c:v>1.4399999999999999E-7</c:v>
                </c:pt>
                <c:pt idx="145">
                  <c:v>1.4600000000000001E-7</c:v>
                </c:pt>
                <c:pt idx="146">
                  <c:v>1.48E-7</c:v>
                </c:pt>
                <c:pt idx="147">
                  <c:v>1.49E-7</c:v>
                </c:pt>
                <c:pt idx="148">
                  <c:v>1.49E-7</c:v>
                </c:pt>
                <c:pt idx="149">
                  <c:v>1.49E-7</c:v>
                </c:pt>
                <c:pt idx="150">
                  <c:v>1.49E-7</c:v>
                </c:pt>
                <c:pt idx="151">
                  <c:v>1.48E-7</c:v>
                </c:pt>
                <c:pt idx="152">
                  <c:v>1.4700000000000001E-7</c:v>
                </c:pt>
                <c:pt idx="153">
                  <c:v>1.4499999999999999E-7</c:v>
                </c:pt>
                <c:pt idx="154">
                  <c:v>1.4399999999999999E-7</c:v>
                </c:pt>
                <c:pt idx="155">
                  <c:v>1.42E-7</c:v>
                </c:pt>
                <c:pt idx="156">
                  <c:v>1.3899999999999999E-7</c:v>
                </c:pt>
                <c:pt idx="157">
                  <c:v>1.37E-7</c:v>
                </c:pt>
                <c:pt idx="158">
                  <c:v>1.3400000000000001E-7</c:v>
                </c:pt>
                <c:pt idx="159">
                  <c:v>1.31E-7</c:v>
                </c:pt>
                <c:pt idx="160">
                  <c:v>1.2800000000000001E-7</c:v>
                </c:pt>
                <c:pt idx="161">
                  <c:v>1.2499999999999999E-7</c:v>
                </c:pt>
                <c:pt idx="162">
                  <c:v>1.2200000000000001E-7</c:v>
                </c:pt>
                <c:pt idx="163">
                  <c:v>1.18E-7</c:v>
                </c:pt>
                <c:pt idx="164">
                  <c:v>1.15E-7</c:v>
                </c:pt>
                <c:pt idx="165">
                  <c:v>1.12E-7</c:v>
                </c:pt>
                <c:pt idx="166">
                  <c:v>1.09E-7</c:v>
                </c:pt>
                <c:pt idx="167">
                  <c:v>1.06E-7</c:v>
                </c:pt>
                <c:pt idx="168">
                  <c:v>1.03E-7</c:v>
                </c:pt>
                <c:pt idx="169">
                  <c:v>9.9999999999999995E-8</c:v>
                </c:pt>
                <c:pt idx="170">
                  <c:v>9.76E-8</c:v>
                </c:pt>
                <c:pt idx="171">
                  <c:v>9.5200000000000005E-8</c:v>
                </c:pt>
                <c:pt idx="172">
                  <c:v>9.2999999999999999E-8</c:v>
                </c:pt>
                <c:pt idx="173">
                  <c:v>9.09E-8</c:v>
                </c:pt>
                <c:pt idx="174">
                  <c:v>8.8800000000000001E-8</c:v>
                </c:pt>
                <c:pt idx="175">
                  <c:v>8.7100000000000006E-8</c:v>
                </c:pt>
                <c:pt idx="176">
                  <c:v>8.5500000000000005E-8</c:v>
                </c:pt>
                <c:pt idx="177">
                  <c:v>8.42E-8</c:v>
                </c:pt>
                <c:pt idx="178">
                  <c:v>8.3000000000000002E-8</c:v>
                </c:pt>
                <c:pt idx="179">
                  <c:v>8.1800000000000005E-8</c:v>
                </c:pt>
                <c:pt idx="180">
                  <c:v>8.0700000000000001E-8</c:v>
                </c:pt>
                <c:pt idx="181">
                  <c:v>7.9500000000000004E-8</c:v>
                </c:pt>
                <c:pt idx="182">
                  <c:v>7.8600000000000002E-8</c:v>
                </c:pt>
                <c:pt idx="183">
                  <c:v>7.7599999999999993E-8</c:v>
                </c:pt>
                <c:pt idx="184">
                  <c:v>7.6599999999999998E-8</c:v>
                </c:pt>
                <c:pt idx="185">
                  <c:v>7.5699999999999996E-8</c:v>
                </c:pt>
                <c:pt idx="186">
                  <c:v>7.4799999999999995E-8</c:v>
                </c:pt>
                <c:pt idx="187">
                  <c:v>7.3599999999999997E-8</c:v>
                </c:pt>
                <c:pt idx="188">
                  <c:v>7.24E-8</c:v>
                </c:pt>
                <c:pt idx="189">
                  <c:v>7.0900000000000006E-8</c:v>
                </c:pt>
                <c:pt idx="190">
                  <c:v>6.9199999999999998E-8</c:v>
                </c:pt>
                <c:pt idx="191">
                  <c:v>6.7200000000000006E-8</c:v>
                </c:pt>
                <c:pt idx="192">
                  <c:v>6.5299999999999996E-8</c:v>
                </c:pt>
                <c:pt idx="193">
                  <c:v>6.2999999999999995E-8</c:v>
                </c:pt>
                <c:pt idx="194">
                  <c:v>6.0199999999999996E-8</c:v>
                </c:pt>
                <c:pt idx="195">
                  <c:v>5.7100000000000002E-8</c:v>
                </c:pt>
                <c:pt idx="196">
                  <c:v>5.3699999999999998E-8</c:v>
                </c:pt>
                <c:pt idx="197">
                  <c:v>4.9999999999999998E-8</c:v>
                </c:pt>
                <c:pt idx="198">
                  <c:v>4.5900000000000001E-8</c:v>
                </c:pt>
                <c:pt idx="199">
                  <c:v>4.1500000000000001E-8</c:v>
                </c:pt>
                <c:pt idx="200">
                  <c:v>3.69E-8</c:v>
                </c:pt>
                <c:pt idx="201">
                  <c:v>3.18E-8</c:v>
                </c:pt>
                <c:pt idx="202">
                  <c:v>2.6300000000000001E-8</c:v>
                </c:pt>
                <c:pt idx="203">
                  <c:v>2.0500000000000002E-8</c:v>
                </c:pt>
                <c:pt idx="204">
                  <c:v>1.44E-8</c:v>
                </c:pt>
                <c:pt idx="205">
                  <c:v>8.0000000000000005E-9</c:v>
                </c:pt>
                <c:pt idx="206">
                  <c:v>1.27E-9</c:v>
                </c:pt>
                <c:pt idx="207">
                  <c:v>-5.7500000000000002E-9</c:v>
                </c:pt>
                <c:pt idx="208">
                  <c:v>-1.31E-8</c:v>
                </c:pt>
                <c:pt idx="209">
                  <c:v>-2.0599999999999999E-8</c:v>
                </c:pt>
                <c:pt idx="210">
                  <c:v>-2.84E-8</c:v>
                </c:pt>
                <c:pt idx="211">
                  <c:v>-3.6400000000000002E-8</c:v>
                </c:pt>
                <c:pt idx="212">
                  <c:v>-4.4600000000000002E-8</c:v>
                </c:pt>
                <c:pt idx="213">
                  <c:v>-5.2999999999999998E-8</c:v>
                </c:pt>
                <c:pt idx="214">
                  <c:v>-6.1399999999999994E-8</c:v>
                </c:pt>
                <c:pt idx="215">
                  <c:v>-7.0000000000000005E-8</c:v>
                </c:pt>
                <c:pt idx="216">
                  <c:v>-7.8600000000000002E-8</c:v>
                </c:pt>
                <c:pt idx="217">
                  <c:v>-8.7299999999999994E-8</c:v>
                </c:pt>
                <c:pt idx="218">
                  <c:v>-9.5799999999999998E-8</c:v>
                </c:pt>
                <c:pt idx="219">
                  <c:v>-1.04E-7</c:v>
                </c:pt>
                <c:pt idx="220">
                  <c:v>-1.1300000000000001E-7</c:v>
                </c:pt>
                <c:pt idx="221">
                  <c:v>-1.2100000000000001E-7</c:v>
                </c:pt>
                <c:pt idx="222">
                  <c:v>-1.29E-7</c:v>
                </c:pt>
                <c:pt idx="223">
                  <c:v>-1.37E-7</c:v>
                </c:pt>
                <c:pt idx="224">
                  <c:v>-1.4499999999999999E-7</c:v>
                </c:pt>
                <c:pt idx="225">
                  <c:v>-1.5300000000000001E-7</c:v>
                </c:pt>
                <c:pt idx="226">
                  <c:v>-1.6E-7</c:v>
                </c:pt>
                <c:pt idx="227">
                  <c:v>-1.67E-7</c:v>
                </c:pt>
                <c:pt idx="228">
                  <c:v>-1.74E-7</c:v>
                </c:pt>
                <c:pt idx="229">
                  <c:v>-1.8E-7</c:v>
                </c:pt>
                <c:pt idx="230">
                  <c:v>-1.86E-7</c:v>
                </c:pt>
                <c:pt idx="231">
                  <c:v>-1.92E-7</c:v>
                </c:pt>
                <c:pt idx="232">
                  <c:v>-1.98E-7</c:v>
                </c:pt>
                <c:pt idx="233">
                  <c:v>-2.03E-7</c:v>
                </c:pt>
                <c:pt idx="234">
                  <c:v>-2.0800000000000001E-7</c:v>
                </c:pt>
                <c:pt idx="235">
                  <c:v>-2.1299999999999999E-7</c:v>
                </c:pt>
                <c:pt idx="236">
                  <c:v>-2.1799999999999999E-7</c:v>
                </c:pt>
                <c:pt idx="237">
                  <c:v>-2.23E-7</c:v>
                </c:pt>
                <c:pt idx="238">
                  <c:v>-2.28E-7</c:v>
                </c:pt>
                <c:pt idx="239">
                  <c:v>-2.3300000000000001E-7</c:v>
                </c:pt>
                <c:pt idx="240">
                  <c:v>-2.3699999999999999E-7</c:v>
                </c:pt>
                <c:pt idx="241">
                  <c:v>-2.41E-7</c:v>
                </c:pt>
                <c:pt idx="242">
                  <c:v>-2.4600000000000001E-7</c:v>
                </c:pt>
                <c:pt idx="243">
                  <c:v>-2.4999999999999999E-7</c:v>
                </c:pt>
                <c:pt idx="244">
                  <c:v>-2.5400000000000002E-7</c:v>
                </c:pt>
                <c:pt idx="245">
                  <c:v>-2.5800000000000001E-7</c:v>
                </c:pt>
                <c:pt idx="246">
                  <c:v>-2.6300000000000001E-7</c:v>
                </c:pt>
                <c:pt idx="247">
                  <c:v>-2.67E-7</c:v>
                </c:pt>
                <c:pt idx="248">
                  <c:v>-2.7099999999999998E-7</c:v>
                </c:pt>
                <c:pt idx="249">
                  <c:v>-2.7500000000000001E-7</c:v>
                </c:pt>
                <c:pt idx="250">
                  <c:v>-2.79E-7</c:v>
                </c:pt>
                <c:pt idx="251">
                  <c:v>-2.8299999999999998E-7</c:v>
                </c:pt>
                <c:pt idx="252">
                  <c:v>-2.8700000000000002E-7</c:v>
                </c:pt>
                <c:pt idx="253">
                  <c:v>-2.91E-7</c:v>
                </c:pt>
                <c:pt idx="254">
                  <c:v>-2.9400000000000001E-7</c:v>
                </c:pt>
                <c:pt idx="255">
                  <c:v>-2.9799999999999999E-7</c:v>
                </c:pt>
                <c:pt idx="256">
                  <c:v>-3.0100000000000001E-7</c:v>
                </c:pt>
                <c:pt idx="257">
                  <c:v>-3.0400000000000002E-7</c:v>
                </c:pt>
                <c:pt idx="258">
                  <c:v>-3.0600000000000001E-7</c:v>
                </c:pt>
                <c:pt idx="259">
                  <c:v>-3.0899999999999997E-7</c:v>
                </c:pt>
                <c:pt idx="260">
                  <c:v>-3.1100000000000002E-7</c:v>
                </c:pt>
                <c:pt idx="261">
                  <c:v>-3.1300000000000001E-7</c:v>
                </c:pt>
                <c:pt idx="262">
                  <c:v>-3.1399999999999998E-7</c:v>
                </c:pt>
                <c:pt idx="263">
                  <c:v>-3.1600000000000002E-7</c:v>
                </c:pt>
                <c:pt idx="264">
                  <c:v>-3.1600000000000002E-7</c:v>
                </c:pt>
                <c:pt idx="265">
                  <c:v>-3.1699999999999999E-7</c:v>
                </c:pt>
                <c:pt idx="266">
                  <c:v>-3.1699999999999999E-7</c:v>
                </c:pt>
                <c:pt idx="267">
                  <c:v>-3.1600000000000002E-7</c:v>
                </c:pt>
                <c:pt idx="268">
                  <c:v>-3.1600000000000002E-7</c:v>
                </c:pt>
                <c:pt idx="269">
                  <c:v>-3.1399999999999998E-7</c:v>
                </c:pt>
                <c:pt idx="270">
                  <c:v>-3.1300000000000001E-7</c:v>
                </c:pt>
                <c:pt idx="271">
                  <c:v>-3.1100000000000002E-7</c:v>
                </c:pt>
                <c:pt idx="272">
                  <c:v>-3.0800000000000001E-7</c:v>
                </c:pt>
                <c:pt idx="273">
                  <c:v>-3.0499999999999999E-7</c:v>
                </c:pt>
                <c:pt idx="274">
                  <c:v>-3.0199999999999998E-7</c:v>
                </c:pt>
                <c:pt idx="275">
                  <c:v>-2.9900000000000002E-7</c:v>
                </c:pt>
                <c:pt idx="276">
                  <c:v>-2.9499999999999998E-7</c:v>
                </c:pt>
                <c:pt idx="277">
                  <c:v>-2.91E-7</c:v>
                </c:pt>
                <c:pt idx="278">
                  <c:v>-2.8700000000000002E-7</c:v>
                </c:pt>
                <c:pt idx="279">
                  <c:v>-2.8200000000000001E-7</c:v>
                </c:pt>
                <c:pt idx="280">
                  <c:v>-2.7799999999999997E-7</c:v>
                </c:pt>
                <c:pt idx="281">
                  <c:v>-2.7300000000000002E-7</c:v>
                </c:pt>
                <c:pt idx="282">
                  <c:v>-2.67E-7</c:v>
                </c:pt>
                <c:pt idx="283">
                  <c:v>-2.6199999999999999E-7</c:v>
                </c:pt>
                <c:pt idx="284">
                  <c:v>-2.5699999999999999E-7</c:v>
                </c:pt>
                <c:pt idx="285">
                  <c:v>-2.5199999999999998E-7</c:v>
                </c:pt>
                <c:pt idx="286">
                  <c:v>-2.4699999999999998E-7</c:v>
                </c:pt>
                <c:pt idx="287">
                  <c:v>-2.4200000000000002E-7</c:v>
                </c:pt>
                <c:pt idx="288">
                  <c:v>-2.3699999999999999E-7</c:v>
                </c:pt>
                <c:pt idx="289">
                  <c:v>-2.3200000000000001E-7</c:v>
                </c:pt>
                <c:pt idx="290">
                  <c:v>-2.28E-7</c:v>
                </c:pt>
                <c:pt idx="291">
                  <c:v>-2.23E-7</c:v>
                </c:pt>
                <c:pt idx="292">
                  <c:v>-2.1899999999999999E-7</c:v>
                </c:pt>
                <c:pt idx="293">
                  <c:v>-2.1500000000000001E-7</c:v>
                </c:pt>
                <c:pt idx="294">
                  <c:v>-2.1199999999999999E-7</c:v>
                </c:pt>
                <c:pt idx="295">
                  <c:v>-2.0800000000000001E-7</c:v>
                </c:pt>
                <c:pt idx="296">
                  <c:v>-2.0599999999999999E-7</c:v>
                </c:pt>
                <c:pt idx="297">
                  <c:v>-2.03E-7</c:v>
                </c:pt>
                <c:pt idx="298">
                  <c:v>-2.0100000000000001E-7</c:v>
                </c:pt>
                <c:pt idx="299">
                  <c:v>-1.99E-7</c:v>
                </c:pt>
                <c:pt idx="300">
                  <c:v>-1.97E-7</c:v>
                </c:pt>
                <c:pt idx="301">
                  <c:v>-1.9600000000000001E-7</c:v>
                </c:pt>
                <c:pt idx="302">
                  <c:v>-1.9500000000000001E-7</c:v>
                </c:pt>
                <c:pt idx="303">
                  <c:v>-1.9500000000000001E-7</c:v>
                </c:pt>
                <c:pt idx="304">
                  <c:v>-1.9399999999999999E-7</c:v>
                </c:pt>
                <c:pt idx="305">
                  <c:v>-1.9500000000000001E-7</c:v>
                </c:pt>
                <c:pt idx="306">
                  <c:v>-1.9500000000000001E-7</c:v>
                </c:pt>
                <c:pt idx="307">
                  <c:v>-1.9600000000000001E-7</c:v>
                </c:pt>
                <c:pt idx="308">
                  <c:v>-1.9600000000000001E-7</c:v>
                </c:pt>
                <c:pt idx="309">
                  <c:v>-1.98E-7</c:v>
                </c:pt>
                <c:pt idx="310">
                  <c:v>-1.99E-7</c:v>
                </c:pt>
                <c:pt idx="311">
                  <c:v>-1.9999999999999999E-7</c:v>
                </c:pt>
                <c:pt idx="312">
                  <c:v>-2.0200000000000001E-7</c:v>
                </c:pt>
                <c:pt idx="313">
                  <c:v>-2.04E-7</c:v>
                </c:pt>
                <c:pt idx="314">
                  <c:v>-2.05E-7</c:v>
                </c:pt>
                <c:pt idx="315">
                  <c:v>-2.0699999999999999E-7</c:v>
                </c:pt>
                <c:pt idx="316">
                  <c:v>-2.0900000000000001E-7</c:v>
                </c:pt>
                <c:pt idx="317">
                  <c:v>-2.11E-7</c:v>
                </c:pt>
                <c:pt idx="318">
                  <c:v>-2.1299999999999999E-7</c:v>
                </c:pt>
                <c:pt idx="319">
                  <c:v>-2.1500000000000001E-7</c:v>
                </c:pt>
                <c:pt idx="320">
                  <c:v>-2.17E-7</c:v>
                </c:pt>
                <c:pt idx="321">
                  <c:v>-2.1899999999999999E-7</c:v>
                </c:pt>
                <c:pt idx="322">
                  <c:v>-2.2000000000000001E-7</c:v>
                </c:pt>
                <c:pt idx="323">
                  <c:v>-2.22E-7</c:v>
                </c:pt>
                <c:pt idx="324">
                  <c:v>-2.23E-7</c:v>
                </c:pt>
                <c:pt idx="325">
                  <c:v>-2.2399999999999999E-7</c:v>
                </c:pt>
                <c:pt idx="326">
                  <c:v>-2.2600000000000001E-7</c:v>
                </c:pt>
                <c:pt idx="327">
                  <c:v>-2.2700000000000001E-7</c:v>
                </c:pt>
                <c:pt idx="328">
                  <c:v>-2.28E-7</c:v>
                </c:pt>
                <c:pt idx="329">
                  <c:v>-2.29E-7</c:v>
                </c:pt>
                <c:pt idx="330">
                  <c:v>-2.2999999999999999E-7</c:v>
                </c:pt>
                <c:pt idx="331">
                  <c:v>-2.3099999999999999E-7</c:v>
                </c:pt>
                <c:pt idx="332">
                  <c:v>-2.3200000000000001E-7</c:v>
                </c:pt>
                <c:pt idx="333">
                  <c:v>-2.3300000000000001E-7</c:v>
                </c:pt>
                <c:pt idx="334">
                  <c:v>-2.34E-7</c:v>
                </c:pt>
                <c:pt idx="335">
                  <c:v>-2.35E-7</c:v>
                </c:pt>
                <c:pt idx="336">
                  <c:v>-2.3699999999999999E-7</c:v>
                </c:pt>
                <c:pt idx="337">
                  <c:v>-2.3799999999999999E-7</c:v>
                </c:pt>
                <c:pt idx="338">
                  <c:v>-2.3999999999999998E-7</c:v>
                </c:pt>
                <c:pt idx="339">
                  <c:v>-2.4200000000000002E-7</c:v>
                </c:pt>
                <c:pt idx="340">
                  <c:v>-2.4400000000000001E-7</c:v>
                </c:pt>
                <c:pt idx="341">
                  <c:v>-2.4600000000000001E-7</c:v>
                </c:pt>
                <c:pt idx="342">
                  <c:v>-2.48E-7</c:v>
                </c:pt>
                <c:pt idx="343">
                  <c:v>-2.4999999999999999E-7</c:v>
                </c:pt>
                <c:pt idx="344">
                  <c:v>-2.53E-7</c:v>
                </c:pt>
                <c:pt idx="345">
                  <c:v>-2.5600000000000002E-7</c:v>
                </c:pt>
                <c:pt idx="346">
                  <c:v>-2.5899999999999998E-7</c:v>
                </c:pt>
                <c:pt idx="347">
                  <c:v>-2.6199999999999999E-7</c:v>
                </c:pt>
                <c:pt idx="348">
                  <c:v>-2.65E-7</c:v>
                </c:pt>
                <c:pt idx="349">
                  <c:v>-2.6899999999999999E-7</c:v>
                </c:pt>
                <c:pt idx="350">
                  <c:v>-2.72E-7</c:v>
                </c:pt>
                <c:pt idx="351">
                  <c:v>-2.7500000000000001E-7</c:v>
                </c:pt>
                <c:pt idx="352">
                  <c:v>-2.79E-7</c:v>
                </c:pt>
                <c:pt idx="353">
                  <c:v>-2.8200000000000001E-7</c:v>
                </c:pt>
                <c:pt idx="354">
                  <c:v>-2.8599999999999999E-7</c:v>
                </c:pt>
                <c:pt idx="355">
                  <c:v>-2.8900000000000001E-7</c:v>
                </c:pt>
                <c:pt idx="356">
                  <c:v>-2.9200000000000002E-7</c:v>
                </c:pt>
                <c:pt idx="357">
                  <c:v>-2.9499999999999998E-7</c:v>
                </c:pt>
                <c:pt idx="358">
                  <c:v>-2.9799999999999999E-7</c:v>
                </c:pt>
                <c:pt idx="359">
                  <c:v>-2.9999999999999999E-7</c:v>
                </c:pt>
                <c:pt idx="360">
                  <c:v>-3.0199999999999998E-7</c:v>
                </c:pt>
                <c:pt idx="361">
                  <c:v>-3.0499999999999999E-7</c:v>
                </c:pt>
                <c:pt idx="362">
                  <c:v>-3.0600000000000001E-7</c:v>
                </c:pt>
                <c:pt idx="363">
                  <c:v>-3.0800000000000001E-7</c:v>
                </c:pt>
                <c:pt idx="364">
                  <c:v>-3.0899999999999997E-7</c:v>
                </c:pt>
                <c:pt idx="365">
                  <c:v>-3.1E-7</c:v>
                </c:pt>
                <c:pt idx="366">
                  <c:v>-3.1100000000000002E-7</c:v>
                </c:pt>
                <c:pt idx="367">
                  <c:v>-3.1100000000000002E-7</c:v>
                </c:pt>
                <c:pt idx="368">
                  <c:v>-3.1100000000000002E-7</c:v>
                </c:pt>
                <c:pt idx="369">
                  <c:v>-3.1100000000000002E-7</c:v>
                </c:pt>
                <c:pt idx="370">
                  <c:v>-3.1E-7</c:v>
                </c:pt>
                <c:pt idx="371">
                  <c:v>-3.1E-7</c:v>
                </c:pt>
                <c:pt idx="372">
                  <c:v>-3.0899999999999997E-7</c:v>
                </c:pt>
                <c:pt idx="373">
                  <c:v>-3.0699999999999998E-7</c:v>
                </c:pt>
                <c:pt idx="374">
                  <c:v>-3.0600000000000001E-7</c:v>
                </c:pt>
                <c:pt idx="375">
                  <c:v>-3.0400000000000002E-7</c:v>
                </c:pt>
                <c:pt idx="376">
                  <c:v>-3.0199999999999998E-7</c:v>
                </c:pt>
                <c:pt idx="377">
                  <c:v>-2.9999999999999999E-7</c:v>
                </c:pt>
                <c:pt idx="378">
                  <c:v>-2.9799999999999999E-7</c:v>
                </c:pt>
                <c:pt idx="379">
                  <c:v>-2.9499999999999998E-7</c:v>
                </c:pt>
                <c:pt idx="380">
                  <c:v>-2.9299999999999999E-7</c:v>
                </c:pt>
                <c:pt idx="381">
                  <c:v>-2.91E-7</c:v>
                </c:pt>
                <c:pt idx="382">
                  <c:v>-2.8799999999999998E-7</c:v>
                </c:pt>
                <c:pt idx="383">
                  <c:v>-2.8500000000000002E-7</c:v>
                </c:pt>
                <c:pt idx="384">
                  <c:v>-2.8200000000000001E-7</c:v>
                </c:pt>
                <c:pt idx="385">
                  <c:v>-2.8000000000000002E-7</c:v>
                </c:pt>
                <c:pt idx="386">
                  <c:v>-2.7700000000000001E-7</c:v>
                </c:pt>
                <c:pt idx="387">
                  <c:v>-2.7500000000000001E-7</c:v>
                </c:pt>
                <c:pt idx="388">
                  <c:v>-2.7300000000000002E-7</c:v>
                </c:pt>
                <c:pt idx="389">
                  <c:v>-2.7099999999999998E-7</c:v>
                </c:pt>
                <c:pt idx="390">
                  <c:v>-2.6899999999999999E-7</c:v>
                </c:pt>
                <c:pt idx="391">
                  <c:v>-2.67E-7</c:v>
                </c:pt>
                <c:pt idx="392">
                  <c:v>-2.65E-7</c:v>
                </c:pt>
                <c:pt idx="393">
                  <c:v>-2.6399999999999998E-7</c:v>
                </c:pt>
                <c:pt idx="394">
                  <c:v>-2.6199999999999999E-7</c:v>
                </c:pt>
                <c:pt idx="395">
                  <c:v>-2.6100000000000002E-7</c:v>
                </c:pt>
                <c:pt idx="396">
                  <c:v>-2.6E-7</c:v>
                </c:pt>
                <c:pt idx="397">
                  <c:v>-2.5899999999999998E-7</c:v>
                </c:pt>
                <c:pt idx="398">
                  <c:v>-2.5800000000000001E-7</c:v>
                </c:pt>
                <c:pt idx="399">
                  <c:v>-2.5800000000000001E-7</c:v>
                </c:pt>
                <c:pt idx="400">
                  <c:v>-2.5800000000000001E-7</c:v>
                </c:pt>
                <c:pt idx="401">
                  <c:v>-2.5699999999999999E-7</c:v>
                </c:pt>
                <c:pt idx="402">
                  <c:v>-2.5699999999999999E-7</c:v>
                </c:pt>
                <c:pt idx="403">
                  <c:v>-2.5699999999999999E-7</c:v>
                </c:pt>
                <c:pt idx="404">
                  <c:v>-2.5699999999999999E-7</c:v>
                </c:pt>
                <c:pt idx="405">
                  <c:v>-2.5699999999999999E-7</c:v>
                </c:pt>
                <c:pt idx="406">
                  <c:v>-2.5800000000000001E-7</c:v>
                </c:pt>
                <c:pt idx="407">
                  <c:v>-2.5800000000000001E-7</c:v>
                </c:pt>
                <c:pt idx="408">
                  <c:v>-2.5800000000000001E-7</c:v>
                </c:pt>
                <c:pt idx="409">
                  <c:v>-2.5800000000000001E-7</c:v>
                </c:pt>
                <c:pt idx="410">
                  <c:v>-2.5800000000000001E-7</c:v>
                </c:pt>
                <c:pt idx="411">
                  <c:v>-2.5800000000000001E-7</c:v>
                </c:pt>
                <c:pt idx="412">
                  <c:v>-2.5800000000000001E-7</c:v>
                </c:pt>
                <c:pt idx="413">
                  <c:v>-2.5800000000000001E-7</c:v>
                </c:pt>
                <c:pt idx="414">
                  <c:v>-2.5699999999999999E-7</c:v>
                </c:pt>
                <c:pt idx="415">
                  <c:v>-2.5699999999999999E-7</c:v>
                </c:pt>
                <c:pt idx="416">
                  <c:v>-2.5600000000000002E-7</c:v>
                </c:pt>
                <c:pt idx="417">
                  <c:v>-2.5499999999999999E-7</c:v>
                </c:pt>
                <c:pt idx="418">
                  <c:v>-2.5400000000000002E-7</c:v>
                </c:pt>
                <c:pt idx="419">
                  <c:v>-2.53E-7</c:v>
                </c:pt>
                <c:pt idx="420">
                  <c:v>-2.5199999999999998E-7</c:v>
                </c:pt>
                <c:pt idx="421">
                  <c:v>-2.4999999999999999E-7</c:v>
                </c:pt>
                <c:pt idx="422">
                  <c:v>-2.4900000000000002E-7</c:v>
                </c:pt>
                <c:pt idx="423">
                  <c:v>-2.4699999999999998E-7</c:v>
                </c:pt>
                <c:pt idx="424">
                  <c:v>-2.4400000000000001E-7</c:v>
                </c:pt>
                <c:pt idx="425">
                  <c:v>-2.4200000000000002E-7</c:v>
                </c:pt>
                <c:pt idx="426">
                  <c:v>-2.3999999999999998E-7</c:v>
                </c:pt>
                <c:pt idx="427">
                  <c:v>-2.3799999999999999E-7</c:v>
                </c:pt>
                <c:pt idx="428">
                  <c:v>-2.36E-7</c:v>
                </c:pt>
                <c:pt idx="429">
                  <c:v>-2.34E-7</c:v>
                </c:pt>
                <c:pt idx="430">
                  <c:v>-2.3200000000000001E-7</c:v>
                </c:pt>
                <c:pt idx="431">
                  <c:v>-2.29E-7</c:v>
                </c:pt>
                <c:pt idx="432">
                  <c:v>-2.28E-7</c:v>
                </c:pt>
                <c:pt idx="433">
                  <c:v>-2.2600000000000001E-7</c:v>
                </c:pt>
                <c:pt idx="434">
                  <c:v>-2.2399999999999999E-7</c:v>
                </c:pt>
                <c:pt idx="435">
                  <c:v>-2.22E-7</c:v>
                </c:pt>
                <c:pt idx="436">
                  <c:v>-2.2100000000000001E-7</c:v>
                </c:pt>
                <c:pt idx="437">
                  <c:v>-2.2000000000000001E-7</c:v>
                </c:pt>
                <c:pt idx="438">
                  <c:v>-2.1899999999999999E-7</c:v>
                </c:pt>
                <c:pt idx="439">
                  <c:v>-2.1899999999999999E-7</c:v>
                </c:pt>
                <c:pt idx="440">
                  <c:v>-2.1799999999999999E-7</c:v>
                </c:pt>
                <c:pt idx="441">
                  <c:v>-2.1799999999999999E-7</c:v>
                </c:pt>
                <c:pt idx="442">
                  <c:v>-2.1799999999999999E-7</c:v>
                </c:pt>
                <c:pt idx="443">
                  <c:v>-2.1799999999999999E-7</c:v>
                </c:pt>
                <c:pt idx="444">
                  <c:v>-2.1799999999999999E-7</c:v>
                </c:pt>
                <c:pt idx="445">
                  <c:v>-2.1899999999999999E-7</c:v>
                </c:pt>
                <c:pt idx="446">
                  <c:v>-2.2000000000000001E-7</c:v>
                </c:pt>
                <c:pt idx="447">
                  <c:v>-2.2000000000000001E-7</c:v>
                </c:pt>
                <c:pt idx="448">
                  <c:v>-2.2100000000000001E-7</c:v>
                </c:pt>
                <c:pt idx="449">
                  <c:v>-2.22E-7</c:v>
                </c:pt>
                <c:pt idx="450">
                  <c:v>-2.23E-7</c:v>
                </c:pt>
                <c:pt idx="451">
                  <c:v>-2.2399999999999999E-7</c:v>
                </c:pt>
                <c:pt idx="452">
                  <c:v>-2.2499999999999999E-7</c:v>
                </c:pt>
                <c:pt idx="453">
                  <c:v>-2.2499999999999999E-7</c:v>
                </c:pt>
                <c:pt idx="454">
                  <c:v>-2.2600000000000001E-7</c:v>
                </c:pt>
                <c:pt idx="455">
                  <c:v>-2.2700000000000001E-7</c:v>
                </c:pt>
                <c:pt idx="456">
                  <c:v>-2.28E-7</c:v>
                </c:pt>
                <c:pt idx="457">
                  <c:v>-2.28E-7</c:v>
                </c:pt>
                <c:pt idx="458">
                  <c:v>-2.29E-7</c:v>
                </c:pt>
                <c:pt idx="459">
                  <c:v>-2.29E-7</c:v>
                </c:pt>
                <c:pt idx="460">
                  <c:v>-2.29E-7</c:v>
                </c:pt>
                <c:pt idx="461">
                  <c:v>-2.2999999999999999E-7</c:v>
                </c:pt>
                <c:pt idx="462">
                  <c:v>-2.2999999999999999E-7</c:v>
                </c:pt>
                <c:pt idx="463">
                  <c:v>-2.2999999999999999E-7</c:v>
                </c:pt>
                <c:pt idx="464">
                  <c:v>-2.29E-7</c:v>
                </c:pt>
                <c:pt idx="465">
                  <c:v>-2.29E-7</c:v>
                </c:pt>
                <c:pt idx="466">
                  <c:v>-2.29E-7</c:v>
                </c:pt>
                <c:pt idx="467">
                  <c:v>-2.28E-7</c:v>
                </c:pt>
                <c:pt idx="468">
                  <c:v>-2.28E-7</c:v>
                </c:pt>
                <c:pt idx="469">
                  <c:v>-2.2700000000000001E-7</c:v>
                </c:pt>
                <c:pt idx="470">
                  <c:v>-2.2700000000000001E-7</c:v>
                </c:pt>
                <c:pt idx="471">
                  <c:v>-2.2600000000000001E-7</c:v>
                </c:pt>
                <c:pt idx="472">
                  <c:v>-2.2600000000000001E-7</c:v>
                </c:pt>
                <c:pt idx="473">
                  <c:v>-2.2600000000000001E-7</c:v>
                </c:pt>
                <c:pt idx="474">
                  <c:v>-2.2499999999999999E-7</c:v>
                </c:pt>
                <c:pt idx="475">
                  <c:v>-2.2499999999999999E-7</c:v>
                </c:pt>
                <c:pt idx="476">
                  <c:v>-2.2499999999999999E-7</c:v>
                </c:pt>
                <c:pt idx="477">
                  <c:v>-2.2499999999999999E-7</c:v>
                </c:pt>
                <c:pt idx="478">
                  <c:v>-2.2600000000000001E-7</c:v>
                </c:pt>
                <c:pt idx="479">
                  <c:v>-2.2600000000000001E-7</c:v>
                </c:pt>
                <c:pt idx="480">
                  <c:v>-2.2700000000000001E-7</c:v>
                </c:pt>
                <c:pt idx="481">
                  <c:v>-2.28E-7</c:v>
                </c:pt>
                <c:pt idx="482">
                  <c:v>-2.29E-7</c:v>
                </c:pt>
                <c:pt idx="483">
                  <c:v>-2.3099999999999999E-7</c:v>
                </c:pt>
                <c:pt idx="484">
                  <c:v>-2.3300000000000001E-7</c:v>
                </c:pt>
                <c:pt idx="485">
                  <c:v>-2.35E-7</c:v>
                </c:pt>
                <c:pt idx="486">
                  <c:v>-2.3699999999999999E-7</c:v>
                </c:pt>
                <c:pt idx="487">
                  <c:v>-2.3999999999999998E-7</c:v>
                </c:pt>
                <c:pt idx="488">
                  <c:v>-2.4299999999999999E-7</c:v>
                </c:pt>
                <c:pt idx="489">
                  <c:v>-2.4699999999999998E-7</c:v>
                </c:pt>
                <c:pt idx="490">
                  <c:v>-2.4999999999999999E-7</c:v>
                </c:pt>
                <c:pt idx="491">
                  <c:v>-2.5400000000000002E-7</c:v>
                </c:pt>
                <c:pt idx="492">
                  <c:v>-2.5899999999999998E-7</c:v>
                </c:pt>
                <c:pt idx="493">
                  <c:v>-2.6300000000000001E-7</c:v>
                </c:pt>
                <c:pt idx="494">
                  <c:v>-2.6800000000000002E-7</c:v>
                </c:pt>
                <c:pt idx="495">
                  <c:v>-2.7300000000000002E-7</c:v>
                </c:pt>
                <c:pt idx="496">
                  <c:v>-2.79E-7</c:v>
                </c:pt>
                <c:pt idx="497">
                  <c:v>-2.84E-7</c:v>
                </c:pt>
                <c:pt idx="498">
                  <c:v>-2.8999999999999998E-7</c:v>
                </c:pt>
                <c:pt idx="499">
                  <c:v>-2.96E-7</c:v>
                </c:pt>
                <c:pt idx="500">
                  <c:v>-3.0199999999999998E-7</c:v>
                </c:pt>
                <c:pt idx="501">
                  <c:v>-3.0800000000000001E-7</c:v>
                </c:pt>
                <c:pt idx="502">
                  <c:v>-3.1399999999999998E-7</c:v>
                </c:pt>
                <c:pt idx="503">
                  <c:v>-3.2000000000000001E-7</c:v>
                </c:pt>
                <c:pt idx="504">
                  <c:v>-3.2599999999999998E-7</c:v>
                </c:pt>
                <c:pt idx="505">
                  <c:v>-3.3200000000000001E-7</c:v>
                </c:pt>
                <c:pt idx="506">
                  <c:v>-3.3799999999999998E-7</c:v>
                </c:pt>
                <c:pt idx="507">
                  <c:v>-3.4400000000000001E-7</c:v>
                </c:pt>
                <c:pt idx="508">
                  <c:v>-3.4999999999999998E-7</c:v>
                </c:pt>
                <c:pt idx="509">
                  <c:v>-3.5499999999999999E-7</c:v>
                </c:pt>
                <c:pt idx="510">
                  <c:v>-3.6100000000000002E-7</c:v>
                </c:pt>
                <c:pt idx="511">
                  <c:v>-3.6600000000000002E-7</c:v>
                </c:pt>
                <c:pt idx="512">
                  <c:v>-3.7099999999999997E-7</c:v>
                </c:pt>
                <c:pt idx="513">
                  <c:v>-3.7599999999999998E-7</c:v>
                </c:pt>
                <c:pt idx="514">
                  <c:v>-3.8000000000000001E-7</c:v>
                </c:pt>
                <c:pt idx="515">
                  <c:v>-3.8500000000000002E-7</c:v>
                </c:pt>
                <c:pt idx="516">
                  <c:v>-3.89E-7</c:v>
                </c:pt>
                <c:pt idx="517">
                  <c:v>-3.9200000000000002E-7</c:v>
                </c:pt>
                <c:pt idx="518">
                  <c:v>-3.96E-7</c:v>
                </c:pt>
                <c:pt idx="519">
                  <c:v>-3.9900000000000001E-7</c:v>
                </c:pt>
                <c:pt idx="520">
                  <c:v>-4.0200000000000003E-7</c:v>
                </c:pt>
                <c:pt idx="521">
                  <c:v>-4.0400000000000002E-7</c:v>
                </c:pt>
                <c:pt idx="522">
                  <c:v>-4.0699999999999998E-7</c:v>
                </c:pt>
                <c:pt idx="523">
                  <c:v>-4.0900000000000002E-7</c:v>
                </c:pt>
                <c:pt idx="524">
                  <c:v>-4.1100000000000001E-7</c:v>
                </c:pt>
                <c:pt idx="525">
                  <c:v>-4.1199999999999998E-7</c:v>
                </c:pt>
                <c:pt idx="526">
                  <c:v>-4.1399999999999997E-7</c:v>
                </c:pt>
                <c:pt idx="527">
                  <c:v>-4.1600000000000002E-7</c:v>
                </c:pt>
                <c:pt idx="528">
                  <c:v>-4.1699999999999999E-7</c:v>
                </c:pt>
                <c:pt idx="529">
                  <c:v>-4.1800000000000001E-7</c:v>
                </c:pt>
                <c:pt idx="530">
                  <c:v>-4.2E-7</c:v>
                </c:pt>
                <c:pt idx="531">
                  <c:v>-4.2100000000000002E-7</c:v>
                </c:pt>
                <c:pt idx="532">
                  <c:v>-4.2300000000000002E-7</c:v>
                </c:pt>
                <c:pt idx="533">
                  <c:v>-4.2399999999999999E-7</c:v>
                </c:pt>
                <c:pt idx="534">
                  <c:v>-4.2599999999999998E-7</c:v>
                </c:pt>
                <c:pt idx="535">
                  <c:v>-4.27E-7</c:v>
                </c:pt>
                <c:pt idx="536">
                  <c:v>-4.2899999999999999E-7</c:v>
                </c:pt>
                <c:pt idx="537">
                  <c:v>-4.3000000000000001E-7</c:v>
                </c:pt>
                <c:pt idx="538">
                  <c:v>-4.32E-7</c:v>
                </c:pt>
                <c:pt idx="539">
                  <c:v>-4.34E-7</c:v>
                </c:pt>
                <c:pt idx="540">
                  <c:v>-4.3500000000000002E-7</c:v>
                </c:pt>
                <c:pt idx="541">
                  <c:v>-4.3700000000000001E-7</c:v>
                </c:pt>
                <c:pt idx="542">
                  <c:v>-4.39E-7</c:v>
                </c:pt>
                <c:pt idx="543">
                  <c:v>-4.4099999999999999E-7</c:v>
                </c:pt>
                <c:pt idx="544">
                  <c:v>-4.4299999999999998E-7</c:v>
                </c:pt>
                <c:pt idx="545">
                  <c:v>-4.4499999999999997E-7</c:v>
                </c:pt>
                <c:pt idx="546">
                  <c:v>-4.4799999999999999E-7</c:v>
                </c:pt>
                <c:pt idx="547">
                  <c:v>-4.4999999999999998E-7</c:v>
                </c:pt>
                <c:pt idx="548">
                  <c:v>-4.5299999999999999E-7</c:v>
                </c:pt>
                <c:pt idx="549">
                  <c:v>-4.5499999999999998E-7</c:v>
                </c:pt>
                <c:pt idx="550">
                  <c:v>-4.58E-7</c:v>
                </c:pt>
                <c:pt idx="551">
                  <c:v>-4.5999999999999999E-7</c:v>
                </c:pt>
                <c:pt idx="552">
                  <c:v>-4.63E-7</c:v>
                </c:pt>
                <c:pt idx="553">
                  <c:v>-4.6600000000000002E-7</c:v>
                </c:pt>
                <c:pt idx="554">
                  <c:v>-4.6800000000000001E-7</c:v>
                </c:pt>
                <c:pt idx="555">
                  <c:v>-4.7100000000000002E-7</c:v>
                </c:pt>
                <c:pt idx="556">
                  <c:v>-4.7300000000000001E-7</c:v>
                </c:pt>
                <c:pt idx="557">
                  <c:v>-4.7599999999999997E-7</c:v>
                </c:pt>
                <c:pt idx="558">
                  <c:v>-4.7899999999999999E-7</c:v>
                </c:pt>
                <c:pt idx="559">
                  <c:v>-4.8100000000000003E-7</c:v>
                </c:pt>
                <c:pt idx="560">
                  <c:v>-4.8400000000000005E-7</c:v>
                </c:pt>
                <c:pt idx="561">
                  <c:v>-4.8699999999999995E-7</c:v>
                </c:pt>
                <c:pt idx="562">
                  <c:v>-4.8999999999999997E-7</c:v>
                </c:pt>
                <c:pt idx="563">
                  <c:v>-4.9200000000000001E-7</c:v>
                </c:pt>
                <c:pt idx="564">
                  <c:v>-4.9500000000000003E-7</c:v>
                </c:pt>
                <c:pt idx="565">
                  <c:v>-4.9800000000000004E-7</c:v>
                </c:pt>
                <c:pt idx="566">
                  <c:v>-4.9999999999999998E-7</c:v>
                </c:pt>
                <c:pt idx="567">
                  <c:v>-5.0299999999999999E-7</c:v>
                </c:pt>
                <c:pt idx="568">
                  <c:v>-5.06E-7</c:v>
                </c:pt>
                <c:pt idx="569">
                  <c:v>-5.0900000000000002E-7</c:v>
                </c:pt>
                <c:pt idx="570">
                  <c:v>-5.1200000000000003E-7</c:v>
                </c:pt>
                <c:pt idx="571">
                  <c:v>-5.1500000000000005E-7</c:v>
                </c:pt>
                <c:pt idx="572">
                  <c:v>-5.1799999999999995E-7</c:v>
                </c:pt>
                <c:pt idx="573">
                  <c:v>-5.2099999999999997E-7</c:v>
                </c:pt>
                <c:pt idx="574">
                  <c:v>-5.2399999999999998E-7</c:v>
                </c:pt>
                <c:pt idx="575">
                  <c:v>-5.2699999999999999E-7</c:v>
                </c:pt>
                <c:pt idx="576">
                  <c:v>-5.3099999999999998E-7</c:v>
                </c:pt>
                <c:pt idx="577">
                  <c:v>-5.3399999999999999E-7</c:v>
                </c:pt>
                <c:pt idx="578">
                  <c:v>-5.3799999999999997E-7</c:v>
                </c:pt>
                <c:pt idx="579">
                  <c:v>-5.4099999999999999E-7</c:v>
                </c:pt>
                <c:pt idx="580">
                  <c:v>-5.4499999999999997E-7</c:v>
                </c:pt>
                <c:pt idx="581">
                  <c:v>-5.4899999999999995E-7</c:v>
                </c:pt>
                <c:pt idx="582">
                  <c:v>-5.5300000000000004E-7</c:v>
                </c:pt>
                <c:pt idx="583">
                  <c:v>-5.5599999999999995E-7</c:v>
                </c:pt>
                <c:pt idx="584">
                  <c:v>-5.6000000000000004E-7</c:v>
                </c:pt>
                <c:pt idx="585">
                  <c:v>-5.6499999999999999E-7</c:v>
                </c:pt>
                <c:pt idx="586">
                  <c:v>-5.6899999999999997E-7</c:v>
                </c:pt>
                <c:pt idx="587">
                  <c:v>-5.7299999999999996E-7</c:v>
                </c:pt>
                <c:pt idx="588">
                  <c:v>-5.7700000000000004E-7</c:v>
                </c:pt>
                <c:pt idx="589">
                  <c:v>-5.8100000000000003E-7</c:v>
                </c:pt>
                <c:pt idx="590">
                  <c:v>-5.8500000000000001E-7</c:v>
                </c:pt>
                <c:pt idx="591">
                  <c:v>-5.8899999999999999E-7</c:v>
                </c:pt>
                <c:pt idx="592">
                  <c:v>-5.9299999999999998E-7</c:v>
                </c:pt>
                <c:pt idx="593">
                  <c:v>-5.9800000000000003E-7</c:v>
                </c:pt>
                <c:pt idx="594">
                  <c:v>-6.0100000000000005E-7</c:v>
                </c:pt>
                <c:pt idx="595">
                  <c:v>-6.0500000000000003E-7</c:v>
                </c:pt>
                <c:pt idx="596">
                  <c:v>-6.0900000000000001E-7</c:v>
                </c:pt>
                <c:pt idx="597">
                  <c:v>-6.13E-7</c:v>
                </c:pt>
                <c:pt idx="598">
                  <c:v>-6.1600000000000001E-7</c:v>
                </c:pt>
                <c:pt idx="599">
                  <c:v>-6.1999999999999999E-7</c:v>
                </c:pt>
                <c:pt idx="600">
                  <c:v>-6.2300000000000001E-7</c:v>
                </c:pt>
                <c:pt idx="601">
                  <c:v>-6.2600000000000002E-7</c:v>
                </c:pt>
                <c:pt idx="602">
                  <c:v>-6.2900000000000003E-7</c:v>
                </c:pt>
                <c:pt idx="603">
                  <c:v>-6.3099999999999997E-7</c:v>
                </c:pt>
                <c:pt idx="604">
                  <c:v>-6.3300000000000002E-7</c:v>
                </c:pt>
                <c:pt idx="605">
                  <c:v>-6.3600000000000003E-7</c:v>
                </c:pt>
                <c:pt idx="606">
                  <c:v>-6.37E-7</c:v>
                </c:pt>
                <c:pt idx="607">
                  <c:v>-6.3900000000000004E-7</c:v>
                </c:pt>
                <c:pt idx="608">
                  <c:v>-6.4000000000000001E-7</c:v>
                </c:pt>
                <c:pt idx="609">
                  <c:v>-6.4099999999999998E-7</c:v>
                </c:pt>
                <c:pt idx="610">
                  <c:v>-6.4199999999999995E-7</c:v>
                </c:pt>
                <c:pt idx="611">
                  <c:v>-6.4300000000000003E-7</c:v>
                </c:pt>
                <c:pt idx="612">
                  <c:v>-6.4300000000000003E-7</c:v>
                </c:pt>
                <c:pt idx="613">
                  <c:v>-6.44E-7</c:v>
                </c:pt>
                <c:pt idx="614">
                  <c:v>-6.4300000000000003E-7</c:v>
                </c:pt>
                <c:pt idx="615">
                  <c:v>-6.4300000000000003E-7</c:v>
                </c:pt>
                <c:pt idx="616">
                  <c:v>-6.4300000000000003E-7</c:v>
                </c:pt>
                <c:pt idx="617">
                  <c:v>-6.4300000000000003E-7</c:v>
                </c:pt>
                <c:pt idx="618">
                  <c:v>-6.4199999999999995E-7</c:v>
                </c:pt>
                <c:pt idx="619">
                  <c:v>-6.4199999999999995E-7</c:v>
                </c:pt>
                <c:pt idx="620">
                  <c:v>-6.4199999999999995E-7</c:v>
                </c:pt>
                <c:pt idx="621">
                  <c:v>-6.4099999999999998E-7</c:v>
                </c:pt>
                <c:pt idx="622">
                  <c:v>-6.4099999999999998E-7</c:v>
                </c:pt>
                <c:pt idx="623">
                  <c:v>-6.4199999999999995E-7</c:v>
                </c:pt>
                <c:pt idx="624">
                  <c:v>-6.4199999999999995E-7</c:v>
                </c:pt>
                <c:pt idx="625">
                  <c:v>-6.4199999999999995E-7</c:v>
                </c:pt>
                <c:pt idx="626">
                  <c:v>-6.4300000000000003E-7</c:v>
                </c:pt>
                <c:pt idx="627">
                  <c:v>-6.44E-7</c:v>
                </c:pt>
                <c:pt idx="628">
                  <c:v>-6.4600000000000004E-7</c:v>
                </c:pt>
                <c:pt idx="629">
                  <c:v>-6.4799999999999998E-7</c:v>
                </c:pt>
                <c:pt idx="630">
                  <c:v>-6.5099999999999999E-7</c:v>
                </c:pt>
                <c:pt idx="631">
                  <c:v>-6.5400000000000001E-7</c:v>
                </c:pt>
                <c:pt idx="632">
                  <c:v>-6.5700000000000002E-7</c:v>
                </c:pt>
                <c:pt idx="633">
                  <c:v>-6.61E-7</c:v>
                </c:pt>
                <c:pt idx="634">
                  <c:v>-6.6499999999999999E-7</c:v>
                </c:pt>
                <c:pt idx="635">
                  <c:v>-6.6899999999999997E-7</c:v>
                </c:pt>
                <c:pt idx="636">
                  <c:v>-6.7400000000000003E-7</c:v>
                </c:pt>
                <c:pt idx="637">
                  <c:v>-6.7899999999999998E-7</c:v>
                </c:pt>
                <c:pt idx="638">
                  <c:v>-6.8400000000000004E-7</c:v>
                </c:pt>
                <c:pt idx="639">
                  <c:v>-6.8999999999999996E-7</c:v>
                </c:pt>
                <c:pt idx="640">
                  <c:v>-6.9599999999999999E-7</c:v>
                </c:pt>
                <c:pt idx="641">
                  <c:v>-7.0200000000000001E-7</c:v>
                </c:pt>
                <c:pt idx="642">
                  <c:v>-7.0800000000000004E-7</c:v>
                </c:pt>
                <c:pt idx="643">
                  <c:v>-7.1399999999999996E-7</c:v>
                </c:pt>
                <c:pt idx="644">
                  <c:v>-7.2099999999999996E-7</c:v>
                </c:pt>
                <c:pt idx="645">
                  <c:v>-7.2699999999999999E-7</c:v>
                </c:pt>
                <c:pt idx="646">
                  <c:v>-7.3300000000000001E-7</c:v>
                </c:pt>
                <c:pt idx="647">
                  <c:v>-7.3900000000000004E-7</c:v>
                </c:pt>
                <c:pt idx="648">
                  <c:v>-7.4499999999999996E-7</c:v>
                </c:pt>
                <c:pt idx="649">
                  <c:v>-7.5000000000000002E-7</c:v>
                </c:pt>
                <c:pt idx="650">
                  <c:v>-7.5600000000000005E-7</c:v>
                </c:pt>
                <c:pt idx="651">
                  <c:v>-7.61E-7</c:v>
                </c:pt>
                <c:pt idx="652">
                  <c:v>-7.6599999999999995E-7</c:v>
                </c:pt>
                <c:pt idx="653">
                  <c:v>-7.7100000000000001E-7</c:v>
                </c:pt>
                <c:pt idx="654">
                  <c:v>-7.7499999999999999E-7</c:v>
                </c:pt>
                <c:pt idx="655">
                  <c:v>-7.7800000000000001E-7</c:v>
                </c:pt>
                <c:pt idx="656">
                  <c:v>-7.8199999999999999E-7</c:v>
                </c:pt>
                <c:pt idx="657">
                  <c:v>-7.85E-7</c:v>
                </c:pt>
                <c:pt idx="658">
                  <c:v>-7.8700000000000005E-7</c:v>
                </c:pt>
                <c:pt idx="659">
                  <c:v>-7.8999999999999995E-7</c:v>
                </c:pt>
                <c:pt idx="660">
                  <c:v>-7.92E-7</c:v>
                </c:pt>
                <c:pt idx="661">
                  <c:v>-7.9299999999999997E-7</c:v>
                </c:pt>
                <c:pt idx="662">
                  <c:v>-7.9400000000000004E-7</c:v>
                </c:pt>
                <c:pt idx="663">
                  <c:v>-7.9500000000000001E-7</c:v>
                </c:pt>
                <c:pt idx="664">
                  <c:v>-7.9500000000000001E-7</c:v>
                </c:pt>
                <c:pt idx="665">
                  <c:v>-7.9599999999999998E-7</c:v>
                </c:pt>
                <c:pt idx="666">
                  <c:v>-7.9500000000000001E-7</c:v>
                </c:pt>
                <c:pt idx="667">
                  <c:v>-7.9500000000000001E-7</c:v>
                </c:pt>
                <c:pt idx="668">
                  <c:v>-7.9400000000000004E-7</c:v>
                </c:pt>
                <c:pt idx="669">
                  <c:v>-7.9299999999999997E-7</c:v>
                </c:pt>
                <c:pt idx="670">
                  <c:v>-7.9100000000000003E-7</c:v>
                </c:pt>
                <c:pt idx="671">
                  <c:v>-7.8999999999999995E-7</c:v>
                </c:pt>
                <c:pt idx="672">
                  <c:v>-7.8800000000000002E-7</c:v>
                </c:pt>
                <c:pt idx="673">
                  <c:v>-7.8599999999999997E-7</c:v>
                </c:pt>
                <c:pt idx="674">
                  <c:v>-7.8400000000000003E-7</c:v>
                </c:pt>
                <c:pt idx="675">
                  <c:v>-7.8100000000000002E-7</c:v>
                </c:pt>
                <c:pt idx="676">
                  <c:v>-7.7899999999999997E-7</c:v>
                </c:pt>
                <c:pt idx="677">
                  <c:v>-7.7700000000000004E-7</c:v>
                </c:pt>
                <c:pt idx="678">
                  <c:v>-7.7400000000000002E-7</c:v>
                </c:pt>
                <c:pt idx="679">
                  <c:v>-7.7199999999999998E-7</c:v>
                </c:pt>
                <c:pt idx="680">
                  <c:v>-7.6899999999999996E-7</c:v>
                </c:pt>
                <c:pt idx="681">
                  <c:v>-7.6700000000000003E-7</c:v>
                </c:pt>
                <c:pt idx="682">
                  <c:v>-7.6400000000000001E-7</c:v>
                </c:pt>
                <c:pt idx="683">
                  <c:v>-7.6199999999999997E-7</c:v>
                </c:pt>
                <c:pt idx="684">
                  <c:v>-7.5899999999999995E-7</c:v>
                </c:pt>
                <c:pt idx="685">
                  <c:v>-7.5600000000000005E-7</c:v>
                </c:pt>
                <c:pt idx="686">
                  <c:v>-7.54E-7</c:v>
                </c:pt>
                <c:pt idx="687">
                  <c:v>-7.5099999999999999E-7</c:v>
                </c:pt>
                <c:pt idx="688">
                  <c:v>-7.4900000000000005E-7</c:v>
                </c:pt>
                <c:pt idx="689">
                  <c:v>-7.4600000000000004E-7</c:v>
                </c:pt>
                <c:pt idx="690">
                  <c:v>-7.4399999999999999E-7</c:v>
                </c:pt>
                <c:pt idx="691">
                  <c:v>-7.4099999999999998E-7</c:v>
                </c:pt>
                <c:pt idx="692">
                  <c:v>-7.3900000000000004E-7</c:v>
                </c:pt>
                <c:pt idx="693">
                  <c:v>-7.3600000000000003E-7</c:v>
                </c:pt>
                <c:pt idx="694">
                  <c:v>-7.3300000000000001E-7</c:v>
                </c:pt>
                <c:pt idx="695">
                  <c:v>-7.3099999999999997E-7</c:v>
                </c:pt>
                <c:pt idx="696">
                  <c:v>-7.2799999999999995E-7</c:v>
                </c:pt>
                <c:pt idx="697">
                  <c:v>-7.2500000000000005E-7</c:v>
                </c:pt>
                <c:pt idx="698">
                  <c:v>-7.2200000000000003E-7</c:v>
                </c:pt>
                <c:pt idx="699">
                  <c:v>-7.1900000000000002E-7</c:v>
                </c:pt>
                <c:pt idx="700">
                  <c:v>-7.1500000000000004E-7</c:v>
                </c:pt>
                <c:pt idx="701">
                  <c:v>-7.1200000000000002E-7</c:v>
                </c:pt>
                <c:pt idx="702">
                  <c:v>-7.0900000000000001E-7</c:v>
                </c:pt>
                <c:pt idx="703">
                  <c:v>-7.0500000000000003E-7</c:v>
                </c:pt>
                <c:pt idx="704">
                  <c:v>-7.0100000000000004E-7</c:v>
                </c:pt>
                <c:pt idx="705">
                  <c:v>-6.9699999999999995E-7</c:v>
                </c:pt>
                <c:pt idx="706">
                  <c:v>-6.9299999999999997E-7</c:v>
                </c:pt>
                <c:pt idx="707">
                  <c:v>-6.8800000000000002E-7</c:v>
                </c:pt>
                <c:pt idx="708">
                  <c:v>-6.8299999999999996E-7</c:v>
                </c:pt>
                <c:pt idx="709">
                  <c:v>-6.7899999999999998E-7</c:v>
                </c:pt>
                <c:pt idx="710">
                  <c:v>-6.7400000000000003E-7</c:v>
                </c:pt>
                <c:pt idx="711">
                  <c:v>-6.68E-7</c:v>
                </c:pt>
                <c:pt idx="712">
                  <c:v>-6.6300000000000005E-7</c:v>
                </c:pt>
                <c:pt idx="713">
                  <c:v>-6.5799999999999999E-7</c:v>
                </c:pt>
                <c:pt idx="714">
                  <c:v>-6.5199999999999996E-7</c:v>
                </c:pt>
                <c:pt idx="715">
                  <c:v>-6.4700000000000001E-7</c:v>
                </c:pt>
                <c:pt idx="716">
                  <c:v>-6.4099999999999998E-7</c:v>
                </c:pt>
                <c:pt idx="717">
                  <c:v>-6.3499999999999996E-7</c:v>
                </c:pt>
                <c:pt idx="718">
                  <c:v>-6.3E-7</c:v>
                </c:pt>
                <c:pt idx="719">
                  <c:v>-6.2500000000000005E-7</c:v>
                </c:pt>
                <c:pt idx="720">
                  <c:v>-6.1900000000000002E-7</c:v>
                </c:pt>
                <c:pt idx="721">
                  <c:v>-6.1399999999999997E-7</c:v>
                </c:pt>
                <c:pt idx="722">
                  <c:v>-6.0999999999999998E-7</c:v>
                </c:pt>
                <c:pt idx="723">
                  <c:v>-6.0500000000000003E-7</c:v>
                </c:pt>
                <c:pt idx="724">
                  <c:v>-6.0100000000000005E-7</c:v>
                </c:pt>
                <c:pt idx="725">
                  <c:v>-5.9699999999999996E-7</c:v>
                </c:pt>
                <c:pt idx="726">
                  <c:v>-5.9299999999999998E-7</c:v>
                </c:pt>
                <c:pt idx="727">
                  <c:v>-5.8899999999999999E-7</c:v>
                </c:pt>
                <c:pt idx="728">
                  <c:v>-5.8599999999999998E-7</c:v>
                </c:pt>
                <c:pt idx="729">
                  <c:v>-5.8299999999999997E-7</c:v>
                </c:pt>
                <c:pt idx="730">
                  <c:v>-5.7999999999999995E-7</c:v>
                </c:pt>
                <c:pt idx="731">
                  <c:v>-5.7800000000000001E-7</c:v>
                </c:pt>
                <c:pt idx="732">
                  <c:v>-5.7599999999999997E-7</c:v>
                </c:pt>
                <c:pt idx="733">
                  <c:v>-5.7299999999999996E-7</c:v>
                </c:pt>
                <c:pt idx="734">
                  <c:v>-5.7100000000000002E-7</c:v>
                </c:pt>
                <c:pt idx="735">
                  <c:v>-5.7000000000000005E-7</c:v>
                </c:pt>
                <c:pt idx="736">
                  <c:v>-5.68E-7</c:v>
                </c:pt>
                <c:pt idx="737">
                  <c:v>-5.6599999999999996E-7</c:v>
                </c:pt>
                <c:pt idx="738">
                  <c:v>-5.6400000000000002E-7</c:v>
                </c:pt>
                <c:pt idx="739">
                  <c:v>-5.6300000000000005E-7</c:v>
                </c:pt>
                <c:pt idx="740">
                  <c:v>-5.6100000000000001E-7</c:v>
                </c:pt>
                <c:pt idx="741">
                  <c:v>-5.5899999999999996E-7</c:v>
                </c:pt>
                <c:pt idx="742">
                  <c:v>-5.5799999999999999E-7</c:v>
                </c:pt>
                <c:pt idx="743">
                  <c:v>-5.5599999999999995E-7</c:v>
                </c:pt>
                <c:pt idx="744">
                  <c:v>-5.5300000000000004E-7</c:v>
                </c:pt>
                <c:pt idx="745">
                  <c:v>-5.51E-7</c:v>
                </c:pt>
                <c:pt idx="746">
                  <c:v>-5.4899999999999995E-7</c:v>
                </c:pt>
                <c:pt idx="747">
                  <c:v>-5.4600000000000005E-7</c:v>
                </c:pt>
                <c:pt idx="748">
                  <c:v>-5.4300000000000003E-7</c:v>
                </c:pt>
                <c:pt idx="749">
                  <c:v>-5.4000000000000002E-7</c:v>
                </c:pt>
                <c:pt idx="750">
                  <c:v>-5.3600000000000004E-7</c:v>
                </c:pt>
                <c:pt idx="751">
                  <c:v>-5.3300000000000002E-7</c:v>
                </c:pt>
                <c:pt idx="752">
                  <c:v>-5.2900000000000004E-7</c:v>
                </c:pt>
                <c:pt idx="753">
                  <c:v>-5.2499999999999995E-7</c:v>
                </c:pt>
                <c:pt idx="754">
                  <c:v>-5.2E-7</c:v>
                </c:pt>
                <c:pt idx="755">
                  <c:v>-5.1600000000000001E-7</c:v>
                </c:pt>
                <c:pt idx="756">
                  <c:v>-5.1099999999999996E-7</c:v>
                </c:pt>
                <c:pt idx="757">
                  <c:v>-5.06E-7</c:v>
                </c:pt>
                <c:pt idx="758">
                  <c:v>-5.0200000000000002E-7</c:v>
                </c:pt>
                <c:pt idx="759">
                  <c:v>-4.9599999999999999E-7</c:v>
                </c:pt>
                <c:pt idx="760">
                  <c:v>-4.9100000000000004E-7</c:v>
                </c:pt>
                <c:pt idx="761">
                  <c:v>-4.8599999999999998E-7</c:v>
                </c:pt>
                <c:pt idx="762">
                  <c:v>-4.8100000000000003E-7</c:v>
                </c:pt>
                <c:pt idx="763">
                  <c:v>-4.7599999999999997E-7</c:v>
                </c:pt>
                <c:pt idx="764">
                  <c:v>-4.7100000000000002E-7</c:v>
                </c:pt>
                <c:pt idx="765">
                  <c:v>-4.6600000000000002E-7</c:v>
                </c:pt>
                <c:pt idx="766">
                  <c:v>-4.6100000000000001E-7</c:v>
                </c:pt>
                <c:pt idx="767">
                  <c:v>-4.5600000000000001E-7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D2-4FC7-99C7-E1B11FD47198}"/>
            </c:ext>
          </c:extLst>
        </c:ser>
        <c:ser>
          <c:idx val="1"/>
          <c:order val="2"/>
          <c:tx>
            <c:v>T7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Clogging!$N$3:$N$770</c:f>
              <c:numCache>
                <c:formatCode>m/d/yyyy\ h:mm</c:formatCode>
                <c:ptCount val="768"/>
                <c:pt idx="0">
                  <c:v>45041</c:v>
                </c:pt>
                <c:pt idx="1">
                  <c:v>45041.010416666664</c:v>
                </c:pt>
                <c:pt idx="2">
                  <c:v>45041.020833333336</c:v>
                </c:pt>
                <c:pt idx="3">
                  <c:v>45041.03125</c:v>
                </c:pt>
                <c:pt idx="4">
                  <c:v>45041.041666666664</c:v>
                </c:pt>
                <c:pt idx="5">
                  <c:v>45041.052083333336</c:v>
                </c:pt>
                <c:pt idx="6">
                  <c:v>45041.0625</c:v>
                </c:pt>
                <c:pt idx="7">
                  <c:v>45041.072916666664</c:v>
                </c:pt>
                <c:pt idx="8">
                  <c:v>45041.083333333336</c:v>
                </c:pt>
                <c:pt idx="9">
                  <c:v>45041.09375</c:v>
                </c:pt>
                <c:pt idx="10">
                  <c:v>45041.104166666664</c:v>
                </c:pt>
                <c:pt idx="11">
                  <c:v>45041.114583333336</c:v>
                </c:pt>
                <c:pt idx="12">
                  <c:v>45041.125</c:v>
                </c:pt>
                <c:pt idx="13">
                  <c:v>45041.135416666664</c:v>
                </c:pt>
                <c:pt idx="14">
                  <c:v>45041.145833333336</c:v>
                </c:pt>
                <c:pt idx="15">
                  <c:v>45041.15625</c:v>
                </c:pt>
                <c:pt idx="16">
                  <c:v>45041.166666666664</c:v>
                </c:pt>
                <c:pt idx="17">
                  <c:v>45041.177083333336</c:v>
                </c:pt>
                <c:pt idx="18">
                  <c:v>45041.1875</c:v>
                </c:pt>
                <c:pt idx="19">
                  <c:v>45041.197916666664</c:v>
                </c:pt>
                <c:pt idx="20">
                  <c:v>45041.208333333336</c:v>
                </c:pt>
                <c:pt idx="21">
                  <c:v>45041.21875</c:v>
                </c:pt>
                <c:pt idx="22">
                  <c:v>45041.229166666664</c:v>
                </c:pt>
                <c:pt idx="23">
                  <c:v>45041.239583333336</c:v>
                </c:pt>
                <c:pt idx="24">
                  <c:v>45041.25</c:v>
                </c:pt>
                <c:pt idx="25">
                  <c:v>45041.260416666664</c:v>
                </c:pt>
                <c:pt idx="26">
                  <c:v>45041.270833333336</c:v>
                </c:pt>
                <c:pt idx="27">
                  <c:v>45041.28125</c:v>
                </c:pt>
                <c:pt idx="28">
                  <c:v>45041.291666666664</c:v>
                </c:pt>
                <c:pt idx="29">
                  <c:v>45041.302083333336</c:v>
                </c:pt>
                <c:pt idx="30">
                  <c:v>45041.3125</c:v>
                </c:pt>
                <c:pt idx="31">
                  <c:v>45041.322916666664</c:v>
                </c:pt>
                <c:pt idx="32">
                  <c:v>45041.333333333336</c:v>
                </c:pt>
                <c:pt idx="33">
                  <c:v>45041.34375</c:v>
                </c:pt>
                <c:pt idx="34">
                  <c:v>45041.354166666664</c:v>
                </c:pt>
                <c:pt idx="35">
                  <c:v>45041.364583333336</c:v>
                </c:pt>
                <c:pt idx="36">
                  <c:v>45041.375</c:v>
                </c:pt>
                <c:pt idx="37">
                  <c:v>45041.385416666664</c:v>
                </c:pt>
                <c:pt idx="38">
                  <c:v>45041.395833333336</c:v>
                </c:pt>
                <c:pt idx="39">
                  <c:v>45041.40625</c:v>
                </c:pt>
                <c:pt idx="40">
                  <c:v>45041.416666666664</c:v>
                </c:pt>
                <c:pt idx="41">
                  <c:v>45041.427083333336</c:v>
                </c:pt>
                <c:pt idx="42">
                  <c:v>45041.4375</c:v>
                </c:pt>
                <c:pt idx="43">
                  <c:v>45041.447916666664</c:v>
                </c:pt>
                <c:pt idx="44">
                  <c:v>45041.458333333336</c:v>
                </c:pt>
                <c:pt idx="45">
                  <c:v>45041.46875</c:v>
                </c:pt>
                <c:pt idx="46">
                  <c:v>45041.479166666664</c:v>
                </c:pt>
                <c:pt idx="47">
                  <c:v>45041.489583333336</c:v>
                </c:pt>
                <c:pt idx="48">
                  <c:v>45041.5</c:v>
                </c:pt>
                <c:pt idx="49">
                  <c:v>45041.510416666664</c:v>
                </c:pt>
                <c:pt idx="50">
                  <c:v>45041.520833333336</c:v>
                </c:pt>
                <c:pt idx="51">
                  <c:v>45041.53125</c:v>
                </c:pt>
                <c:pt idx="52">
                  <c:v>45041.541666666664</c:v>
                </c:pt>
                <c:pt idx="53">
                  <c:v>45041.552083333336</c:v>
                </c:pt>
                <c:pt idx="54">
                  <c:v>45041.5625</c:v>
                </c:pt>
                <c:pt idx="55">
                  <c:v>45041.572916666664</c:v>
                </c:pt>
                <c:pt idx="56">
                  <c:v>45041.583333333336</c:v>
                </c:pt>
                <c:pt idx="57">
                  <c:v>45041.59375</c:v>
                </c:pt>
                <c:pt idx="58">
                  <c:v>45041.604166666664</c:v>
                </c:pt>
                <c:pt idx="59">
                  <c:v>45041.614583333336</c:v>
                </c:pt>
                <c:pt idx="60">
                  <c:v>45041.625</c:v>
                </c:pt>
                <c:pt idx="61">
                  <c:v>45041.635416666664</c:v>
                </c:pt>
                <c:pt idx="62">
                  <c:v>45041.645833333336</c:v>
                </c:pt>
                <c:pt idx="63">
                  <c:v>45041.65625</c:v>
                </c:pt>
                <c:pt idx="64">
                  <c:v>45041.666666666664</c:v>
                </c:pt>
                <c:pt idx="65">
                  <c:v>45041.677083333336</c:v>
                </c:pt>
                <c:pt idx="66">
                  <c:v>45041.6875</c:v>
                </c:pt>
                <c:pt idx="67">
                  <c:v>45041.697916666664</c:v>
                </c:pt>
                <c:pt idx="68">
                  <c:v>45041.708333333336</c:v>
                </c:pt>
                <c:pt idx="69">
                  <c:v>45041.71875</c:v>
                </c:pt>
                <c:pt idx="70">
                  <c:v>45041.729166666664</c:v>
                </c:pt>
                <c:pt idx="71">
                  <c:v>45041.739583333336</c:v>
                </c:pt>
                <c:pt idx="72">
                  <c:v>45041.75</c:v>
                </c:pt>
                <c:pt idx="73">
                  <c:v>45041.760416666664</c:v>
                </c:pt>
                <c:pt idx="74">
                  <c:v>45041.770833333336</c:v>
                </c:pt>
                <c:pt idx="75">
                  <c:v>45041.78125</c:v>
                </c:pt>
                <c:pt idx="76">
                  <c:v>45041.791666666664</c:v>
                </c:pt>
                <c:pt idx="77">
                  <c:v>45041.802083333336</c:v>
                </c:pt>
                <c:pt idx="78">
                  <c:v>45041.8125</c:v>
                </c:pt>
                <c:pt idx="79">
                  <c:v>45041.822916666664</c:v>
                </c:pt>
                <c:pt idx="80">
                  <c:v>45041.833333333336</c:v>
                </c:pt>
                <c:pt idx="81">
                  <c:v>45041.84375</c:v>
                </c:pt>
                <c:pt idx="82">
                  <c:v>45041.854166666664</c:v>
                </c:pt>
                <c:pt idx="83">
                  <c:v>45041.864583333336</c:v>
                </c:pt>
                <c:pt idx="84">
                  <c:v>45041.875</c:v>
                </c:pt>
                <c:pt idx="85">
                  <c:v>45041.885416666664</c:v>
                </c:pt>
                <c:pt idx="86">
                  <c:v>45041.895833333336</c:v>
                </c:pt>
                <c:pt idx="87">
                  <c:v>45041.90625</c:v>
                </c:pt>
                <c:pt idx="88">
                  <c:v>45041.916666666664</c:v>
                </c:pt>
                <c:pt idx="89">
                  <c:v>45041.927083333336</c:v>
                </c:pt>
                <c:pt idx="90">
                  <c:v>45041.9375</c:v>
                </c:pt>
                <c:pt idx="91">
                  <c:v>45041.947916666664</c:v>
                </c:pt>
                <c:pt idx="92">
                  <c:v>45041.958333333336</c:v>
                </c:pt>
                <c:pt idx="93">
                  <c:v>45041.96875</c:v>
                </c:pt>
                <c:pt idx="94">
                  <c:v>45041.979166666664</c:v>
                </c:pt>
                <c:pt idx="95">
                  <c:v>45041.989583333336</c:v>
                </c:pt>
                <c:pt idx="96">
                  <c:v>45042</c:v>
                </c:pt>
                <c:pt idx="97">
                  <c:v>45042.010416666664</c:v>
                </c:pt>
                <c:pt idx="98">
                  <c:v>45042.020833333336</c:v>
                </c:pt>
                <c:pt idx="99">
                  <c:v>45042.03125</c:v>
                </c:pt>
                <c:pt idx="100">
                  <c:v>45042.041666666664</c:v>
                </c:pt>
                <c:pt idx="101">
                  <c:v>45042.052083333336</c:v>
                </c:pt>
                <c:pt idx="102">
                  <c:v>45042.0625</c:v>
                </c:pt>
                <c:pt idx="103">
                  <c:v>45042.072916666664</c:v>
                </c:pt>
                <c:pt idx="104">
                  <c:v>45042.083333333336</c:v>
                </c:pt>
                <c:pt idx="105">
                  <c:v>45042.09375</c:v>
                </c:pt>
                <c:pt idx="106">
                  <c:v>45042.104166666664</c:v>
                </c:pt>
                <c:pt idx="107">
                  <c:v>45042.114583333336</c:v>
                </c:pt>
                <c:pt idx="108">
                  <c:v>45042.125</c:v>
                </c:pt>
                <c:pt idx="109">
                  <c:v>45042.135416666664</c:v>
                </c:pt>
                <c:pt idx="110">
                  <c:v>45042.145833333336</c:v>
                </c:pt>
                <c:pt idx="111">
                  <c:v>45042.15625</c:v>
                </c:pt>
                <c:pt idx="112">
                  <c:v>45042.166666666664</c:v>
                </c:pt>
                <c:pt idx="113">
                  <c:v>45042.177083333336</c:v>
                </c:pt>
                <c:pt idx="114">
                  <c:v>45042.1875</c:v>
                </c:pt>
                <c:pt idx="115">
                  <c:v>45042.197916666664</c:v>
                </c:pt>
                <c:pt idx="116">
                  <c:v>45042.208333333336</c:v>
                </c:pt>
                <c:pt idx="117">
                  <c:v>45042.21875</c:v>
                </c:pt>
                <c:pt idx="118">
                  <c:v>45042.229166666664</c:v>
                </c:pt>
                <c:pt idx="119">
                  <c:v>45042.239583333336</c:v>
                </c:pt>
                <c:pt idx="120">
                  <c:v>45042.25</c:v>
                </c:pt>
                <c:pt idx="121">
                  <c:v>45042.260416666664</c:v>
                </c:pt>
                <c:pt idx="122">
                  <c:v>45042.270833333336</c:v>
                </c:pt>
                <c:pt idx="123">
                  <c:v>45042.28125</c:v>
                </c:pt>
                <c:pt idx="124">
                  <c:v>45042.291666666664</c:v>
                </c:pt>
                <c:pt idx="125">
                  <c:v>45042.302083333336</c:v>
                </c:pt>
                <c:pt idx="126">
                  <c:v>45042.3125</c:v>
                </c:pt>
                <c:pt idx="127">
                  <c:v>45042.322916666664</c:v>
                </c:pt>
                <c:pt idx="128">
                  <c:v>45042.333333333336</c:v>
                </c:pt>
                <c:pt idx="129">
                  <c:v>45042.34375</c:v>
                </c:pt>
                <c:pt idx="130">
                  <c:v>45042.354166666664</c:v>
                </c:pt>
                <c:pt idx="131">
                  <c:v>45042.364583333336</c:v>
                </c:pt>
                <c:pt idx="132">
                  <c:v>45042.375</c:v>
                </c:pt>
                <c:pt idx="133">
                  <c:v>45042.385416666664</c:v>
                </c:pt>
                <c:pt idx="134">
                  <c:v>45042.395833333336</c:v>
                </c:pt>
                <c:pt idx="135">
                  <c:v>45042.40625</c:v>
                </c:pt>
                <c:pt idx="136">
                  <c:v>45042.416666666664</c:v>
                </c:pt>
                <c:pt idx="137">
                  <c:v>45042.427083333336</c:v>
                </c:pt>
                <c:pt idx="138">
                  <c:v>45042.4375</c:v>
                </c:pt>
                <c:pt idx="139">
                  <c:v>45042.447916666664</c:v>
                </c:pt>
                <c:pt idx="140">
                  <c:v>45042.458333333336</c:v>
                </c:pt>
                <c:pt idx="141">
                  <c:v>45042.46875</c:v>
                </c:pt>
                <c:pt idx="142">
                  <c:v>45042.479166666664</c:v>
                </c:pt>
                <c:pt idx="143">
                  <c:v>45042.489583333336</c:v>
                </c:pt>
                <c:pt idx="144">
                  <c:v>45042.5</c:v>
                </c:pt>
                <c:pt idx="145">
                  <c:v>45042.510416666664</c:v>
                </c:pt>
                <c:pt idx="146">
                  <c:v>45042.520833333336</c:v>
                </c:pt>
                <c:pt idx="147">
                  <c:v>45042.53125</c:v>
                </c:pt>
                <c:pt idx="148">
                  <c:v>45042.541666666664</c:v>
                </c:pt>
                <c:pt idx="149">
                  <c:v>45042.552083333336</c:v>
                </c:pt>
                <c:pt idx="150">
                  <c:v>45042.5625</c:v>
                </c:pt>
                <c:pt idx="151">
                  <c:v>45042.572916666664</c:v>
                </c:pt>
                <c:pt idx="152">
                  <c:v>45042.583333333336</c:v>
                </c:pt>
                <c:pt idx="153">
                  <c:v>45042.59375</c:v>
                </c:pt>
                <c:pt idx="154">
                  <c:v>45042.604166666664</c:v>
                </c:pt>
                <c:pt idx="155">
                  <c:v>45042.614583333336</c:v>
                </c:pt>
                <c:pt idx="156">
                  <c:v>45042.625</c:v>
                </c:pt>
                <c:pt idx="157">
                  <c:v>45042.635416666664</c:v>
                </c:pt>
                <c:pt idx="158">
                  <c:v>45042.645833333336</c:v>
                </c:pt>
                <c:pt idx="159">
                  <c:v>45042.65625</c:v>
                </c:pt>
                <c:pt idx="160">
                  <c:v>45042.666666666664</c:v>
                </c:pt>
                <c:pt idx="161">
                  <c:v>45042.677083333336</c:v>
                </c:pt>
                <c:pt idx="162">
                  <c:v>45042.6875</c:v>
                </c:pt>
                <c:pt idx="163">
                  <c:v>45042.697916666664</c:v>
                </c:pt>
                <c:pt idx="164">
                  <c:v>45042.708333333336</c:v>
                </c:pt>
                <c:pt idx="165">
                  <c:v>45042.71875</c:v>
                </c:pt>
                <c:pt idx="166">
                  <c:v>45042.729166666664</c:v>
                </c:pt>
                <c:pt idx="167">
                  <c:v>45042.739583333336</c:v>
                </c:pt>
                <c:pt idx="168">
                  <c:v>45042.75</c:v>
                </c:pt>
                <c:pt idx="169">
                  <c:v>45042.760416666664</c:v>
                </c:pt>
                <c:pt idx="170">
                  <c:v>45042.770833333336</c:v>
                </c:pt>
                <c:pt idx="171">
                  <c:v>45042.78125</c:v>
                </c:pt>
                <c:pt idx="172">
                  <c:v>45042.791666666664</c:v>
                </c:pt>
                <c:pt idx="173">
                  <c:v>45042.802083333336</c:v>
                </c:pt>
                <c:pt idx="174">
                  <c:v>45042.8125</c:v>
                </c:pt>
                <c:pt idx="175">
                  <c:v>45042.822916666664</c:v>
                </c:pt>
                <c:pt idx="176">
                  <c:v>45042.833333333336</c:v>
                </c:pt>
                <c:pt idx="177">
                  <c:v>45042.84375</c:v>
                </c:pt>
                <c:pt idx="178">
                  <c:v>45042.854166666664</c:v>
                </c:pt>
                <c:pt idx="179">
                  <c:v>45042.864583333336</c:v>
                </c:pt>
                <c:pt idx="180">
                  <c:v>45042.875</c:v>
                </c:pt>
                <c:pt idx="181">
                  <c:v>45042.885416666664</c:v>
                </c:pt>
                <c:pt idx="182">
                  <c:v>45042.895833333336</c:v>
                </c:pt>
                <c:pt idx="183">
                  <c:v>45042.90625</c:v>
                </c:pt>
                <c:pt idx="184">
                  <c:v>45042.916666666664</c:v>
                </c:pt>
                <c:pt idx="185">
                  <c:v>45042.927083333336</c:v>
                </c:pt>
                <c:pt idx="186">
                  <c:v>45042.9375</c:v>
                </c:pt>
                <c:pt idx="187">
                  <c:v>45042.947916666664</c:v>
                </c:pt>
                <c:pt idx="188">
                  <c:v>45042.958333333336</c:v>
                </c:pt>
                <c:pt idx="189">
                  <c:v>45042.96875</c:v>
                </c:pt>
                <c:pt idx="190">
                  <c:v>45042.979166666664</c:v>
                </c:pt>
                <c:pt idx="191">
                  <c:v>45042.989583333336</c:v>
                </c:pt>
                <c:pt idx="192">
                  <c:v>45043</c:v>
                </c:pt>
                <c:pt idx="193">
                  <c:v>45043.010416666664</c:v>
                </c:pt>
                <c:pt idx="194">
                  <c:v>45043.020833333336</c:v>
                </c:pt>
                <c:pt idx="195">
                  <c:v>45043.03125</c:v>
                </c:pt>
                <c:pt idx="196">
                  <c:v>45043.041666666664</c:v>
                </c:pt>
                <c:pt idx="197">
                  <c:v>45043.052083333336</c:v>
                </c:pt>
                <c:pt idx="198">
                  <c:v>45043.0625</c:v>
                </c:pt>
                <c:pt idx="199">
                  <c:v>45043.072916666664</c:v>
                </c:pt>
                <c:pt idx="200">
                  <c:v>45043.083333333336</c:v>
                </c:pt>
                <c:pt idx="201">
                  <c:v>45043.09375</c:v>
                </c:pt>
                <c:pt idx="202">
                  <c:v>45043.104166666664</c:v>
                </c:pt>
                <c:pt idx="203">
                  <c:v>45043.114583333336</c:v>
                </c:pt>
                <c:pt idx="204">
                  <c:v>45043.125</c:v>
                </c:pt>
                <c:pt idx="205">
                  <c:v>45043.135416666664</c:v>
                </c:pt>
                <c:pt idx="206">
                  <c:v>45043.145833333336</c:v>
                </c:pt>
                <c:pt idx="207">
                  <c:v>45043.15625</c:v>
                </c:pt>
                <c:pt idx="208">
                  <c:v>45043.166666666664</c:v>
                </c:pt>
                <c:pt idx="209">
                  <c:v>45043.177083333336</c:v>
                </c:pt>
                <c:pt idx="210">
                  <c:v>45043.1875</c:v>
                </c:pt>
                <c:pt idx="211">
                  <c:v>45043.197916666664</c:v>
                </c:pt>
                <c:pt idx="212">
                  <c:v>45043.208333333336</c:v>
                </c:pt>
                <c:pt idx="213">
                  <c:v>45043.21875</c:v>
                </c:pt>
                <c:pt idx="214">
                  <c:v>45043.229166666664</c:v>
                </c:pt>
                <c:pt idx="215">
                  <c:v>45043.239583333336</c:v>
                </c:pt>
                <c:pt idx="216">
                  <c:v>45043.25</c:v>
                </c:pt>
                <c:pt idx="217">
                  <c:v>45043.260416666664</c:v>
                </c:pt>
                <c:pt idx="218">
                  <c:v>45043.270833333336</c:v>
                </c:pt>
                <c:pt idx="219">
                  <c:v>45043.28125</c:v>
                </c:pt>
                <c:pt idx="220">
                  <c:v>45043.291666666664</c:v>
                </c:pt>
                <c:pt idx="221">
                  <c:v>45043.302083333336</c:v>
                </c:pt>
                <c:pt idx="222">
                  <c:v>45043.3125</c:v>
                </c:pt>
                <c:pt idx="223">
                  <c:v>45043.322916666664</c:v>
                </c:pt>
                <c:pt idx="224">
                  <c:v>45043.333333333336</c:v>
                </c:pt>
                <c:pt idx="225">
                  <c:v>45043.34375</c:v>
                </c:pt>
                <c:pt idx="226">
                  <c:v>45043.354166666664</c:v>
                </c:pt>
                <c:pt idx="227">
                  <c:v>45043.364583333336</c:v>
                </c:pt>
                <c:pt idx="228">
                  <c:v>45043.375</c:v>
                </c:pt>
                <c:pt idx="229">
                  <c:v>45043.385416666664</c:v>
                </c:pt>
                <c:pt idx="230">
                  <c:v>45043.395833333336</c:v>
                </c:pt>
                <c:pt idx="231">
                  <c:v>45043.40625</c:v>
                </c:pt>
                <c:pt idx="232">
                  <c:v>45043.416666666664</c:v>
                </c:pt>
                <c:pt idx="233">
                  <c:v>45043.427083333336</c:v>
                </c:pt>
                <c:pt idx="234">
                  <c:v>45043.4375</c:v>
                </c:pt>
                <c:pt idx="235">
                  <c:v>45043.447916666664</c:v>
                </c:pt>
                <c:pt idx="236">
                  <c:v>45043.458333333336</c:v>
                </c:pt>
                <c:pt idx="237">
                  <c:v>45043.46875</c:v>
                </c:pt>
                <c:pt idx="238">
                  <c:v>45043.479166666664</c:v>
                </c:pt>
                <c:pt idx="239">
                  <c:v>45043.489583333336</c:v>
                </c:pt>
                <c:pt idx="240">
                  <c:v>45043.5</c:v>
                </c:pt>
                <c:pt idx="241">
                  <c:v>45043.510416666664</c:v>
                </c:pt>
                <c:pt idx="242">
                  <c:v>45043.520833333336</c:v>
                </c:pt>
                <c:pt idx="243">
                  <c:v>45043.53125</c:v>
                </c:pt>
                <c:pt idx="244">
                  <c:v>45043.541666666664</c:v>
                </c:pt>
                <c:pt idx="245">
                  <c:v>45043.552083333336</c:v>
                </c:pt>
                <c:pt idx="246">
                  <c:v>45043.5625</c:v>
                </c:pt>
                <c:pt idx="247">
                  <c:v>45043.572916666664</c:v>
                </c:pt>
                <c:pt idx="248">
                  <c:v>45043.583333333336</c:v>
                </c:pt>
                <c:pt idx="249">
                  <c:v>45043.59375</c:v>
                </c:pt>
                <c:pt idx="250">
                  <c:v>45043.604166666664</c:v>
                </c:pt>
                <c:pt idx="251">
                  <c:v>45043.614583333336</c:v>
                </c:pt>
                <c:pt idx="252">
                  <c:v>45043.625</c:v>
                </c:pt>
                <c:pt idx="253">
                  <c:v>45043.635416666664</c:v>
                </c:pt>
                <c:pt idx="254">
                  <c:v>45043.645833333336</c:v>
                </c:pt>
                <c:pt idx="255">
                  <c:v>45043.65625</c:v>
                </c:pt>
                <c:pt idx="256">
                  <c:v>45043.666666666664</c:v>
                </c:pt>
                <c:pt idx="257">
                  <c:v>45043.677083333336</c:v>
                </c:pt>
                <c:pt idx="258">
                  <c:v>45043.6875</c:v>
                </c:pt>
                <c:pt idx="259">
                  <c:v>45043.697916666664</c:v>
                </c:pt>
                <c:pt idx="260">
                  <c:v>45043.708333333336</c:v>
                </c:pt>
                <c:pt idx="261">
                  <c:v>45043.71875</c:v>
                </c:pt>
                <c:pt idx="262">
                  <c:v>45043.729166666664</c:v>
                </c:pt>
                <c:pt idx="263">
                  <c:v>45043.739583333336</c:v>
                </c:pt>
                <c:pt idx="264">
                  <c:v>45043.75</c:v>
                </c:pt>
                <c:pt idx="265">
                  <c:v>45043.760416666664</c:v>
                </c:pt>
                <c:pt idx="266">
                  <c:v>45043.770833333336</c:v>
                </c:pt>
                <c:pt idx="267">
                  <c:v>45043.78125</c:v>
                </c:pt>
                <c:pt idx="268">
                  <c:v>45043.791666666664</c:v>
                </c:pt>
                <c:pt idx="269">
                  <c:v>45043.802083333336</c:v>
                </c:pt>
                <c:pt idx="270">
                  <c:v>45043.8125</c:v>
                </c:pt>
                <c:pt idx="271">
                  <c:v>45043.822916666664</c:v>
                </c:pt>
                <c:pt idx="272">
                  <c:v>45043.833333333336</c:v>
                </c:pt>
                <c:pt idx="273">
                  <c:v>45043.84375</c:v>
                </c:pt>
                <c:pt idx="274">
                  <c:v>45043.854166666664</c:v>
                </c:pt>
                <c:pt idx="275">
                  <c:v>45043.864583333336</c:v>
                </c:pt>
                <c:pt idx="276">
                  <c:v>45043.875</c:v>
                </c:pt>
                <c:pt idx="277">
                  <c:v>45043.885416666664</c:v>
                </c:pt>
                <c:pt idx="278">
                  <c:v>45043.895833333336</c:v>
                </c:pt>
                <c:pt idx="279">
                  <c:v>45043.90625</c:v>
                </c:pt>
                <c:pt idx="280">
                  <c:v>45043.916666666664</c:v>
                </c:pt>
                <c:pt idx="281">
                  <c:v>45043.927083333336</c:v>
                </c:pt>
                <c:pt idx="282">
                  <c:v>45043.9375</c:v>
                </c:pt>
                <c:pt idx="283">
                  <c:v>45043.947916666664</c:v>
                </c:pt>
                <c:pt idx="284">
                  <c:v>45043.958333333336</c:v>
                </c:pt>
                <c:pt idx="285">
                  <c:v>45043.96875</c:v>
                </c:pt>
                <c:pt idx="286">
                  <c:v>45043.979166666664</c:v>
                </c:pt>
                <c:pt idx="287">
                  <c:v>45043.989583333336</c:v>
                </c:pt>
                <c:pt idx="288">
                  <c:v>45044</c:v>
                </c:pt>
                <c:pt idx="289">
                  <c:v>45044.010416666664</c:v>
                </c:pt>
                <c:pt idx="290">
                  <c:v>45044.020833333336</c:v>
                </c:pt>
                <c:pt idx="291">
                  <c:v>45044.03125</c:v>
                </c:pt>
                <c:pt idx="292">
                  <c:v>45044.041666666664</c:v>
                </c:pt>
                <c:pt idx="293">
                  <c:v>45044.052083333336</c:v>
                </c:pt>
                <c:pt idx="294">
                  <c:v>45044.0625</c:v>
                </c:pt>
                <c:pt idx="295">
                  <c:v>45044.072916666664</c:v>
                </c:pt>
                <c:pt idx="296">
                  <c:v>45044.083333333336</c:v>
                </c:pt>
                <c:pt idx="297">
                  <c:v>45044.09375</c:v>
                </c:pt>
                <c:pt idx="298">
                  <c:v>45044.104166666664</c:v>
                </c:pt>
                <c:pt idx="299">
                  <c:v>45044.114583333336</c:v>
                </c:pt>
                <c:pt idx="300">
                  <c:v>45044.125</c:v>
                </c:pt>
                <c:pt idx="301">
                  <c:v>45044.135416666664</c:v>
                </c:pt>
                <c:pt idx="302">
                  <c:v>45044.145833333336</c:v>
                </c:pt>
                <c:pt idx="303">
                  <c:v>45044.15625</c:v>
                </c:pt>
                <c:pt idx="304">
                  <c:v>45044.166666666664</c:v>
                </c:pt>
                <c:pt idx="305">
                  <c:v>45044.177083333336</c:v>
                </c:pt>
                <c:pt idx="306">
                  <c:v>45044.1875</c:v>
                </c:pt>
                <c:pt idx="307">
                  <c:v>45044.197916666664</c:v>
                </c:pt>
                <c:pt idx="308">
                  <c:v>45044.208333333336</c:v>
                </c:pt>
                <c:pt idx="309">
                  <c:v>45044.21875</c:v>
                </c:pt>
                <c:pt idx="310">
                  <c:v>45044.229166666664</c:v>
                </c:pt>
                <c:pt idx="311">
                  <c:v>45044.239583333336</c:v>
                </c:pt>
                <c:pt idx="312">
                  <c:v>45044.25</c:v>
                </c:pt>
                <c:pt idx="313">
                  <c:v>45044.260416666664</c:v>
                </c:pt>
                <c:pt idx="314">
                  <c:v>45044.270833333336</c:v>
                </c:pt>
                <c:pt idx="315">
                  <c:v>45044.28125</c:v>
                </c:pt>
                <c:pt idx="316">
                  <c:v>45044.291666666664</c:v>
                </c:pt>
                <c:pt idx="317">
                  <c:v>45044.302083333336</c:v>
                </c:pt>
                <c:pt idx="318">
                  <c:v>45044.3125</c:v>
                </c:pt>
                <c:pt idx="319">
                  <c:v>45044.322916666664</c:v>
                </c:pt>
                <c:pt idx="320">
                  <c:v>45044.333333333336</c:v>
                </c:pt>
                <c:pt idx="321">
                  <c:v>45044.34375</c:v>
                </c:pt>
                <c:pt idx="322">
                  <c:v>45044.354166666664</c:v>
                </c:pt>
                <c:pt idx="323">
                  <c:v>45044.364583333336</c:v>
                </c:pt>
                <c:pt idx="324">
                  <c:v>45044.375</c:v>
                </c:pt>
                <c:pt idx="325">
                  <c:v>45044.385416666664</c:v>
                </c:pt>
                <c:pt idx="326">
                  <c:v>45044.395833333336</c:v>
                </c:pt>
                <c:pt idx="327">
                  <c:v>45044.40625</c:v>
                </c:pt>
                <c:pt idx="328">
                  <c:v>45044.416666666664</c:v>
                </c:pt>
                <c:pt idx="329">
                  <c:v>45044.427083333336</c:v>
                </c:pt>
                <c:pt idx="330">
                  <c:v>45044.4375</c:v>
                </c:pt>
                <c:pt idx="331">
                  <c:v>45044.447916666664</c:v>
                </c:pt>
                <c:pt idx="332">
                  <c:v>45044.458333333336</c:v>
                </c:pt>
                <c:pt idx="333">
                  <c:v>45044.46875</c:v>
                </c:pt>
                <c:pt idx="334">
                  <c:v>45044.479166666664</c:v>
                </c:pt>
                <c:pt idx="335">
                  <c:v>45044.489583333336</c:v>
                </c:pt>
                <c:pt idx="336">
                  <c:v>45044.5</c:v>
                </c:pt>
                <c:pt idx="337">
                  <c:v>45044.510416666664</c:v>
                </c:pt>
                <c:pt idx="338">
                  <c:v>45044.520833333336</c:v>
                </c:pt>
                <c:pt idx="339">
                  <c:v>45044.53125</c:v>
                </c:pt>
                <c:pt idx="340">
                  <c:v>45044.541666666664</c:v>
                </c:pt>
                <c:pt idx="341">
                  <c:v>45044.552083333336</c:v>
                </c:pt>
                <c:pt idx="342">
                  <c:v>45044.5625</c:v>
                </c:pt>
                <c:pt idx="343">
                  <c:v>45044.572916666664</c:v>
                </c:pt>
                <c:pt idx="344">
                  <c:v>45044.583333333336</c:v>
                </c:pt>
                <c:pt idx="345">
                  <c:v>45044.59375</c:v>
                </c:pt>
                <c:pt idx="346">
                  <c:v>45044.604166666664</c:v>
                </c:pt>
                <c:pt idx="347">
                  <c:v>45044.614583333336</c:v>
                </c:pt>
                <c:pt idx="348">
                  <c:v>45044.625</c:v>
                </c:pt>
                <c:pt idx="349">
                  <c:v>45044.635416666664</c:v>
                </c:pt>
                <c:pt idx="350">
                  <c:v>45044.645833333336</c:v>
                </c:pt>
                <c:pt idx="351">
                  <c:v>45044.65625</c:v>
                </c:pt>
                <c:pt idx="352">
                  <c:v>45044.666666666664</c:v>
                </c:pt>
                <c:pt idx="353">
                  <c:v>45044.677083333336</c:v>
                </c:pt>
                <c:pt idx="354">
                  <c:v>45044.6875</c:v>
                </c:pt>
                <c:pt idx="355">
                  <c:v>45044.697916666664</c:v>
                </c:pt>
                <c:pt idx="356">
                  <c:v>45044.708333333336</c:v>
                </c:pt>
                <c:pt idx="357">
                  <c:v>45044.71875</c:v>
                </c:pt>
                <c:pt idx="358">
                  <c:v>45044.729166666664</c:v>
                </c:pt>
                <c:pt idx="359">
                  <c:v>45044.739583333336</c:v>
                </c:pt>
                <c:pt idx="360">
                  <c:v>45044.75</c:v>
                </c:pt>
                <c:pt idx="361">
                  <c:v>45044.760416666664</c:v>
                </c:pt>
                <c:pt idx="362">
                  <c:v>45044.770833333336</c:v>
                </c:pt>
                <c:pt idx="363">
                  <c:v>45044.78125</c:v>
                </c:pt>
                <c:pt idx="364">
                  <c:v>45044.791666666664</c:v>
                </c:pt>
                <c:pt idx="365">
                  <c:v>45044.802083333336</c:v>
                </c:pt>
                <c:pt idx="366">
                  <c:v>45044.8125</c:v>
                </c:pt>
                <c:pt idx="367">
                  <c:v>45044.822916666664</c:v>
                </c:pt>
                <c:pt idx="368">
                  <c:v>45044.833333333336</c:v>
                </c:pt>
                <c:pt idx="369">
                  <c:v>45044.84375</c:v>
                </c:pt>
                <c:pt idx="370">
                  <c:v>45044.854166666664</c:v>
                </c:pt>
                <c:pt idx="371">
                  <c:v>45044.864583333336</c:v>
                </c:pt>
                <c:pt idx="372">
                  <c:v>45044.875</c:v>
                </c:pt>
                <c:pt idx="373">
                  <c:v>45044.885416666664</c:v>
                </c:pt>
                <c:pt idx="374">
                  <c:v>45044.895833333336</c:v>
                </c:pt>
                <c:pt idx="375">
                  <c:v>45044.90625</c:v>
                </c:pt>
                <c:pt idx="376">
                  <c:v>45044.916666666664</c:v>
                </c:pt>
                <c:pt idx="377">
                  <c:v>45044.927083333336</c:v>
                </c:pt>
                <c:pt idx="378">
                  <c:v>45044.9375</c:v>
                </c:pt>
                <c:pt idx="379">
                  <c:v>45044.947916666664</c:v>
                </c:pt>
                <c:pt idx="380">
                  <c:v>45044.958333333336</c:v>
                </c:pt>
                <c:pt idx="381">
                  <c:v>45044.96875</c:v>
                </c:pt>
                <c:pt idx="382">
                  <c:v>45044.979166666664</c:v>
                </c:pt>
                <c:pt idx="383">
                  <c:v>45044.989583333336</c:v>
                </c:pt>
                <c:pt idx="384">
                  <c:v>45045</c:v>
                </c:pt>
                <c:pt idx="385">
                  <c:v>45045.010416666664</c:v>
                </c:pt>
                <c:pt idx="386">
                  <c:v>45045.020833333336</c:v>
                </c:pt>
                <c:pt idx="387">
                  <c:v>45045.03125</c:v>
                </c:pt>
                <c:pt idx="388">
                  <c:v>45045.041666666664</c:v>
                </c:pt>
                <c:pt idx="389">
                  <c:v>45045.052083333336</c:v>
                </c:pt>
                <c:pt idx="390">
                  <c:v>45045.0625</c:v>
                </c:pt>
                <c:pt idx="391">
                  <c:v>45045.072916666664</c:v>
                </c:pt>
                <c:pt idx="392">
                  <c:v>45045.083333333336</c:v>
                </c:pt>
                <c:pt idx="393">
                  <c:v>45045.09375</c:v>
                </c:pt>
                <c:pt idx="394">
                  <c:v>45045.104166666664</c:v>
                </c:pt>
                <c:pt idx="395">
                  <c:v>45045.114583333336</c:v>
                </c:pt>
                <c:pt idx="396">
                  <c:v>45045.125</c:v>
                </c:pt>
                <c:pt idx="397">
                  <c:v>45045.135416666664</c:v>
                </c:pt>
                <c:pt idx="398">
                  <c:v>45045.145833333336</c:v>
                </c:pt>
                <c:pt idx="399">
                  <c:v>45045.15625</c:v>
                </c:pt>
                <c:pt idx="400">
                  <c:v>45045.166666666664</c:v>
                </c:pt>
                <c:pt idx="401">
                  <c:v>45045.177083333336</c:v>
                </c:pt>
                <c:pt idx="402">
                  <c:v>45045.1875</c:v>
                </c:pt>
                <c:pt idx="403">
                  <c:v>45045.197916666664</c:v>
                </c:pt>
                <c:pt idx="404">
                  <c:v>45045.208333333336</c:v>
                </c:pt>
                <c:pt idx="405">
                  <c:v>45045.21875</c:v>
                </c:pt>
                <c:pt idx="406">
                  <c:v>45045.229166666664</c:v>
                </c:pt>
                <c:pt idx="407">
                  <c:v>45045.239583333336</c:v>
                </c:pt>
                <c:pt idx="408">
                  <c:v>45045.25</c:v>
                </c:pt>
                <c:pt idx="409">
                  <c:v>45045.260416666664</c:v>
                </c:pt>
                <c:pt idx="410">
                  <c:v>45045.270833333336</c:v>
                </c:pt>
                <c:pt idx="411">
                  <c:v>45045.28125</c:v>
                </c:pt>
                <c:pt idx="412">
                  <c:v>45045.291666666664</c:v>
                </c:pt>
                <c:pt idx="413">
                  <c:v>45045.302083333336</c:v>
                </c:pt>
                <c:pt idx="414">
                  <c:v>45045.3125</c:v>
                </c:pt>
                <c:pt idx="415">
                  <c:v>45045.322916666664</c:v>
                </c:pt>
                <c:pt idx="416">
                  <c:v>45045.333333333336</c:v>
                </c:pt>
                <c:pt idx="417">
                  <c:v>45045.34375</c:v>
                </c:pt>
                <c:pt idx="418">
                  <c:v>45045.354166666664</c:v>
                </c:pt>
                <c:pt idx="419">
                  <c:v>45045.364583333336</c:v>
                </c:pt>
                <c:pt idx="420">
                  <c:v>45045.375</c:v>
                </c:pt>
                <c:pt idx="421">
                  <c:v>45045.385416666664</c:v>
                </c:pt>
                <c:pt idx="422">
                  <c:v>45045.395833333336</c:v>
                </c:pt>
                <c:pt idx="423">
                  <c:v>45045.40625</c:v>
                </c:pt>
                <c:pt idx="424">
                  <c:v>45045.416666666664</c:v>
                </c:pt>
                <c:pt idx="425">
                  <c:v>45045.427083333336</c:v>
                </c:pt>
                <c:pt idx="426">
                  <c:v>45045.4375</c:v>
                </c:pt>
                <c:pt idx="427">
                  <c:v>45045.447916666664</c:v>
                </c:pt>
                <c:pt idx="428">
                  <c:v>45045.458333333336</c:v>
                </c:pt>
                <c:pt idx="429">
                  <c:v>45045.46875</c:v>
                </c:pt>
                <c:pt idx="430">
                  <c:v>45045.479166666664</c:v>
                </c:pt>
                <c:pt idx="431">
                  <c:v>45045.489583333336</c:v>
                </c:pt>
                <c:pt idx="432">
                  <c:v>45045.5</c:v>
                </c:pt>
                <c:pt idx="433">
                  <c:v>45045.510416666664</c:v>
                </c:pt>
                <c:pt idx="434">
                  <c:v>45045.520833333336</c:v>
                </c:pt>
                <c:pt idx="435">
                  <c:v>45045.53125</c:v>
                </c:pt>
                <c:pt idx="436">
                  <c:v>45045.541666666664</c:v>
                </c:pt>
                <c:pt idx="437">
                  <c:v>45045.552083333336</c:v>
                </c:pt>
                <c:pt idx="438">
                  <c:v>45045.5625</c:v>
                </c:pt>
                <c:pt idx="439">
                  <c:v>45045.572916666664</c:v>
                </c:pt>
                <c:pt idx="440">
                  <c:v>45045.583333333336</c:v>
                </c:pt>
                <c:pt idx="441">
                  <c:v>45045.59375</c:v>
                </c:pt>
                <c:pt idx="442">
                  <c:v>45045.604166666664</c:v>
                </c:pt>
                <c:pt idx="443">
                  <c:v>45045.614583333336</c:v>
                </c:pt>
                <c:pt idx="444">
                  <c:v>45045.625</c:v>
                </c:pt>
                <c:pt idx="445">
                  <c:v>45045.635416666664</c:v>
                </c:pt>
                <c:pt idx="446">
                  <c:v>45045.645833333336</c:v>
                </c:pt>
                <c:pt idx="447">
                  <c:v>45045.65625</c:v>
                </c:pt>
                <c:pt idx="448">
                  <c:v>45045.666666666664</c:v>
                </c:pt>
                <c:pt idx="449">
                  <c:v>45045.677083333336</c:v>
                </c:pt>
                <c:pt idx="450">
                  <c:v>45045.6875</c:v>
                </c:pt>
                <c:pt idx="451">
                  <c:v>45045.697916666664</c:v>
                </c:pt>
                <c:pt idx="452">
                  <c:v>45045.708333333336</c:v>
                </c:pt>
                <c:pt idx="453">
                  <c:v>45045.71875</c:v>
                </c:pt>
                <c:pt idx="454">
                  <c:v>45045.729166666664</c:v>
                </c:pt>
                <c:pt idx="455">
                  <c:v>45045.739583333336</c:v>
                </c:pt>
                <c:pt idx="456">
                  <c:v>45045.75</c:v>
                </c:pt>
                <c:pt idx="457">
                  <c:v>45045.760416666664</c:v>
                </c:pt>
                <c:pt idx="458">
                  <c:v>45045.770833333336</c:v>
                </c:pt>
                <c:pt idx="459">
                  <c:v>45045.78125</c:v>
                </c:pt>
                <c:pt idx="460">
                  <c:v>45045.791666666664</c:v>
                </c:pt>
                <c:pt idx="461">
                  <c:v>45045.802083333336</c:v>
                </c:pt>
                <c:pt idx="462">
                  <c:v>45045.8125</c:v>
                </c:pt>
                <c:pt idx="463">
                  <c:v>45045.822916666664</c:v>
                </c:pt>
                <c:pt idx="464">
                  <c:v>45045.833333333336</c:v>
                </c:pt>
                <c:pt idx="465">
                  <c:v>45045.84375</c:v>
                </c:pt>
                <c:pt idx="466">
                  <c:v>45045.854166666664</c:v>
                </c:pt>
                <c:pt idx="467">
                  <c:v>45045.864583333336</c:v>
                </c:pt>
                <c:pt idx="468">
                  <c:v>45045.875</c:v>
                </c:pt>
                <c:pt idx="469">
                  <c:v>45045.885416666664</c:v>
                </c:pt>
                <c:pt idx="470">
                  <c:v>45045.895833333336</c:v>
                </c:pt>
                <c:pt idx="471">
                  <c:v>45045.90625</c:v>
                </c:pt>
                <c:pt idx="472">
                  <c:v>45045.916666666664</c:v>
                </c:pt>
                <c:pt idx="473">
                  <c:v>45045.927083333336</c:v>
                </c:pt>
                <c:pt idx="474">
                  <c:v>45045.9375</c:v>
                </c:pt>
                <c:pt idx="475">
                  <c:v>45045.947916666664</c:v>
                </c:pt>
                <c:pt idx="476">
                  <c:v>45045.958333333336</c:v>
                </c:pt>
                <c:pt idx="477">
                  <c:v>45045.96875</c:v>
                </c:pt>
                <c:pt idx="478">
                  <c:v>45045.979166666664</c:v>
                </c:pt>
                <c:pt idx="479">
                  <c:v>45045.989583333336</c:v>
                </c:pt>
                <c:pt idx="480">
                  <c:v>45046</c:v>
                </c:pt>
                <c:pt idx="481">
                  <c:v>45046.010416666664</c:v>
                </c:pt>
                <c:pt idx="482">
                  <c:v>45046.020833333336</c:v>
                </c:pt>
                <c:pt idx="483">
                  <c:v>45046.03125</c:v>
                </c:pt>
                <c:pt idx="484">
                  <c:v>45046.041666666664</c:v>
                </c:pt>
                <c:pt idx="485">
                  <c:v>45046.052083333336</c:v>
                </c:pt>
                <c:pt idx="486">
                  <c:v>45046.0625</c:v>
                </c:pt>
                <c:pt idx="487">
                  <c:v>45046.072916666664</c:v>
                </c:pt>
                <c:pt idx="488">
                  <c:v>45046.083333333336</c:v>
                </c:pt>
                <c:pt idx="489">
                  <c:v>45046.09375</c:v>
                </c:pt>
                <c:pt idx="490">
                  <c:v>45046.104166666664</c:v>
                </c:pt>
                <c:pt idx="491">
                  <c:v>45046.114583333336</c:v>
                </c:pt>
                <c:pt idx="492">
                  <c:v>45046.125</c:v>
                </c:pt>
                <c:pt idx="493">
                  <c:v>45046.135416666664</c:v>
                </c:pt>
                <c:pt idx="494">
                  <c:v>45046.145833333336</c:v>
                </c:pt>
                <c:pt idx="495">
                  <c:v>45046.15625</c:v>
                </c:pt>
                <c:pt idx="496">
                  <c:v>45046.166666666664</c:v>
                </c:pt>
                <c:pt idx="497">
                  <c:v>45046.177083333336</c:v>
                </c:pt>
                <c:pt idx="498">
                  <c:v>45046.1875</c:v>
                </c:pt>
                <c:pt idx="499">
                  <c:v>45046.197916666664</c:v>
                </c:pt>
                <c:pt idx="500">
                  <c:v>45046.208333333336</c:v>
                </c:pt>
                <c:pt idx="501">
                  <c:v>45046.21875</c:v>
                </c:pt>
                <c:pt idx="502">
                  <c:v>45046.229166666664</c:v>
                </c:pt>
                <c:pt idx="503">
                  <c:v>45046.239583333336</c:v>
                </c:pt>
                <c:pt idx="504">
                  <c:v>45046.25</c:v>
                </c:pt>
                <c:pt idx="505">
                  <c:v>45046.260416666664</c:v>
                </c:pt>
                <c:pt idx="506">
                  <c:v>45046.270833333336</c:v>
                </c:pt>
                <c:pt idx="507">
                  <c:v>45046.28125</c:v>
                </c:pt>
                <c:pt idx="508">
                  <c:v>45046.291666666664</c:v>
                </c:pt>
                <c:pt idx="509">
                  <c:v>45046.302083333336</c:v>
                </c:pt>
                <c:pt idx="510">
                  <c:v>45046.3125</c:v>
                </c:pt>
                <c:pt idx="511">
                  <c:v>45046.322916666664</c:v>
                </c:pt>
                <c:pt idx="512">
                  <c:v>45046.333333333336</c:v>
                </c:pt>
                <c:pt idx="513">
                  <c:v>45046.34375</c:v>
                </c:pt>
                <c:pt idx="514">
                  <c:v>45046.354166666664</c:v>
                </c:pt>
                <c:pt idx="515">
                  <c:v>45046.364583333336</c:v>
                </c:pt>
                <c:pt idx="516">
                  <c:v>45046.375</c:v>
                </c:pt>
                <c:pt idx="517">
                  <c:v>45046.385416666664</c:v>
                </c:pt>
                <c:pt idx="518">
                  <c:v>45046.395833333336</c:v>
                </c:pt>
                <c:pt idx="519">
                  <c:v>45046.40625</c:v>
                </c:pt>
                <c:pt idx="520">
                  <c:v>45046.416666666664</c:v>
                </c:pt>
                <c:pt idx="521">
                  <c:v>45046.427083333336</c:v>
                </c:pt>
                <c:pt idx="522">
                  <c:v>45046.4375</c:v>
                </c:pt>
                <c:pt idx="523">
                  <c:v>45046.447916666664</c:v>
                </c:pt>
                <c:pt idx="524">
                  <c:v>45046.458333333336</c:v>
                </c:pt>
                <c:pt idx="525">
                  <c:v>45046.46875</c:v>
                </c:pt>
                <c:pt idx="526">
                  <c:v>45046.479166666664</c:v>
                </c:pt>
                <c:pt idx="527">
                  <c:v>45046.489583333336</c:v>
                </c:pt>
                <c:pt idx="528">
                  <c:v>45046.5</c:v>
                </c:pt>
                <c:pt idx="529">
                  <c:v>45046.510416666664</c:v>
                </c:pt>
                <c:pt idx="530">
                  <c:v>45046.520833333336</c:v>
                </c:pt>
                <c:pt idx="531">
                  <c:v>45046.53125</c:v>
                </c:pt>
                <c:pt idx="532">
                  <c:v>45046.541666666664</c:v>
                </c:pt>
                <c:pt idx="533">
                  <c:v>45046.552083333336</c:v>
                </c:pt>
                <c:pt idx="534">
                  <c:v>45046.5625</c:v>
                </c:pt>
                <c:pt idx="535">
                  <c:v>45046.572916666664</c:v>
                </c:pt>
                <c:pt idx="536">
                  <c:v>45046.583333333336</c:v>
                </c:pt>
                <c:pt idx="537">
                  <c:v>45046.59375</c:v>
                </c:pt>
                <c:pt idx="538">
                  <c:v>45046.604166666664</c:v>
                </c:pt>
                <c:pt idx="539">
                  <c:v>45046.614583333336</c:v>
                </c:pt>
                <c:pt idx="540">
                  <c:v>45046.625</c:v>
                </c:pt>
                <c:pt idx="541">
                  <c:v>45046.635416666664</c:v>
                </c:pt>
                <c:pt idx="542">
                  <c:v>45046.645833333336</c:v>
                </c:pt>
                <c:pt idx="543">
                  <c:v>45046.65625</c:v>
                </c:pt>
                <c:pt idx="544">
                  <c:v>45046.666666666664</c:v>
                </c:pt>
                <c:pt idx="545">
                  <c:v>45046.677083333336</c:v>
                </c:pt>
                <c:pt idx="546">
                  <c:v>45046.6875</c:v>
                </c:pt>
                <c:pt idx="547">
                  <c:v>45046.697916666664</c:v>
                </c:pt>
                <c:pt idx="548">
                  <c:v>45046.708333333336</c:v>
                </c:pt>
                <c:pt idx="549">
                  <c:v>45046.71875</c:v>
                </c:pt>
                <c:pt idx="550">
                  <c:v>45046.729166666664</c:v>
                </c:pt>
                <c:pt idx="551">
                  <c:v>45046.739583333336</c:v>
                </c:pt>
                <c:pt idx="552">
                  <c:v>45046.75</c:v>
                </c:pt>
                <c:pt idx="553">
                  <c:v>45046.760416666664</c:v>
                </c:pt>
                <c:pt idx="554">
                  <c:v>45046.770833333336</c:v>
                </c:pt>
                <c:pt idx="555">
                  <c:v>45046.78125</c:v>
                </c:pt>
                <c:pt idx="556">
                  <c:v>45046.791666666664</c:v>
                </c:pt>
                <c:pt idx="557">
                  <c:v>45046.802083333336</c:v>
                </c:pt>
                <c:pt idx="558">
                  <c:v>45046.8125</c:v>
                </c:pt>
                <c:pt idx="559">
                  <c:v>45046.822916666664</c:v>
                </c:pt>
                <c:pt idx="560">
                  <c:v>45046.833333333336</c:v>
                </c:pt>
                <c:pt idx="561">
                  <c:v>45046.84375</c:v>
                </c:pt>
                <c:pt idx="562">
                  <c:v>45046.854166666664</c:v>
                </c:pt>
                <c:pt idx="563">
                  <c:v>45046.864583333336</c:v>
                </c:pt>
                <c:pt idx="564">
                  <c:v>45046.875</c:v>
                </c:pt>
                <c:pt idx="565">
                  <c:v>45046.885416666664</c:v>
                </c:pt>
                <c:pt idx="566">
                  <c:v>45046.895833333336</c:v>
                </c:pt>
                <c:pt idx="567">
                  <c:v>45046.90625</c:v>
                </c:pt>
                <c:pt idx="568">
                  <c:v>45046.916666666664</c:v>
                </c:pt>
                <c:pt idx="569">
                  <c:v>45046.927083333336</c:v>
                </c:pt>
                <c:pt idx="570">
                  <c:v>45046.9375</c:v>
                </c:pt>
                <c:pt idx="571">
                  <c:v>45046.947916666664</c:v>
                </c:pt>
                <c:pt idx="572">
                  <c:v>45046.958333333336</c:v>
                </c:pt>
                <c:pt idx="573">
                  <c:v>45046.96875</c:v>
                </c:pt>
                <c:pt idx="574">
                  <c:v>45046.979166666664</c:v>
                </c:pt>
                <c:pt idx="575">
                  <c:v>45046.989583333336</c:v>
                </c:pt>
                <c:pt idx="576">
                  <c:v>45047</c:v>
                </c:pt>
                <c:pt idx="577">
                  <c:v>45047.010416666664</c:v>
                </c:pt>
                <c:pt idx="578">
                  <c:v>45047.020833333336</c:v>
                </c:pt>
                <c:pt idx="579">
                  <c:v>45047.03125</c:v>
                </c:pt>
                <c:pt idx="580">
                  <c:v>45047.041666666664</c:v>
                </c:pt>
                <c:pt idx="581">
                  <c:v>45047.052083333336</c:v>
                </c:pt>
                <c:pt idx="582">
                  <c:v>45047.0625</c:v>
                </c:pt>
                <c:pt idx="583">
                  <c:v>45047.072916666664</c:v>
                </c:pt>
                <c:pt idx="584">
                  <c:v>45047.083333333336</c:v>
                </c:pt>
                <c:pt idx="585">
                  <c:v>45047.09375</c:v>
                </c:pt>
                <c:pt idx="586">
                  <c:v>45047.104166666664</c:v>
                </c:pt>
                <c:pt idx="587">
                  <c:v>45047.114583333336</c:v>
                </c:pt>
                <c:pt idx="588">
                  <c:v>45047.125</c:v>
                </c:pt>
                <c:pt idx="589">
                  <c:v>45047.135416666664</c:v>
                </c:pt>
                <c:pt idx="590">
                  <c:v>45047.145833333336</c:v>
                </c:pt>
                <c:pt idx="591">
                  <c:v>45047.15625</c:v>
                </c:pt>
                <c:pt idx="592">
                  <c:v>45047.166666666664</c:v>
                </c:pt>
                <c:pt idx="593">
                  <c:v>45047.177083333336</c:v>
                </c:pt>
                <c:pt idx="594">
                  <c:v>45047.1875</c:v>
                </c:pt>
                <c:pt idx="595">
                  <c:v>45047.197916666664</c:v>
                </c:pt>
                <c:pt idx="596">
                  <c:v>45047.208333333336</c:v>
                </c:pt>
                <c:pt idx="597">
                  <c:v>45047.21875</c:v>
                </c:pt>
                <c:pt idx="598">
                  <c:v>45047.229166666664</c:v>
                </c:pt>
                <c:pt idx="599">
                  <c:v>45047.239583333336</c:v>
                </c:pt>
                <c:pt idx="600">
                  <c:v>45047.25</c:v>
                </c:pt>
                <c:pt idx="601">
                  <c:v>45047.260416666664</c:v>
                </c:pt>
                <c:pt idx="602">
                  <c:v>45047.270833333336</c:v>
                </c:pt>
                <c:pt idx="603">
                  <c:v>45047.28125</c:v>
                </c:pt>
                <c:pt idx="604">
                  <c:v>45047.291666666664</c:v>
                </c:pt>
                <c:pt idx="605">
                  <c:v>45047.302083333336</c:v>
                </c:pt>
                <c:pt idx="606">
                  <c:v>45047.3125</c:v>
                </c:pt>
                <c:pt idx="607">
                  <c:v>45047.322916666664</c:v>
                </c:pt>
                <c:pt idx="608">
                  <c:v>45047.333333333336</c:v>
                </c:pt>
                <c:pt idx="609">
                  <c:v>45047.34375</c:v>
                </c:pt>
                <c:pt idx="610">
                  <c:v>45047.354166666664</c:v>
                </c:pt>
                <c:pt idx="611">
                  <c:v>45047.364583333336</c:v>
                </c:pt>
                <c:pt idx="612">
                  <c:v>45047.375</c:v>
                </c:pt>
                <c:pt idx="613">
                  <c:v>45047.385416666664</c:v>
                </c:pt>
                <c:pt idx="614">
                  <c:v>45047.395833333336</c:v>
                </c:pt>
                <c:pt idx="615">
                  <c:v>45047.40625</c:v>
                </c:pt>
                <c:pt idx="616">
                  <c:v>45047.416666666664</c:v>
                </c:pt>
                <c:pt idx="617">
                  <c:v>45047.427083333336</c:v>
                </c:pt>
                <c:pt idx="618">
                  <c:v>45047.4375</c:v>
                </c:pt>
                <c:pt idx="619">
                  <c:v>45047.447916666664</c:v>
                </c:pt>
                <c:pt idx="620">
                  <c:v>45047.458333333336</c:v>
                </c:pt>
                <c:pt idx="621">
                  <c:v>45047.46875</c:v>
                </c:pt>
                <c:pt idx="622">
                  <c:v>45047.479166666664</c:v>
                </c:pt>
                <c:pt idx="623">
                  <c:v>45047.489583333336</c:v>
                </c:pt>
                <c:pt idx="624">
                  <c:v>45047.5</c:v>
                </c:pt>
                <c:pt idx="625">
                  <c:v>45047.510416666664</c:v>
                </c:pt>
                <c:pt idx="626">
                  <c:v>45047.520833333336</c:v>
                </c:pt>
                <c:pt idx="627">
                  <c:v>45047.53125</c:v>
                </c:pt>
                <c:pt idx="628">
                  <c:v>45047.541666666664</c:v>
                </c:pt>
                <c:pt idx="629">
                  <c:v>45047.552083333336</c:v>
                </c:pt>
                <c:pt idx="630">
                  <c:v>45047.5625</c:v>
                </c:pt>
                <c:pt idx="631">
                  <c:v>45047.572916666664</c:v>
                </c:pt>
                <c:pt idx="632">
                  <c:v>45047.583333333336</c:v>
                </c:pt>
                <c:pt idx="633">
                  <c:v>45047.59375</c:v>
                </c:pt>
                <c:pt idx="634">
                  <c:v>45047.604166666664</c:v>
                </c:pt>
                <c:pt idx="635">
                  <c:v>45047.614583333336</c:v>
                </c:pt>
                <c:pt idx="636">
                  <c:v>45047.625</c:v>
                </c:pt>
                <c:pt idx="637">
                  <c:v>45047.635416666664</c:v>
                </c:pt>
                <c:pt idx="638">
                  <c:v>45047.645833333336</c:v>
                </c:pt>
                <c:pt idx="639">
                  <c:v>45047.65625</c:v>
                </c:pt>
                <c:pt idx="640">
                  <c:v>45047.666666666664</c:v>
                </c:pt>
                <c:pt idx="641">
                  <c:v>45047.677083333336</c:v>
                </c:pt>
                <c:pt idx="642">
                  <c:v>45047.6875</c:v>
                </c:pt>
                <c:pt idx="643">
                  <c:v>45047.697916666664</c:v>
                </c:pt>
                <c:pt idx="644">
                  <c:v>45047.708333333336</c:v>
                </c:pt>
                <c:pt idx="645">
                  <c:v>45047.71875</c:v>
                </c:pt>
                <c:pt idx="646">
                  <c:v>45047.729166666664</c:v>
                </c:pt>
                <c:pt idx="647">
                  <c:v>45047.739583333336</c:v>
                </c:pt>
                <c:pt idx="648">
                  <c:v>45047.75</c:v>
                </c:pt>
                <c:pt idx="649">
                  <c:v>45047.760416666664</c:v>
                </c:pt>
                <c:pt idx="650">
                  <c:v>45047.770833333336</c:v>
                </c:pt>
                <c:pt idx="651">
                  <c:v>45047.78125</c:v>
                </c:pt>
                <c:pt idx="652">
                  <c:v>45047.791666666664</c:v>
                </c:pt>
                <c:pt idx="653">
                  <c:v>45047.802083333336</c:v>
                </c:pt>
                <c:pt idx="654">
                  <c:v>45047.8125</c:v>
                </c:pt>
                <c:pt idx="655">
                  <c:v>45047.822916666664</c:v>
                </c:pt>
                <c:pt idx="656">
                  <c:v>45047.833333333336</c:v>
                </c:pt>
                <c:pt idx="657">
                  <c:v>45047.84375</c:v>
                </c:pt>
                <c:pt idx="658">
                  <c:v>45047.854166666664</c:v>
                </c:pt>
                <c:pt idx="659">
                  <c:v>45047.864583333336</c:v>
                </c:pt>
                <c:pt idx="660">
                  <c:v>45047.875</c:v>
                </c:pt>
                <c:pt idx="661">
                  <c:v>45047.885416666664</c:v>
                </c:pt>
                <c:pt idx="662">
                  <c:v>45047.895833333336</c:v>
                </c:pt>
                <c:pt idx="663">
                  <c:v>45047.90625</c:v>
                </c:pt>
                <c:pt idx="664">
                  <c:v>45047.916666666664</c:v>
                </c:pt>
                <c:pt idx="665">
                  <c:v>45047.927083333336</c:v>
                </c:pt>
                <c:pt idx="666">
                  <c:v>45047.9375</c:v>
                </c:pt>
                <c:pt idx="667">
                  <c:v>45047.947916666664</c:v>
                </c:pt>
                <c:pt idx="668">
                  <c:v>45047.958333333336</c:v>
                </c:pt>
                <c:pt idx="669">
                  <c:v>45047.96875</c:v>
                </c:pt>
                <c:pt idx="670">
                  <c:v>45047.979166666664</c:v>
                </c:pt>
                <c:pt idx="671">
                  <c:v>45047.989583333336</c:v>
                </c:pt>
                <c:pt idx="672">
                  <c:v>45048</c:v>
                </c:pt>
                <c:pt idx="673">
                  <c:v>45048.010416666664</c:v>
                </c:pt>
                <c:pt idx="674">
                  <c:v>45048.020833333336</c:v>
                </c:pt>
                <c:pt idx="675">
                  <c:v>45048.03125</c:v>
                </c:pt>
                <c:pt idx="676">
                  <c:v>45048.041666666664</c:v>
                </c:pt>
                <c:pt idx="677">
                  <c:v>45048.052083333336</c:v>
                </c:pt>
                <c:pt idx="678">
                  <c:v>45048.0625</c:v>
                </c:pt>
                <c:pt idx="679">
                  <c:v>45048.072916666664</c:v>
                </c:pt>
                <c:pt idx="680">
                  <c:v>45048.083333333336</c:v>
                </c:pt>
                <c:pt idx="681">
                  <c:v>45048.09375</c:v>
                </c:pt>
                <c:pt idx="682">
                  <c:v>45048.104166666664</c:v>
                </c:pt>
                <c:pt idx="683">
                  <c:v>45048.114583333336</c:v>
                </c:pt>
                <c:pt idx="684">
                  <c:v>45048.125</c:v>
                </c:pt>
                <c:pt idx="685">
                  <c:v>45048.135416666664</c:v>
                </c:pt>
                <c:pt idx="686">
                  <c:v>45048.145833333336</c:v>
                </c:pt>
                <c:pt idx="687">
                  <c:v>45048.15625</c:v>
                </c:pt>
                <c:pt idx="688">
                  <c:v>45048.166666666664</c:v>
                </c:pt>
                <c:pt idx="689">
                  <c:v>45048.177083333336</c:v>
                </c:pt>
                <c:pt idx="690">
                  <c:v>45048.1875</c:v>
                </c:pt>
                <c:pt idx="691">
                  <c:v>45048.197916666664</c:v>
                </c:pt>
                <c:pt idx="692">
                  <c:v>45048.208333333336</c:v>
                </c:pt>
                <c:pt idx="693">
                  <c:v>45048.21875</c:v>
                </c:pt>
                <c:pt idx="694">
                  <c:v>45048.229166666664</c:v>
                </c:pt>
                <c:pt idx="695">
                  <c:v>45048.239583333336</c:v>
                </c:pt>
                <c:pt idx="696">
                  <c:v>45048.25</c:v>
                </c:pt>
                <c:pt idx="697">
                  <c:v>45048.260416666664</c:v>
                </c:pt>
                <c:pt idx="698">
                  <c:v>45048.270833333336</c:v>
                </c:pt>
                <c:pt idx="699">
                  <c:v>45048.28125</c:v>
                </c:pt>
                <c:pt idx="700">
                  <c:v>45048.291666666664</c:v>
                </c:pt>
                <c:pt idx="701">
                  <c:v>45048.302083333336</c:v>
                </c:pt>
                <c:pt idx="702">
                  <c:v>45048.3125</c:v>
                </c:pt>
                <c:pt idx="703">
                  <c:v>45048.322916666664</c:v>
                </c:pt>
                <c:pt idx="704">
                  <c:v>45048.333333333336</c:v>
                </c:pt>
                <c:pt idx="705">
                  <c:v>45048.34375</c:v>
                </c:pt>
                <c:pt idx="706">
                  <c:v>45048.354166666664</c:v>
                </c:pt>
                <c:pt idx="707">
                  <c:v>45048.364583333336</c:v>
                </c:pt>
                <c:pt idx="708">
                  <c:v>45048.375</c:v>
                </c:pt>
                <c:pt idx="709">
                  <c:v>45048.385416666664</c:v>
                </c:pt>
                <c:pt idx="710">
                  <c:v>45048.395833333336</c:v>
                </c:pt>
                <c:pt idx="711">
                  <c:v>45048.40625</c:v>
                </c:pt>
                <c:pt idx="712">
                  <c:v>45048.416666666664</c:v>
                </c:pt>
                <c:pt idx="713">
                  <c:v>45048.427083333336</c:v>
                </c:pt>
                <c:pt idx="714">
                  <c:v>45048.4375</c:v>
                </c:pt>
                <c:pt idx="715">
                  <c:v>45048.447916666664</c:v>
                </c:pt>
                <c:pt idx="716">
                  <c:v>45048.458333333336</c:v>
                </c:pt>
                <c:pt idx="717">
                  <c:v>45048.46875</c:v>
                </c:pt>
                <c:pt idx="718">
                  <c:v>45048.479166666664</c:v>
                </c:pt>
                <c:pt idx="719">
                  <c:v>45048.489583333336</c:v>
                </c:pt>
                <c:pt idx="720">
                  <c:v>45048.5</c:v>
                </c:pt>
                <c:pt idx="721">
                  <c:v>45048.510416666664</c:v>
                </c:pt>
                <c:pt idx="722">
                  <c:v>45048.520833333336</c:v>
                </c:pt>
                <c:pt idx="723">
                  <c:v>45048.53125</c:v>
                </c:pt>
                <c:pt idx="724">
                  <c:v>45048.541666666664</c:v>
                </c:pt>
                <c:pt idx="725">
                  <c:v>45048.552083333336</c:v>
                </c:pt>
                <c:pt idx="726">
                  <c:v>45048.5625</c:v>
                </c:pt>
                <c:pt idx="727">
                  <c:v>45048.572916666664</c:v>
                </c:pt>
                <c:pt idx="728">
                  <c:v>45048.583333333336</c:v>
                </c:pt>
                <c:pt idx="729">
                  <c:v>45048.59375</c:v>
                </c:pt>
                <c:pt idx="730">
                  <c:v>45048.604166666664</c:v>
                </c:pt>
                <c:pt idx="731">
                  <c:v>45048.614583333336</c:v>
                </c:pt>
                <c:pt idx="732">
                  <c:v>45048.625</c:v>
                </c:pt>
                <c:pt idx="733">
                  <c:v>45048.635416666664</c:v>
                </c:pt>
                <c:pt idx="734">
                  <c:v>45048.645833333336</c:v>
                </c:pt>
                <c:pt idx="735">
                  <c:v>45048.65625</c:v>
                </c:pt>
                <c:pt idx="736">
                  <c:v>45048.666666666664</c:v>
                </c:pt>
                <c:pt idx="737">
                  <c:v>45048.677083333336</c:v>
                </c:pt>
                <c:pt idx="738">
                  <c:v>45048.6875</c:v>
                </c:pt>
                <c:pt idx="739">
                  <c:v>45048.697916666664</c:v>
                </c:pt>
                <c:pt idx="740">
                  <c:v>45048.708333333336</c:v>
                </c:pt>
                <c:pt idx="741">
                  <c:v>45048.71875</c:v>
                </c:pt>
                <c:pt idx="742">
                  <c:v>45048.729166666664</c:v>
                </c:pt>
                <c:pt idx="743">
                  <c:v>45048.739583333336</c:v>
                </c:pt>
                <c:pt idx="744">
                  <c:v>45048.75</c:v>
                </c:pt>
                <c:pt idx="745">
                  <c:v>45048.760416666664</c:v>
                </c:pt>
                <c:pt idx="746">
                  <c:v>45048.770833333336</c:v>
                </c:pt>
                <c:pt idx="747">
                  <c:v>45048.78125</c:v>
                </c:pt>
                <c:pt idx="748">
                  <c:v>45048.791666666664</c:v>
                </c:pt>
                <c:pt idx="749">
                  <c:v>45048.802083333336</c:v>
                </c:pt>
                <c:pt idx="750">
                  <c:v>45048.8125</c:v>
                </c:pt>
                <c:pt idx="751">
                  <c:v>45048.822916666664</c:v>
                </c:pt>
                <c:pt idx="752">
                  <c:v>45048.833333333336</c:v>
                </c:pt>
                <c:pt idx="753">
                  <c:v>45048.84375</c:v>
                </c:pt>
                <c:pt idx="754">
                  <c:v>45048.854166666664</c:v>
                </c:pt>
                <c:pt idx="755">
                  <c:v>45048.864583333336</c:v>
                </c:pt>
                <c:pt idx="756">
                  <c:v>45048.875</c:v>
                </c:pt>
                <c:pt idx="757">
                  <c:v>45048.885416666664</c:v>
                </c:pt>
                <c:pt idx="758">
                  <c:v>45048.895833333336</c:v>
                </c:pt>
                <c:pt idx="759">
                  <c:v>45048.90625</c:v>
                </c:pt>
                <c:pt idx="760">
                  <c:v>45048.916666666664</c:v>
                </c:pt>
                <c:pt idx="761">
                  <c:v>45048.927083333336</c:v>
                </c:pt>
                <c:pt idx="762">
                  <c:v>45048.9375</c:v>
                </c:pt>
                <c:pt idx="763">
                  <c:v>45048.947916666664</c:v>
                </c:pt>
                <c:pt idx="764">
                  <c:v>45048.958333333336</c:v>
                </c:pt>
                <c:pt idx="765">
                  <c:v>45048.96875</c:v>
                </c:pt>
                <c:pt idx="766">
                  <c:v>45048.979166666664</c:v>
                </c:pt>
                <c:pt idx="767">
                  <c:v>45048.989583333336</c:v>
                </c:pt>
              </c:numCache>
            </c:numRef>
          </c:xVal>
          <c:yVal>
            <c:numRef>
              <c:f>Clogging!$Q$3:$Q$770</c:f>
              <c:numCache>
                <c:formatCode>0.00E+00</c:formatCode>
                <c:ptCount val="768"/>
                <c:pt idx="0">
                  <c:v>-2.5600000000000001E-6</c:v>
                </c:pt>
                <c:pt idx="1">
                  <c:v>-2.5500000000000001E-6</c:v>
                </c:pt>
                <c:pt idx="2">
                  <c:v>-2.5500000000000001E-6</c:v>
                </c:pt>
                <c:pt idx="3">
                  <c:v>-2.5500000000000001E-6</c:v>
                </c:pt>
                <c:pt idx="4">
                  <c:v>-2.5399999999999998E-6</c:v>
                </c:pt>
                <c:pt idx="5">
                  <c:v>-2.5399999999999998E-6</c:v>
                </c:pt>
                <c:pt idx="6">
                  <c:v>-2.5299999999999999E-6</c:v>
                </c:pt>
                <c:pt idx="7">
                  <c:v>-2.5299999999999999E-6</c:v>
                </c:pt>
                <c:pt idx="8">
                  <c:v>-2.52E-6</c:v>
                </c:pt>
                <c:pt idx="9">
                  <c:v>-2.5100000000000001E-6</c:v>
                </c:pt>
                <c:pt idx="10">
                  <c:v>-2.5100000000000001E-6</c:v>
                </c:pt>
                <c:pt idx="11">
                  <c:v>-2.5000000000000002E-6</c:v>
                </c:pt>
                <c:pt idx="12">
                  <c:v>-2.4899999999999999E-6</c:v>
                </c:pt>
                <c:pt idx="13">
                  <c:v>-2.48E-6</c:v>
                </c:pt>
                <c:pt idx="14">
                  <c:v>-2.4700000000000001E-6</c:v>
                </c:pt>
                <c:pt idx="15">
                  <c:v>-2.4600000000000002E-6</c:v>
                </c:pt>
                <c:pt idx="16">
                  <c:v>-2.4499999999999998E-6</c:v>
                </c:pt>
                <c:pt idx="17">
                  <c:v>-2.4399999999999999E-6</c:v>
                </c:pt>
                <c:pt idx="18">
                  <c:v>-2.43E-6</c:v>
                </c:pt>
                <c:pt idx="19">
                  <c:v>-2.4099999999999998E-6</c:v>
                </c:pt>
                <c:pt idx="20">
                  <c:v>-2.3999999999999999E-6</c:v>
                </c:pt>
                <c:pt idx="21">
                  <c:v>-2.39E-6</c:v>
                </c:pt>
                <c:pt idx="22">
                  <c:v>-2.3700000000000002E-6</c:v>
                </c:pt>
                <c:pt idx="23">
                  <c:v>-2.3599999999999999E-6</c:v>
                </c:pt>
                <c:pt idx="24">
                  <c:v>-2.34E-6</c:v>
                </c:pt>
                <c:pt idx="25">
                  <c:v>-2.3300000000000001E-6</c:v>
                </c:pt>
                <c:pt idx="26">
                  <c:v>-2.3099999999999999E-6</c:v>
                </c:pt>
                <c:pt idx="27">
                  <c:v>-2.3E-6</c:v>
                </c:pt>
                <c:pt idx="28">
                  <c:v>-2.2800000000000002E-6</c:v>
                </c:pt>
                <c:pt idx="29">
                  <c:v>-2.2699999999999999E-6</c:v>
                </c:pt>
                <c:pt idx="30">
                  <c:v>-2.2500000000000001E-6</c:v>
                </c:pt>
                <c:pt idx="31">
                  <c:v>-2.2400000000000002E-6</c:v>
                </c:pt>
                <c:pt idx="32">
                  <c:v>-2.2199999999999999E-6</c:v>
                </c:pt>
                <c:pt idx="33">
                  <c:v>-2.21E-6</c:v>
                </c:pt>
                <c:pt idx="34">
                  <c:v>-2.2000000000000001E-6</c:v>
                </c:pt>
                <c:pt idx="35">
                  <c:v>-2.1799999999999999E-6</c:v>
                </c:pt>
                <c:pt idx="36">
                  <c:v>-2.17E-6</c:v>
                </c:pt>
                <c:pt idx="37">
                  <c:v>-2.1600000000000001E-6</c:v>
                </c:pt>
                <c:pt idx="38">
                  <c:v>-2.1500000000000002E-6</c:v>
                </c:pt>
                <c:pt idx="39">
                  <c:v>-2.1500000000000002E-6</c:v>
                </c:pt>
                <c:pt idx="40">
                  <c:v>-2.1399999999999998E-6</c:v>
                </c:pt>
                <c:pt idx="41">
                  <c:v>-2.1399999999999998E-6</c:v>
                </c:pt>
                <c:pt idx="42">
                  <c:v>-2.1299999999999999E-6</c:v>
                </c:pt>
                <c:pt idx="43">
                  <c:v>-2.1299999999999999E-6</c:v>
                </c:pt>
                <c:pt idx="44">
                  <c:v>-2.1299999999999999E-6</c:v>
                </c:pt>
                <c:pt idx="45">
                  <c:v>-2.1399999999999998E-6</c:v>
                </c:pt>
                <c:pt idx="46">
                  <c:v>-2.1399999999999998E-6</c:v>
                </c:pt>
                <c:pt idx="47">
                  <c:v>-2.1500000000000002E-6</c:v>
                </c:pt>
                <c:pt idx="48">
                  <c:v>-2.1600000000000001E-6</c:v>
                </c:pt>
                <c:pt idx="49">
                  <c:v>-2.1600000000000001E-6</c:v>
                </c:pt>
                <c:pt idx="50">
                  <c:v>-2.17E-6</c:v>
                </c:pt>
                <c:pt idx="51">
                  <c:v>-2.1799999999999999E-6</c:v>
                </c:pt>
                <c:pt idx="52">
                  <c:v>-2.1900000000000002E-6</c:v>
                </c:pt>
                <c:pt idx="53">
                  <c:v>-2.21E-6</c:v>
                </c:pt>
                <c:pt idx="54">
                  <c:v>-2.21E-6</c:v>
                </c:pt>
                <c:pt idx="55">
                  <c:v>-2.2199999999999999E-6</c:v>
                </c:pt>
                <c:pt idx="56">
                  <c:v>-2.2299999999999998E-6</c:v>
                </c:pt>
                <c:pt idx="57">
                  <c:v>-2.2400000000000002E-6</c:v>
                </c:pt>
                <c:pt idx="58">
                  <c:v>-2.2400000000000002E-6</c:v>
                </c:pt>
                <c:pt idx="59">
                  <c:v>-2.2500000000000001E-6</c:v>
                </c:pt>
                <c:pt idx="60">
                  <c:v>-2.2500000000000001E-6</c:v>
                </c:pt>
                <c:pt idx="61">
                  <c:v>-2.2500000000000001E-6</c:v>
                </c:pt>
                <c:pt idx="62">
                  <c:v>-2.2500000000000001E-6</c:v>
                </c:pt>
                <c:pt idx="63">
                  <c:v>-2.2400000000000002E-6</c:v>
                </c:pt>
                <c:pt idx="64">
                  <c:v>-2.2400000000000002E-6</c:v>
                </c:pt>
                <c:pt idx="65">
                  <c:v>-2.2299999999999998E-6</c:v>
                </c:pt>
                <c:pt idx="66">
                  <c:v>-2.2199999999999999E-6</c:v>
                </c:pt>
                <c:pt idx="67">
                  <c:v>-2.2000000000000001E-6</c:v>
                </c:pt>
                <c:pt idx="68">
                  <c:v>-2.1900000000000002E-6</c:v>
                </c:pt>
                <c:pt idx="69">
                  <c:v>-2.17E-6</c:v>
                </c:pt>
                <c:pt idx="70">
                  <c:v>-2.1500000000000002E-6</c:v>
                </c:pt>
                <c:pt idx="71">
                  <c:v>-2.1299999999999999E-6</c:v>
                </c:pt>
                <c:pt idx="72">
                  <c:v>-2.1100000000000001E-6</c:v>
                </c:pt>
                <c:pt idx="73">
                  <c:v>-2.08E-6</c:v>
                </c:pt>
                <c:pt idx="74">
                  <c:v>-2.0600000000000002E-6</c:v>
                </c:pt>
                <c:pt idx="75">
                  <c:v>-2.04E-6</c:v>
                </c:pt>
                <c:pt idx="76">
                  <c:v>-2.0099999999999998E-6</c:v>
                </c:pt>
                <c:pt idx="77">
                  <c:v>-1.99E-6</c:v>
                </c:pt>
                <c:pt idx="78">
                  <c:v>-1.9700000000000002E-6</c:v>
                </c:pt>
                <c:pt idx="79">
                  <c:v>-1.9400000000000001E-6</c:v>
                </c:pt>
                <c:pt idx="80">
                  <c:v>-1.9199999999999998E-6</c:v>
                </c:pt>
                <c:pt idx="81">
                  <c:v>-1.9E-6</c:v>
                </c:pt>
                <c:pt idx="82">
                  <c:v>-1.88E-6</c:v>
                </c:pt>
                <c:pt idx="83">
                  <c:v>-1.86E-6</c:v>
                </c:pt>
                <c:pt idx="84">
                  <c:v>-1.84E-6</c:v>
                </c:pt>
                <c:pt idx="85">
                  <c:v>-1.8199999999999999E-6</c:v>
                </c:pt>
                <c:pt idx="86">
                  <c:v>-1.7999999999999999E-6</c:v>
                </c:pt>
                <c:pt idx="87">
                  <c:v>-1.79E-6</c:v>
                </c:pt>
                <c:pt idx="88">
                  <c:v>-1.77E-6</c:v>
                </c:pt>
                <c:pt idx="89">
                  <c:v>-1.75E-6</c:v>
                </c:pt>
                <c:pt idx="90">
                  <c:v>-1.7400000000000001E-6</c:v>
                </c:pt>
                <c:pt idx="91">
                  <c:v>-1.73E-6</c:v>
                </c:pt>
                <c:pt idx="92">
                  <c:v>-1.7099999999999999E-6</c:v>
                </c:pt>
                <c:pt idx="93">
                  <c:v>-1.7E-6</c:v>
                </c:pt>
                <c:pt idx="94">
                  <c:v>-1.6899999999999999E-6</c:v>
                </c:pt>
                <c:pt idx="95">
                  <c:v>-1.68E-6</c:v>
                </c:pt>
                <c:pt idx="96">
                  <c:v>-1.6700000000000001E-6</c:v>
                </c:pt>
                <c:pt idx="97">
                  <c:v>-1.66E-6</c:v>
                </c:pt>
                <c:pt idx="98">
                  <c:v>-1.66E-6</c:v>
                </c:pt>
                <c:pt idx="99">
                  <c:v>-1.6500000000000001E-6</c:v>
                </c:pt>
                <c:pt idx="100">
                  <c:v>-1.64E-6</c:v>
                </c:pt>
                <c:pt idx="101">
                  <c:v>-1.6300000000000001E-6</c:v>
                </c:pt>
                <c:pt idx="102">
                  <c:v>-1.6300000000000001E-6</c:v>
                </c:pt>
                <c:pt idx="103">
                  <c:v>-1.6199999999999999E-6</c:v>
                </c:pt>
                <c:pt idx="104">
                  <c:v>-1.6199999999999999E-6</c:v>
                </c:pt>
                <c:pt idx="105">
                  <c:v>-1.61E-6</c:v>
                </c:pt>
                <c:pt idx="106">
                  <c:v>-1.5999999999999999E-6</c:v>
                </c:pt>
                <c:pt idx="107">
                  <c:v>-1.5999999999999999E-6</c:v>
                </c:pt>
                <c:pt idx="108">
                  <c:v>-1.59E-6</c:v>
                </c:pt>
                <c:pt idx="109">
                  <c:v>-1.5799999999999999E-6</c:v>
                </c:pt>
                <c:pt idx="110">
                  <c:v>-1.5799999999999999E-6</c:v>
                </c:pt>
                <c:pt idx="111">
                  <c:v>-1.57E-6</c:v>
                </c:pt>
                <c:pt idx="112">
                  <c:v>-1.57E-6</c:v>
                </c:pt>
                <c:pt idx="113">
                  <c:v>-1.5600000000000001E-6</c:v>
                </c:pt>
                <c:pt idx="114">
                  <c:v>-1.55E-6</c:v>
                </c:pt>
                <c:pt idx="115">
                  <c:v>-1.5400000000000001E-6</c:v>
                </c:pt>
                <c:pt idx="116">
                  <c:v>-1.5400000000000001E-6</c:v>
                </c:pt>
                <c:pt idx="117">
                  <c:v>-1.53E-6</c:v>
                </c:pt>
                <c:pt idx="118">
                  <c:v>-1.5200000000000001E-6</c:v>
                </c:pt>
                <c:pt idx="119">
                  <c:v>-1.5099999999999999E-6</c:v>
                </c:pt>
                <c:pt idx="120">
                  <c:v>-1.5E-6</c:v>
                </c:pt>
                <c:pt idx="121">
                  <c:v>-1.4899999999999999E-6</c:v>
                </c:pt>
                <c:pt idx="122">
                  <c:v>-1.48E-6</c:v>
                </c:pt>
                <c:pt idx="123">
                  <c:v>-1.48E-6</c:v>
                </c:pt>
                <c:pt idx="124">
                  <c:v>-1.4699999999999999E-6</c:v>
                </c:pt>
                <c:pt idx="125">
                  <c:v>-1.46E-6</c:v>
                </c:pt>
                <c:pt idx="126">
                  <c:v>-1.4500000000000001E-6</c:v>
                </c:pt>
                <c:pt idx="127">
                  <c:v>-1.44E-6</c:v>
                </c:pt>
                <c:pt idx="128">
                  <c:v>-1.4300000000000001E-6</c:v>
                </c:pt>
                <c:pt idx="129">
                  <c:v>-1.42E-6</c:v>
                </c:pt>
                <c:pt idx="130">
                  <c:v>-1.4100000000000001E-6</c:v>
                </c:pt>
                <c:pt idx="131">
                  <c:v>-1.3999999999999999E-6</c:v>
                </c:pt>
                <c:pt idx="132">
                  <c:v>-1.3999999999999999E-6</c:v>
                </c:pt>
                <c:pt idx="133">
                  <c:v>-1.39E-6</c:v>
                </c:pt>
                <c:pt idx="134">
                  <c:v>-1.3799999999999999E-6</c:v>
                </c:pt>
                <c:pt idx="135">
                  <c:v>-1.3799999999999999E-6</c:v>
                </c:pt>
                <c:pt idx="136">
                  <c:v>-1.37E-6</c:v>
                </c:pt>
                <c:pt idx="137">
                  <c:v>-1.37E-6</c:v>
                </c:pt>
                <c:pt idx="138">
                  <c:v>-1.37E-6</c:v>
                </c:pt>
                <c:pt idx="139">
                  <c:v>-1.37E-6</c:v>
                </c:pt>
                <c:pt idx="140">
                  <c:v>-1.37E-6</c:v>
                </c:pt>
                <c:pt idx="141">
                  <c:v>-1.37E-6</c:v>
                </c:pt>
                <c:pt idx="142">
                  <c:v>-1.37E-6</c:v>
                </c:pt>
                <c:pt idx="143">
                  <c:v>-1.37E-6</c:v>
                </c:pt>
                <c:pt idx="144">
                  <c:v>-1.3799999999999999E-6</c:v>
                </c:pt>
                <c:pt idx="145">
                  <c:v>-1.3799999999999999E-6</c:v>
                </c:pt>
                <c:pt idx="146">
                  <c:v>-1.39E-6</c:v>
                </c:pt>
                <c:pt idx="147">
                  <c:v>-1.3999999999999999E-6</c:v>
                </c:pt>
                <c:pt idx="148">
                  <c:v>-1.3999999999999999E-6</c:v>
                </c:pt>
                <c:pt idx="149">
                  <c:v>-1.4100000000000001E-6</c:v>
                </c:pt>
                <c:pt idx="150">
                  <c:v>-1.42E-6</c:v>
                </c:pt>
                <c:pt idx="151">
                  <c:v>-1.4300000000000001E-6</c:v>
                </c:pt>
                <c:pt idx="152">
                  <c:v>-1.4300000000000001E-6</c:v>
                </c:pt>
                <c:pt idx="153">
                  <c:v>-1.44E-6</c:v>
                </c:pt>
                <c:pt idx="154">
                  <c:v>-1.44E-6</c:v>
                </c:pt>
                <c:pt idx="155">
                  <c:v>-1.4500000000000001E-6</c:v>
                </c:pt>
                <c:pt idx="156">
                  <c:v>-1.4500000000000001E-6</c:v>
                </c:pt>
                <c:pt idx="157">
                  <c:v>-1.4500000000000001E-6</c:v>
                </c:pt>
                <c:pt idx="158">
                  <c:v>-1.4500000000000001E-6</c:v>
                </c:pt>
                <c:pt idx="159">
                  <c:v>-1.4500000000000001E-6</c:v>
                </c:pt>
                <c:pt idx="160">
                  <c:v>-1.4500000000000001E-6</c:v>
                </c:pt>
                <c:pt idx="161">
                  <c:v>-1.4500000000000001E-6</c:v>
                </c:pt>
                <c:pt idx="162">
                  <c:v>-1.4500000000000001E-6</c:v>
                </c:pt>
                <c:pt idx="163">
                  <c:v>-1.44E-6</c:v>
                </c:pt>
                <c:pt idx="164">
                  <c:v>-1.44E-6</c:v>
                </c:pt>
                <c:pt idx="165">
                  <c:v>-1.44E-6</c:v>
                </c:pt>
                <c:pt idx="166">
                  <c:v>-1.4300000000000001E-6</c:v>
                </c:pt>
                <c:pt idx="167">
                  <c:v>-1.4300000000000001E-6</c:v>
                </c:pt>
                <c:pt idx="168">
                  <c:v>-1.4300000000000001E-6</c:v>
                </c:pt>
                <c:pt idx="169">
                  <c:v>-1.42E-6</c:v>
                </c:pt>
                <c:pt idx="170">
                  <c:v>-1.42E-6</c:v>
                </c:pt>
                <c:pt idx="171">
                  <c:v>-1.4100000000000001E-6</c:v>
                </c:pt>
                <c:pt idx="172">
                  <c:v>-1.4100000000000001E-6</c:v>
                </c:pt>
                <c:pt idx="173">
                  <c:v>-1.4100000000000001E-6</c:v>
                </c:pt>
                <c:pt idx="174">
                  <c:v>-1.3999999999999999E-6</c:v>
                </c:pt>
                <c:pt idx="175">
                  <c:v>-1.3999999999999999E-6</c:v>
                </c:pt>
                <c:pt idx="176">
                  <c:v>-1.3999999999999999E-6</c:v>
                </c:pt>
                <c:pt idx="177">
                  <c:v>-1.3999999999999999E-6</c:v>
                </c:pt>
                <c:pt idx="178">
                  <c:v>-1.3999999999999999E-6</c:v>
                </c:pt>
                <c:pt idx="179">
                  <c:v>-1.3999999999999999E-6</c:v>
                </c:pt>
                <c:pt idx="180">
                  <c:v>-1.4100000000000001E-6</c:v>
                </c:pt>
                <c:pt idx="181">
                  <c:v>-1.4100000000000001E-6</c:v>
                </c:pt>
                <c:pt idx="182">
                  <c:v>-1.42E-6</c:v>
                </c:pt>
                <c:pt idx="183">
                  <c:v>-1.42E-6</c:v>
                </c:pt>
                <c:pt idx="184">
                  <c:v>-1.4300000000000001E-6</c:v>
                </c:pt>
                <c:pt idx="185">
                  <c:v>-1.4300000000000001E-6</c:v>
                </c:pt>
                <c:pt idx="186">
                  <c:v>-1.44E-6</c:v>
                </c:pt>
                <c:pt idx="187">
                  <c:v>-1.4500000000000001E-6</c:v>
                </c:pt>
                <c:pt idx="188">
                  <c:v>-1.46E-6</c:v>
                </c:pt>
                <c:pt idx="189">
                  <c:v>-1.4699999999999999E-6</c:v>
                </c:pt>
                <c:pt idx="190">
                  <c:v>-1.48E-6</c:v>
                </c:pt>
                <c:pt idx="191">
                  <c:v>-1.5E-6</c:v>
                </c:pt>
                <c:pt idx="192">
                  <c:v>-1.5099999999999999E-6</c:v>
                </c:pt>
                <c:pt idx="193">
                  <c:v>-1.5200000000000001E-6</c:v>
                </c:pt>
                <c:pt idx="194">
                  <c:v>-1.5400000000000001E-6</c:v>
                </c:pt>
                <c:pt idx="195">
                  <c:v>-1.55E-6</c:v>
                </c:pt>
                <c:pt idx="196">
                  <c:v>-1.57E-6</c:v>
                </c:pt>
                <c:pt idx="197">
                  <c:v>-1.5799999999999999E-6</c:v>
                </c:pt>
                <c:pt idx="198">
                  <c:v>-1.5999999999999999E-6</c:v>
                </c:pt>
                <c:pt idx="199">
                  <c:v>-1.61E-6</c:v>
                </c:pt>
                <c:pt idx="200">
                  <c:v>-1.6300000000000001E-6</c:v>
                </c:pt>
                <c:pt idx="201">
                  <c:v>-1.64E-6</c:v>
                </c:pt>
                <c:pt idx="202">
                  <c:v>-1.66E-6</c:v>
                </c:pt>
                <c:pt idx="203">
                  <c:v>-1.6700000000000001E-6</c:v>
                </c:pt>
                <c:pt idx="204">
                  <c:v>-1.6899999999999999E-6</c:v>
                </c:pt>
                <c:pt idx="205">
                  <c:v>-1.7E-6</c:v>
                </c:pt>
                <c:pt idx="206">
                  <c:v>-1.7099999999999999E-6</c:v>
                </c:pt>
                <c:pt idx="207">
                  <c:v>-1.73E-6</c:v>
                </c:pt>
                <c:pt idx="208">
                  <c:v>-1.7400000000000001E-6</c:v>
                </c:pt>
                <c:pt idx="209">
                  <c:v>-1.75E-6</c:v>
                </c:pt>
                <c:pt idx="210">
                  <c:v>-1.7600000000000001E-6</c:v>
                </c:pt>
                <c:pt idx="211">
                  <c:v>-1.77E-6</c:v>
                </c:pt>
                <c:pt idx="212">
                  <c:v>-1.7799999999999999E-6</c:v>
                </c:pt>
                <c:pt idx="213">
                  <c:v>-1.79E-6</c:v>
                </c:pt>
                <c:pt idx="214">
                  <c:v>-1.7999999999999999E-6</c:v>
                </c:pt>
                <c:pt idx="215">
                  <c:v>-1.81E-6</c:v>
                </c:pt>
                <c:pt idx="216">
                  <c:v>-1.81E-6</c:v>
                </c:pt>
                <c:pt idx="217">
                  <c:v>-1.8199999999999999E-6</c:v>
                </c:pt>
                <c:pt idx="218">
                  <c:v>-1.8199999999999999E-6</c:v>
                </c:pt>
                <c:pt idx="219">
                  <c:v>-1.8300000000000001E-6</c:v>
                </c:pt>
                <c:pt idx="220">
                  <c:v>-1.8300000000000001E-6</c:v>
                </c:pt>
                <c:pt idx="221">
                  <c:v>-1.84E-6</c:v>
                </c:pt>
                <c:pt idx="222">
                  <c:v>-1.84E-6</c:v>
                </c:pt>
                <c:pt idx="223">
                  <c:v>-1.84E-6</c:v>
                </c:pt>
                <c:pt idx="224">
                  <c:v>-1.84E-6</c:v>
                </c:pt>
                <c:pt idx="225">
                  <c:v>-1.84E-6</c:v>
                </c:pt>
                <c:pt idx="226">
                  <c:v>-1.84E-6</c:v>
                </c:pt>
                <c:pt idx="227">
                  <c:v>-1.84E-6</c:v>
                </c:pt>
                <c:pt idx="228">
                  <c:v>-1.84E-6</c:v>
                </c:pt>
                <c:pt idx="229">
                  <c:v>-1.84E-6</c:v>
                </c:pt>
                <c:pt idx="230">
                  <c:v>-1.84E-6</c:v>
                </c:pt>
                <c:pt idx="231">
                  <c:v>-1.8500000000000001E-6</c:v>
                </c:pt>
                <c:pt idx="232">
                  <c:v>-1.8500000000000001E-6</c:v>
                </c:pt>
                <c:pt idx="233">
                  <c:v>-1.8500000000000001E-6</c:v>
                </c:pt>
                <c:pt idx="234">
                  <c:v>-1.8500000000000001E-6</c:v>
                </c:pt>
                <c:pt idx="235">
                  <c:v>-1.86E-6</c:v>
                </c:pt>
                <c:pt idx="236">
                  <c:v>-1.86E-6</c:v>
                </c:pt>
                <c:pt idx="237">
                  <c:v>-1.8700000000000001E-6</c:v>
                </c:pt>
                <c:pt idx="238">
                  <c:v>-1.8700000000000001E-6</c:v>
                </c:pt>
                <c:pt idx="239">
                  <c:v>-1.88E-6</c:v>
                </c:pt>
                <c:pt idx="240">
                  <c:v>-1.8899999999999999E-6</c:v>
                </c:pt>
                <c:pt idx="241">
                  <c:v>-1.8899999999999999E-6</c:v>
                </c:pt>
                <c:pt idx="242">
                  <c:v>-1.9E-6</c:v>
                </c:pt>
                <c:pt idx="243">
                  <c:v>-1.9099999999999999E-6</c:v>
                </c:pt>
                <c:pt idx="244">
                  <c:v>-1.9199999999999998E-6</c:v>
                </c:pt>
                <c:pt idx="245">
                  <c:v>-1.9300000000000002E-6</c:v>
                </c:pt>
                <c:pt idx="246">
                  <c:v>-1.9400000000000001E-6</c:v>
                </c:pt>
                <c:pt idx="247">
                  <c:v>-1.9400000000000001E-6</c:v>
                </c:pt>
                <c:pt idx="248">
                  <c:v>-1.95E-6</c:v>
                </c:pt>
                <c:pt idx="249">
                  <c:v>-1.95E-6</c:v>
                </c:pt>
                <c:pt idx="250">
                  <c:v>-1.9599999999999999E-6</c:v>
                </c:pt>
                <c:pt idx="251">
                  <c:v>-1.9599999999999999E-6</c:v>
                </c:pt>
                <c:pt idx="252">
                  <c:v>-1.9599999999999999E-6</c:v>
                </c:pt>
                <c:pt idx="253">
                  <c:v>-1.9599999999999999E-6</c:v>
                </c:pt>
                <c:pt idx="254">
                  <c:v>-1.9599999999999999E-6</c:v>
                </c:pt>
                <c:pt idx="255">
                  <c:v>-1.9599999999999999E-6</c:v>
                </c:pt>
                <c:pt idx="256">
                  <c:v>-1.95E-6</c:v>
                </c:pt>
                <c:pt idx="257">
                  <c:v>-1.95E-6</c:v>
                </c:pt>
                <c:pt idx="258">
                  <c:v>-1.9400000000000001E-6</c:v>
                </c:pt>
                <c:pt idx="259">
                  <c:v>-1.9400000000000001E-6</c:v>
                </c:pt>
                <c:pt idx="260">
                  <c:v>-1.9300000000000002E-6</c:v>
                </c:pt>
                <c:pt idx="261">
                  <c:v>-1.9199999999999998E-6</c:v>
                </c:pt>
                <c:pt idx="262">
                  <c:v>-1.9099999999999999E-6</c:v>
                </c:pt>
                <c:pt idx="263">
                  <c:v>-1.8899999999999999E-6</c:v>
                </c:pt>
                <c:pt idx="264">
                  <c:v>-1.88E-6</c:v>
                </c:pt>
                <c:pt idx="265">
                  <c:v>-1.8700000000000001E-6</c:v>
                </c:pt>
                <c:pt idx="266">
                  <c:v>-1.8500000000000001E-6</c:v>
                </c:pt>
                <c:pt idx="267">
                  <c:v>-1.84E-6</c:v>
                </c:pt>
                <c:pt idx="268">
                  <c:v>-1.8199999999999999E-6</c:v>
                </c:pt>
                <c:pt idx="269">
                  <c:v>-1.81E-6</c:v>
                </c:pt>
                <c:pt idx="270">
                  <c:v>-1.79E-6</c:v>
                </c:pt>
                <c:pt idx="271">
                  <c:v>-1.77E-6</c:v>
                </c:pt>
                <c:pt idx="272">
                  <c:v>-1.7600000000000001E-6</c:v>
                </c:pt>
                <c:pt idx="273">
                  <c:v>-1.7400000000000001E-6</c:v>
                </c:pt>
                <c:pt idx="274">
                  <c:v>-1.73E-6</c:v>
                </c:pt>
                <c:pt idx="275">
                  <c:v>-1.7099999999999999E-6</c:v>
                </c:pt>
                <c:pt idx="276">
                  <c:v>-1.7E-6</c:v>
                </c:pt>
                <c:pt idx="277">
                  <c:v>-1.68E-6</c:v>
                </c:pt>
                <c:pt idx="278">
                  <c:v>-1.6700000000000001E-6</c:v>
                </c:pt>
                <c:pt idx="279">
                  <c:v>-1.66E-6</c:v>
                </c:pt>
                <c:pt idx="280">
                  <c:v>-1.64E-6</c:v>
                </c:pt>
                <c:pt idx="281">
                  <c:v>-1.6300000000000001E-6</c:v>
                </c:pt>
                <c:pt idx="282">
                  <c:v>-1.6199999999999999E-6</c:v>
                </c:pt>
                <c:pt idx="283">
                  <c:v>-1.61E-6</c:v>
                </c:pt>
                <c:pt idx="284">
                  <c:v>-1.5999999999999999E-6</c:v>
                </c:pt>
                <c:pt idx="285">
                  <c:v>-1.59E-6</c:v>
                </c:pt>
                <c:pt idx="286">
                  <c:v>-1.59E-6</c:v>
                </c:pt>
                <c:pt idx="287">
                  <c:v>-1.5799999999999999E-6</c:v>
                </c:pt>
                <c:pt idx="288">
                  <c:v>-1.57E-6</c:v>
                </c:pt>
                <c:pt idx="289">
                  <c:v>-1.57E-6</c:v>
                </c:pt>
                <c:pt idx="290">
                  <c:v>-1.5600000000000001E-6</c:v>
                </c:pt>
                <c:pt idx="291">
                  <c:v>-1.55E-6</c:v>
                </c:pt>
                <c:pt idx="292">
                  <c:v>-1.55E-6</c:v>
                </c:pt>
                <c:pt idx="293">
                  <c:v>-1.5400000000000001E-6</c:v>
                </c:pt>
                <c:pt idx="294">
                  <c:v>-1.5400000000000001E-6</c:v>
                </c:pt>
                <c:pt idx="295">
                  <c:v>-1.53E-6</c:v>
                </c:pt>
                <c:pt idx="296">
                  <c:v>-1.53E-6</c:v>
                </c:pt>
                <c:pt idx="297">
                  <c:v>-1.5200000000000001E-6</c:v>
                </c:pt>
                <c:pt idx="298">
                  <c:v>-1.5200000000000001E-6</c:v>
                </c:pt>
                <c:pt idx="299">
                  <c:v>-1.5099999999999999E-6</c:v>
                </c:pt>
                <c:pt idx="300">
                  <c:v>-1.5099999999999999E-6</c:v>
                </c:pt>
                <c:pt idx="301">
                  <c:v>-1.5E-6</c:v>
                </c:pt>
                <c:pt idx="302">
                  <c:v>-1.4899999999999999E-6</c:v>
                </c:pt>
                <c:pt idx="303">
                  <c:v>-1.4899999999999999E-6</c:v>
                </c:pt>
                <c:pt idx="304">
                  <c:v>-1.48E-6</c:v>
                </c:pt>
                <c:pt idx="305">
                  <c:v>-1.4699999999999999E-6</c:v>
                </c:pt>
                <c:pt idx="306">
                  <c:v>-1.46E-6</c:v>
                </c:pt>
                <c:pt idx="307">
                  <c:v>-1.4500000000000001E-6</c:v>
                </c:pt>
                <c:pt idx="308">
                  <c:v>-1.44E-6</c:v>
                </c:pt>
                <c:pt idx="309">
                  <c:v>-1.4300000000000001E-6</c:v>
                </c:pt>
                <c:pt idx="310">
                  <c:v>-1.42E-6</c:v>
                </c:pt>
                <c:pt idx="311">
                  <c:v>-1.4100000000000001E-6</c:v>
                </c:pt>
                <c:pt idx="312">
                  <c:v>-1.39E-6</c:v>
                </c:pt>
                <c:pt idx="313">
                  <c:v>-1.3799999999999999E-6</c:v>
                </c:pt>
                <c:pt idx="314">
                  <c:v>-1.37E-6</c:v>
                </c:pt>
                <c:pt idx="315">
                  <c:v>-1.35E-6</c:v>
                </c:pt>
                <c:pt idx="316">
                  <c:v>-1.3400000000000001E-6</c:v>
                </c:pt>
                <c:pt idx="317">
                  <c:v>-1.3200000000000001E-6</c:v>
                </c:pt>
                <c:pt idx="318">
                  <c:v>-1.3E-6</c:v>
                </c:pt>
                <c:pt idx="319">
                  <c:v>-1.2899999999999999E-6</c:v>
                </c:pt>
                <c:pt idx="320">
                  <c:v>-1.2699999999999999E-6</c:v>
                </c:pt>
                <c:pt idx="321">
                  <c:v>-1.26E-6</c:v>
                </c:pt>
                <c:pt idx="322">
                  <c:v>-1.24E-6</c:v>
                </c:pt>
                <c:pt idx="323">
                  <c:v>-1.22E-6</c:v>
                </c:pt>
                <c:pt idx="324">
                  <c:v>-1.2100000000000001E-6</c:v>
                </c:pt>
                <c:pt idx="325">
                  <c:v>-1.19E-6</c:v>
                </c:pt>
                <c:pt idx="326">
                  <c:v>-1.17E-6</c:v>
                </c:pt>
                <c:pt idx="327">
                  <c:v>-1.1599999999999999E-6</c:v>
                </c:pt>
                <c:pt idx="328">
                  <c:v>-1.15E-6</c:v>
                </c:pt>
                <c:pt idx="329">
                  <c:v>-1.13E-6</c:v>
                </c:pt>
                <c:pt idx="330">
                  <c:v>-1.1200000000000001E-6</c:v>
                </c:pt>
                <c:pt idx="331">
                  <c:v>-1.11E-6</c:v>
                </c:pt>
                <c:pt idx="332">
                  <c:v>-1.1000000000000001E-6</c:v>
                </c:pt>
                <c:pt idx="333">
                  <c:v>-1.0899999999999999E-6</c:v>
                </c:pt>
                <c:pt idx="334">
                  <c:v>-1.0899999999999999E-6</c:v>
                </c:pt>
                <c:pt idx="335">
                  <c:v>-1.08E-6</c:v>
                </c:pt>
                <c:pt idx="336">
                  <c:v>-1.0699999999999999E-6</c:v>
                </c:pt>
                <c:pt idx="337">
                  <c:v>-1.0699999999999999E-6</c:v>
                </c:pt>
                <c:pt idx="338">
                  <c:v>-1.0699999999999999E-6</c:v>
                </c:pt>
                <c:pt idx="339">
                  <c:v>-1.06E-6</c:v>
                </c:pt>
                <c:pt idx="340">
                  <c:v>-1.06E-6</c:v>
                </c:pt>
                <c:pt idx="341">
                  <c:v>-1.06E-6</c:v>
                </c:pt>
                <c:pt idx="342">
                  <c:v>-1.06E-6</c:v>
                </c:pt>
                <c:pt idx="343">
                  <c:v>-1.06E-6</c:v>
                </c:pt>
                <c:pt idx="344">
                  <c:v>-1.06E-6</c:v>
                </c:pt>
                <c:pt idx="345">
                  <c:v>-1.0499999999999999E-6</c:v>
                </c:pt>
                <c:pt idx="346">
                  <c:v>-1.0499999999999999E-6</c:v>
                </c:pt>
                <c:pt idx="347">
                  <c:v>-1.0499999999999999E-6</c:v>
                </c:pt>
                <c:pt idx="348">
                  <c:v>-1.0499999999999999E-6</c:v>
                </c:pt>
                <c:pt idx="349">
                  <c:v>-1.04E-6</c:v>
                </c:pt>
                <c:pt idx="350">
                  <c:v>-1.04E-6</c:v>
                </c:pt>
                <c:pt idx="351">
                  <c:v>-1.0300000000000001E-6</c:v>
                </c:pt>
                <c:pt idx="352">
                  <c:v>-1.0300000000000001E-6</c:v>
                </c:pt>
                <c:pt idx="353">
                  <c:v>-1.02E-6</c:v>
                </c:pt>
                <c:pt idx="354">
                  <c:v>-1.0100000000000001E-6</c:v>
                </c:pt>
                <c:pt idx="355">
                  <c:v>-9.9999999999999995E-7</c:v>
                </c:pt>
                <c:pt idx="356">
                  <c:v>-9.8899999999999998E-7</c:v>
                </c:pt>
                <c:pt idx="357">
                  <c:v>-9.7699999999999992E-7</c:v>
                </c:pt>
                <c:pt idx="358">
                  <c:v>-9.6500000000000008E-7</c:v>
                </c:pt>
                <c:pt idx="359">
                  <c:v>-9.5199999999999995E-7</c:v>
                </c:pt>
                <c:pt idx="360">
                  <c:v>-9.3699999999999999E-7</c:v>
                </c:pt>
                <c:pt idx="361">
                  <c:v>-9.2299999999999999E-7</c:v>
                </c:pt>
                <c:pt idx="362">
                  <c:v>-9.0800000000000003E-7</c:v>
                </c:pt>
                <c:pt idx="363">
                  <c:v>-8.9299999999999996E-7</c:v>
                </c:pt>
                <c:pt idx="364">
                  <c:v>-8.7700000000000003E-7</c:v>
                </c:pt>
                <c:pt idx="365">
                  <c:v>-8.5899999999999995E-7</c:v>
                </c:pt>
                <c:pt idx="366">
                  <c:v>-8.4200000000000005E-7</c:v>
                </c:pt>
                <c:pt idx="367">
                  <c:v>-8.2500000000000004E-7</c:v>
                </c:pt>
                <c:pt idx="368">
                  <c:v>-8.09E-7</c:v>
                </c:pt>
                <c:pt idx="369">
                  <c:v>-7.92E-7</c:v>
                </c:pt>
                <c:pt idx="370">
                  <c:v>-7.7700000000000004E-7</c:v>
                </c:pt>
                <c:pt idx="371">
                  <c:v>-7.6199999999999997E-7</c:v>
                </c:pt>
                <c:pt idx="372">
                  <c:v>-7.4700000000000001E-7</c:v>
                </c:pt>
                <c:pt idx="373">
                  <c:v>-7.3399999999999998E-7</c:v>
                </c:pt>
                <c:pt idx="374">
                  <c:v>-7.2099999999999996E-7</c:v>
                </c:pt>
                <c:pt idx="375">
                  <c:v>-7.0900000000000001E-7</c:v>
                </c:pt>
                <c:pt idx="376">
                  <c:v>-6.9699999999999995E-7</c:v>
                </c:pt>
                <c:pt idx="377">
                  <c:v>-6.8700000000000005E-7</c:v>
                </c:pt>
                <c:pt idx="378">
                  <c:v>-6.7700000000000004E-7</c:v>
                </c:pt>
                <c:pt idx="379">
                  <c:v>-6.68E-7</c:v>
                </c:pt>
                <c:pt idx="380">
                  <c:v>-6.6000000000000003E-7</c:v>
                </c:pt>
                <c:pt idx="381">
                  <c:v>-6.5199999999999996E-7</c:v>
                </c:pt>
                <c:pt idx="382">
                  <c:v>-6.4499999999999997E-7</c:v>
                </c:pt>
                <c:pt idx="383">
                  <c:v>-6.3799999999999997E-7</c:v>
                </c:pt>
                <c:pt idx="384">
                  <c:v>-6.3200000000000005E-7</c:v>
                </c:pt>
                <c:pt idx="385">
                  <c:v>-6.2600000000000002E-7</c:v>
                </c:pt>
                <c:pt idx="386">
                  <c:v>-6.1999999999999999E-7</c:v>
                </c:pt>
                <c:pt idx="387">
                  <c:v>-6.1600000000000001E-7</c:v>
                </c:pt>
                <c:pt idx="388">
                  <c:v>-6.1099999999999995E-7</c:v>
                </c:pt>
                <c:pt idx="389">
                  <c:v>-6.06E-7</c:v>
                </c:pt>
                <c:pt idx="390">
                  <c:v>-6.0200000000000002E-7</c:v>
                </c:pt>
                <c:pt idx="391">
                  <c:v>-5.9800000000000003E-7</c:v>
                </c:pt>
                <c:pt idx="392">
                  <c:v>-5.9299999999999998E-7</c:v>
                </c:pt>
                <c:pt idx="393">
                  <c:v>-5.8899999999999999E-7</c:v>
                </c:pt>
                <c:pt idx="394">
                  <c:v>-5.8500000000000001E-7</c:v>
                </c:pt>
                <c:pt idx="395">
                  <c:v>-5.7999999999999995E-7</c:v>
                </c:pt>
                <c:pt idx="396">
                  <c:v>-5.7599999999999997E-7</c:v>
                </c:pt>
                <c:pt idx="397">
                  <c:v>-5.7000000000000005E-7</c:v>
                </c:pt>
                <c:pt idx="398">
                  <c:v>-5.6499999999999999E-7</c:v>
                </c:pt>
                <c:pt idx="399">
                  <c:v>-5.5899999999999996E-7</c:v>
                </c:pt>
                <c:pt idx="400">
                  <c:v>-5.5300000000000004E-7</c:v>
                </c:pt>
                <c:pt idx="401">
                  <c:v>-5.4600000000000005E-7</c:v>
                </c:pt>
                <c:pt idx="402">
                  <c:v>-5.3900000000000005E-7</c:v>
                </c:pt>
                <c:pt idx="403">
                  <c:v>-5.3099999999999998E-7</c:v>
                </c:pt>
                <c:pt idx="404">
                  <c:v>-5.2300000000000001E-7</c:v>
                </c:pt>
                <c:pt idx="405">
                  <c:v>-5.1399999999999997E-7</c:v>
                </c:pt>
                <c:pt idx="406">
                  <c:v>-5.0399999999999996E-7</c:v>
                </c:pt>
                <c:pt idx="407">
                  <c:v>-4.9500000000000003E-7</c:v>
                </c:pt>
                <c:pt idx="408">
                  <c:v>-4.8400000000000005E-7</c:v>
                </c:pt>
                <c:pt idx="409">
                  <c:v>-4.7300000000000001E-7</c:v>
                </c:pt>
                <c:pt idx="410">
                  <c:v>-4.6199999999999998E-7</c:v>
                </c:pt>
                <c:pt idx="411">
                  <c:v>-4.4999999999999998E-7</c:v>
                </c:pt>
                <c:pt idx="412">
                  <c:v>-4.3799999999999998E-7</c:v>
                </c:pt>
                <c:pt idx="413">
                  <c:v>-4.2599999999999998E-7</c:v>
                </c:pt>
                <c:pt idx="414">
                  <c:v>-4.1300000000000001E-7</c:v>
                </c:pt>
                <c:pt idx="415">
                  <c:v>-3.9999999999999998E-7</c:v>
                </c:pt>
                <c:pt idx="416">
                  <c:v>-3.8700000000000001E-7</c:v>
                </c:pt>
                <c:pt idx="417">
                  <c:v>-3.7500000000000001E-7</c:v>
                </c:pt>
                <c:pt idx="418">
                  <c:v>-3.6199999999999999E-7</c:v>
                </c:pt>
                <c:pt idx="419">
                  <c:v>-3.4900000000000001E-7</c:v>
                </c:pt>
                <c:pt idx="420">
                  <c:v>-3.3700000000000001E-7</c:v>
                </c:pt>
                <c:pt idx="421">
                  <c:v>-3.2599999999999998E-7</c:v>
                </c:pt>
                <c:pt idx="422">
                  <c:v>-3.15E-7</c:v>
                </c:pt>
                <c:pt idx="423">
                  <c:v>-3.0499999999999999E-7</c:v>
                </c:pt>
                <c:pt idx="424">
                  <c:v>-2.96E-7</c:v>
                </c:pt>
                <c:pt idx="425">
                  <c:v>-2.8700000000000002E-7</c:v>
                </c:pt>
                <c:pt idx="426">
                  <c:v>-2.8000000000000002E-7</c:v>
                </c:pt>
                <c:pt idx="427">
                  <c:v>-2.7399999999999999E-7</c:v>
                </c:pt>
                <c:pt idx="428">
                  <c:v>-2.6899999999999999E-7</c:v>
                </c:pt>
                <c:pt idx="429">
                  <c:v>-2.6600000000000003E-7</c:v>
                </c:pt>
                <c:pt idx="430">
                  <c:v>-2.6300000000000001E-7</c:v>
                </c:pt>
                <c:pt idx="431">
                  <c:v>-2.6100000000000002E-7</c:v>
                </c:pt>
                <c:pt idx="432">
                  <c:v>-2.6100000000000002E-7</c:v>
                </c:pt>
                <c:pt idx="433">
                  <c:v>-2.6199999999999999E-7</c:v>
                </c:pt>
                <c:pt idx="434">
                  <c:v>-2.6300000000000001E-7</c:v>
                </c:pt>
                <c:pt idx="435">
                  <c:v>-2.6600000000000003E-7</c:v>
                </c:pt>
                <c:pt idx="436">
                  <c:v>-2.6899999999999999E-7</c:v>
                </c:pt>
                <c:pt idx="437">
                  <c:v>-2.7300000000000002E-7</c:v>
                </c:pt>
                <c:pt idx="438">
                  <c:v>-2.7700000000000001E-7</c:v>
                </c:pt>
                <c:pt idx="439">
                  <c:v>-2.8099999999999999E-7</c:v>
                </c:pt>
                <c:pt idx="440">
                  <c:v>-2.8500000000000002E-7</c:v>
                </c:pt>
                <c:pt idx="441">
                  <c:v>-2.8799999999999998E-7</c:v>
                </c:pt>
                <c:pt idx="442">
                  <c:v>-2.91E-7</c:v>
                </c:pt>
                <c:pt idx="443">
                  <c:v>-2.9299999999999999E-7</c:v>
                </c:pt>
                <c:pt idx="444">
                  <c:v>-2.9499999999999998E-7</c:v>
                </c:pt>
                <c:pt idx="445">
                  <c:v>-2.96E-7</c:v>
                </c:pt>
                <c:pt idx="446">
                  <c:v>-2.96E-7</c:v>
                </c:pt>
                <c:pt idx="447">
                  <c:v>-2.9499999999999998E-7</c:v>
                </c:pt>
                <c:pt idx="448">
                  <c:v>-2.9400000000000001E-7</c:v>
                </c:pt>
                <c:pt idx="449">
                  <c:v>-2.91E-7</c:v>
                </c:pt>
                <c:pt idx="450">
                  <c:v>-2.8700000000000002E-7</c:v>
                </c:pt>
                <c:pt idx="451">
                  <c:v>-2.8299999999999998E-7</c:v>
                </c:pt>
                <c:pt idx="452">
                  <c:v>-2.7700000000000001E-7</c:v>
                </c:pt>
                <c:pt idx="453">
                  <c:v>-2.7000000000000001E-7</c:v>
                </c:pt>
                <c:pt idx="454">
                  <c:v>-2.6199999999999999E-7</c:v>
                </c:pt>
                <c:pt idx="455">
                  <c:v>-2.5400000000000002E-7</c:v>
                </c:pt>
                <c:pt idx="456">
                  <c:v>-2.4499999999999998E-7</c:v>
                </c:pt>
                <c:pt idx="457">
                  <c:v>-2.36E-7</c:v>
                </c:pt>
                <c:pt idx="458">
                  <c:v>-2.2700000000000001E-7</c:v>
                </c:pt>
                <c:pt idx="459">
                  <c:v>-2.1799999999999999E-7</c:v>
                </c:pt>
                <c:pt idx="460">
                  <c:v>-2.1E-7</c:v>
                </c:pt>
                <c:pt idx="461">
                  <c:v>-2.03E-7</c:v>
                </c:pt>
                <c:pt idx="462">
                  <c:v>-1.9500000000000001E-7</c:v>
                </c:pt>
                <c:pt idx="463">
                  <c:v>-1.8900000000000001E-7</c:v>
                </c:pt>
                <c:pt idx="464">
                  <c:v>-1.8300000000000001E-7</c:v>
                </c:pt>
                <c:pt idx="465">
                  <c:v>-1.79E-7</c:v>
                </c:pt>
                <c:pt idx="466">
                  <c:v>-1.7499999999999999E-7</c:v>
                </c:pt>
                <c:pt idx="467">
                  <c:v>-1.72E-7</c:v>
                </c:pt>
                <c:pt idx="468">
                  <c:v>-1.6899999999999999E-7</c:v>
                </c:pt>
                <c:pt idx="469">
                  <c:v>-1.68E-7</c:v>
                </c:pt>
                <c:pt idx="470">
                  <c:v>-1.68E-7</c:v>
                </c:pt>
                <c:pt idx="471">
                  <c:v>-1.6899999999999999E-7</c:v>
                </c:pt>
                <c:pt idx="472">
                  <c:v>-1.6999999999999999E-7</c:v>
                </c:pt>
                <c:pt idx="473">
                  <c:v>-1.73E-7</c:v>
                </c:pt>
                <c:pt idx="474">
                  <c:v>-1.7700000000000001E-7</c:v>
                </c:pt>
                <c:pt idx="475">
                  <c:v>-1.8099999999999999E-7</c:v>
                </c:pt>
                <c:pt idx="476">
                  <c:v>-1.8699999999999999E-7</c:v>
                </c:pt>
                <c:pt idx="477">
                  <c:v>-1.9299999999999999E-7</c:v>
                </c:pt>
                <c:pt idx="478">
                  <c:v>-1.9999999999999999E-7</c:v>
                </c:pt>
                <c:pt idx="479">
                  <c:v>-2.0800000000000001E-7</c:v>
                </c:pt>
                <c:pt idx="480">
                  <c:v>-2.16E-7</c:v>
                </c:pt>
                <c:pt idx="481">
                  <c:v>-2.2499999999999999E-7</c:v>
                </c:pt>
                <c:pt idx="482">
                  <c:v>-2.34E-7</c:v>
                </c:pt>
                <c:pt idx="483">
                  <c:v>-2.4400000000000001E-7</c:v>
                </c:pt>
                <c:pt idx="484">
                  <c:v>-2.5400000000000002E-7</c:v>
                </c:pt>
                <c:pt idx="485">
                  <c:v>-2.65E-7</c:v>
                </c:pt>
                <c:pt idx="486">
                  <c:v>-2.7500000000000001E-7</c:v>
                </c:pt>
                <c:pt idx="487">
                  <c:v>-2.8599999999999999E-7</c:v>
                </c:pt>
                <c:pt idx="488">
                  <c:v>-2.9700000000000003E-7</c:v>
                </c:pt>
                <c:pt idx="489">
                  <c:v>-3.0699999999999998E-7</c:v>
                </c:pt>
                <c:pt idx="490">
                  <c:v>-3.1800000000000002E-7</c:v>
                </c:pt>
                <c:pt idx="491">
                  <c:v>-3.2800000000000003E-7</c:v>
                </c:pt>
                <c:pt idx="492">
                  <c:v>-3.3799999999999998E-7</c:v>
                </c:pt>
                <c:pt idx="493">
                  <c:v>-3.4799999999999999E-7</c:v>
                </c:pt>
                <c:pt idx="494">
                  <c:v>-3.5699999999999998E-7</c:v>
                </c:pt>
                <c:pt idx="495">
                  <c:v>-3.6699999999999999E-7</c:v>
                </c:pt>
                <c:pt idx="496">
                  <c:v>-3.7500000000000001E-7</c:v>
                </c:pt>
                <c:pt idx="497">
                  <c:v>-3.8299999999999998E-7</c:v>
                </c:pt>
                <c:pt idx="498">
                  <c:v>-3.9000000000000002E-7</c:v>
                </c:pt>
                <c:pt idx="499">
                  <c:v>-3.9700000000000002E-7</c:v>
                </c:pt>
                <c:pt idx="500">
                  <c:v>-4.0400000000000002E-7</c:v>
                </c:pt>
                <c:pt idx="501">
                  <c:v>-4.0900000000000002E-7</c:v>
                </c:pt>
                <c:pt idx="502">
                  <c:v>-4.1399999999999997E-7</c:v>
                </c:pt>
                <c:pt idx="503">
                  <c:v>-4.1899999999999998E-7</c:v>
                </c:pt>
                <c:pt idx="504">
                  <c:v>-4.2300000000000002E-7</c:v>
                </c:pt>
                <c:pt idx="505">
                  <c:v>-4.2599999999999998E-7</c:v>
                </c:pt>
                <c:pt idx="506">
                  <c:v>-4.2899999999999999E-7</c:v>
                </c:pt>
                <c:pt idx="507">
                  <c:v>-4.3099999999999998E-7</c:v>
                </c:pt>
                <c:pt idx="508">
                  <c:v>-4.3300000000000003E-7</c:v>
                </c:pt>
                <c:pt idx="509">
                  <c:v>-4.3500000000000002E-7</c:v>
                </c:pt>
                <c:pt idx="510">
                  <c:v>-4.3599999999999999E-7</c:v>
                </c:pt>
                <c:pt idx="511">
                  <c:v>-4.3700000000000001E-7</c:v>
                </c:pt>
                <c:pt idx="512">
                  <c:v>-4.3700000000000001E-7</c:v>
                </c:pt>
                <c:pt idx="513">
                  <c:v>-4.3700000000000001E-7</c:v>
                </c:pt>
                <c:pt idx="514">
                  <c:v>-4.3799999999999998E-7</c:v>
                </c:pt>
                <c:pt idx="515">
                  <c:v>-4.3799999999999998E-7</c:v>
                </c:pt>
                <c:pt idx="516">
                  <c:v>-4.3799999999999998E-7</c:v>
                </c:pt>
                <c:pt idx="517">
                  <c:v>-4.3799999999999998E-7</c:v>
                </c:pt>
                <c:pt idx="518">
                  <c:v>-4.39E-7</c:v>
                </c:pt>
                <c:pt idx="519">
                  <c:v>-4.4000000000000002E-7</c:v>
                </c:pt>
                <c:pt idx="520">
                  <c:v>-4.4099999999999999E-7</c:v>
                </c:pt>
                <c:pt idx="521">
                  <c:v>-4.4200000000000001E-7</c:v>
                </c:pt>
                <c:pt idx="522">
                  <c:v>-4.4400000000000001E-7</c:v>
                </c:pt>
                <c:pt idx="523">
                  <c:v>-4.4700000000000002E-7</c:v>
                </c:pt>
                <c:pt idx="524">
                  <c:v>-4.51E-7</c:v>
                </c:pt>
                <c:pt idx="525">
                  <c:v>-4.5600000000000001E-7</c:v>
                </c:pt>
                <c:pt idx="526">
                  <c:v>-4.6100000000000001E-7</c:v>
                </c:pt>
                <c:pt idx="527">
                  <c:v>-4.6699999999999999E-7</c:v>
                </c:pt>
                <c:pt idx="528">
                  <c:v>-4.75E-7</c:v>
                </c:pt>
                <c:pt idx="529">
                  <c:v>-4.8299999999999997E-7</c:v>
                </c:pt>
                <c:pt idx="530">
                  <c:v>-4.9100000000000004E-7</c:v>
                </c:pt>
                <c:pt idx="531">
                  <c:v>-5.0100000000000005E-7</c:v>
                </c:pt>
                <c:pt idx="532">
                  <c:v>-5.1099999999999996E-7</c:v>
                </c:pt>
                <c:pt idx="533">
                  <c:v>-5.2200000000000004E-7</c:v>
                </c:pt>
                <c:pt idx="534">
                  <c:v>-5.3200000000000005E-7</c:v>
                </c:pt>
                <c:pt idx="535">
                  <c:v>-5.44E-7</c:v>
                </c:pt>
                <c:pt idx="536">
                  <c:v>-5.5499999999999998E-7</c:v>
                </c:pt>
                <c:pt idx="537">
                  <c:v>-5.6599999999999996E-7</c:v>
                </c:pt>
                <c:pt idx="538">
                  <c:v>-5.7700000000000004E-7</c:v>
                </c:pt>
                <c:pt idx="539">
                  <c:v>-5.8800000000000002E-7</c:v>
                </c:pt>
                <c:pt idx="540">
                  <c:v>-5.9800000000000003E-7</c:v>
                </c:pt>
                <c:pt idx="541">
                  <c:v>-6.0900000000000001E-7</c:v>
                </c:pt>
                <c:pt idx="542">
                  <c:v>-6.1900000000000002E-7</c:v>
                </c:pt>
                <c:pt idx="543">
                  <c:v>-6.2900000000000003E-7</c:v>
                </c:pt>
                <c:pt idx="544">
                  <c:v>-6.3799999999999997E-7</c:v>
                </c:pt>
                <c:pt idx="545">
                  <c:v>-6.4700000000000001E-7</c:v>
                </c:pt>
                <c:pt idx="546">
                  <c:v>-6.5499999999999998E-7</c:v>
                </c:pt>
                <c:pt idx="547">
                  <c:v>-6.6300000000000005E-7</c:v>
                </c:pt>
                <c:pt idx="548">
                  <c:v>-6.7100000000000001E-7</c:v>
                </c:pt>
                <c:pt idx="549">
                  <c:v>-6.7800000000000001E-7</c:v>
                </c:pt>
                <c:pt idx="550">
                  <c:v>-6.8400000000000004E-7</c:v>
                </c:pt>
                <c:pt idx="551">
                  <c:v>-6.8999999999999996E-7</c:v>
                </c:pt>
                <c:pt idx="552">
                  <c:v>-6.9500000000000002E-7</c:v>
                </c:pt>
                <c:pt idx="553">
                  <c:v>-6.9999999999999997E-7</c:v>
                </c:pt>
                <c:pt idx="554">
                  <c:v>-7.0500000000000003E-7</c:v>
                </c:pt>
                <c:pt idx="555">
                  <c:v>-7.0999999999999998E-7</c:v>
                </c:pt>
                <c:pt idx="556">
                  <c:v>-7.1399999999999996E-7</c:v>
                </c:pt>
                <c:pt idx="557">
                  <c:v>-7.1900000000000002E-7</c:v>
                </c:pt>
                <c:pt idx="558">
                  <c:v>-7.23E-7</c:v>
                </c:pt>
                <c:pt idx="559">
                  <c:v>-7.2699999999999999E-7</c:v>
                </c:pt>
                <c:pt idx="560">
                  <c:v>-7.3099999999999997E-7</c:v>
                </c:pt>
                <c:pt idx="561">
                  <c:v>-7.3600000000000003E-7</c:v>
                </c:pt>
                <c:pt idx="562">
                  <c:v>-7.4000000000000001E-7</c:v>
                </c:pt>
                <c:pt idx="563">
                  <c:v>-7.4499999999999996E-7</c:v>
                </c:pt>
                <c:pt idx="564">
                  <c:v>-7.5000000000000002E-7</c:v>
                </c:pt>
                <c:pt idx="565">
                  <c:v>-7.5499999999999997E-7</c:v>
                </c:pt>
                <c:pt idx="566">
                  <c:v>-7.61E-7</c:v>
                </c:pt>
                <c:pt idx="567">
                  <c:v>-7.6700000000000003E-7</c:v>
                </c:pt>
                <c:pt idx="568">
                  <c:v>-7.7300000000000005E-7</c:v>
                </c:pt>
                <c:pt idx="569">
                  <c:v>-7.8000000000000005E-7</c:v>
                </c:pt>
                <c:pt idx="570">
                  <c:v>-7.8599999999999997E-7</c:v>
                </c:pt>
                <c:pt idx="571">
                  <c:v>-7.9299999999999997E-7</c:v>
                </c:pt>
                <c:pt idx="572">
                  <c:v>-8.0100000000000004E-7</c:v>
                </c:pt>
                <c:pt idx="573">
                  <c:v>-8.0800000000000004E-7</c:v>
                </c:pt>
                <c:pt idx="574">
                  <c:v>-8.16E-7</c:v>
                </c:pt>
                <c:pt idx="575">
                  <c:v>-8.2399999999999997E-7</c:v>
                </c:pt>
                <c:pt idx="576">
                  <c:v>-8.3099999999999996E-7</c:v>
                </c:pt>
                <c:pt idx="577">
                  <c:v>-8.3900000000000004E-7</c:v>
                </c:pt>
                <c:pt idx="578">
                  <c:v>-8.47E-7</c:v>
                </c:pt>
                <c:pt idx="579">
                  <c:v>-8.5499999999999997E-7</c:v>
                </c:pt>
                <c:pt idx="580">
                  <c:v>-8.6300000000000004E-7</c:v>
                </c:pt>
                <c:pt idx="581">
                  <c:v>-8.7000000000000003E-7</c:v>
                </c:pt>
                <c:pt idx="582">
                  <c:v>-8.78E-7</c:v>
                </c:pt>
                <c:pt idx="583">
                  <c:v>-8.85E-7</c:v>
                </c:pt>
                <c:pt idx="584">
                  <c:v>-8.9299999999999996E-7</c:v>
                </c:pt>
                <c:pt idx="585">
                  <c:v>-8.9899999999999999E-7</c:v>
                </c:pt>
                <c:pt idx="586">
                  <c:v>-9.0599999999999999E-7</c:v>
                </c:pt>
                <c:pt idx="587">
                  <c:v>-9.1200000000000001E-7</c:v>
                </c:pt>
                <c:pt idx="588">
                  <c:v>-9.1800000000000004E-7</c:v>
                </c:pt>
                <c:pt idx="589">
                  <c:v>-9.2299999999999999E-7</c:v>
                </c:pt>
                <c:pt idx="590">
                  <c:v>-9.2699999999999998E-7</c:v>
                </c:pt>
                <c:pt idx="591">
                  <c:v>-9.3200000000000003E-7</c:v>
                </c:pt>
                <c:pt idx="592">
                  <c:v>-9.3600000000000002E-7</c:v>
                </c:pt>
                <c:pt idx="593">
                  <c:v>-9.3900000000000003E-7</c:v>
                </c:pt>
                <c:pt idx="594">
                  <c:v>-9.4099999999999997E-7</c:v>
                </c:pt>
                <c:pt idx="595">
                  <c:v>-9.4300000000000001E-7</c:v>
                </c:pt>
                <c:pt idx="596">
                  <c:v>-9.4499999999999995E-7</c:v>
                </c:pt>
                <c:pt idx="597">
                  <c:v>-9.4600000000000003E-7</c:v>
                </c:pt>
                <c:pt idx="598">
                  <c:v>-9.47E-7</c:v>
                </c:pt>
                <c:pt idx="599">
                  <c:v>-9.47E-7</c:v>
                </c:pt>
                <c:pt idx="600">
                  <c:v>-9.47E-7</c:v>
                </c:pt>
                <c:pt idx="601">
                  <c:v>-9.4600000000000003E-7</c:v>
                </c:pt>
                <c:pt idx="602">
                  <c:v>-9.4499999999999995E-7</c:v>
                </c:pt>
                <c:pt idx="603">
                  <c:v>-9.4399999999999998E-7</c:v>
                </c:pt>
                <c:pt idx="604">
                  <c:v>-9.4200000000000004E-7</c:v>
                </c:pt>
                <c:pt idx="605">
                  <c:v>-9.4E-7</c:v>
                </c:pt>
                <c:pt idx="606">
                  <c:v>-9.3799999999999996E-7</c:v>
                </c:pt>
                <c:pt idx="607">
                  <c:v>-9.3500000000000005E-7</c:v>
                </c:pt>
                <c:pt idx="608">
                  <c:v>-9.33E-7</c:v>
                </c:pt>
                <c:pt idx="609">
                  <c:v>-9.3099999999999996E-7</c:v>
                </c:pt>
                <c:pt idx="610">
                  <c:v>-9.2900000000000002E-7</c:v>
                </c:pt>
                <c:pt idx="611">
                  <c:v>-9.2699999999999998E-7</c:v>
                </c:pt>
                <c:pt idx="612">
                  <c:v>-9.2600000000000001E-7</c:v>
                </c:pt>
                <c:pt idx="613">
                  <c:v>-9.2500000000000004E-7</c:v>
                </c:pt>
                <c:pt idx="614">
                  <c:v>-9.2500000000000004E-7</c:v>
                </c:pt>
                <c:pt idx="615">
                  <c:v>-9.2600000000000001E-7</c:v>
                </c:pt>
                <c:pt idx="616">
                  <c:v>-9.2800000000000005E-7</c:v>
                </c:pt>
                <c:pt idx="617">
                  <c:v>-9.3099999999999996E-7</c:v>
                </c:pt>
                <c:pt idx="618">
                  <c:v>-9.3500000000000005E-7</c:v>
                </c:pt>
                <c:pt idx="619">
                  <c:v>-9.4E-7</c:v>
                </c:pt>
                <c:pt idx="620">
                  <c:v>-9.47E-7</c:v>
                </c:pt>
                <c:pt idx="621">
                  <c:v>-9.5499999999999996E-7</c:v>
                </c:pt>
                <c:pt idx="622">
                  <c:v>-9.64E-7</c:v>
                </c:pt>
                <c:pt idx="623">
                  <c:v>-9.7399999999999991E-7</c:v>
                </c:pt>
                <c:pt idx="624">
                  <c:v>-9.8599999999999996E-7</c:v>
                </c:pt>
                <c:pt idx="625">
                  <c:v>-9.9800000000000002E-7</c:v>
                </c:pt>
                <c:pt idx="626">
                  <c:v>-1.0100000000000001E-6</c:v>
                </c:pt>
                <c:pt idx="627">
                  <c:v>-1.0300000000000001E-6</c:v>
                </c:pt>
                <c:pt idx="628">
                  <c:v>-1.04E-6</c:v>
                </c:pt>
                <c:pt idx="629">
                  <c:v>-1.06E-6</c:v>
                </c:pt>
                <c:pt idx="630">
                  <c:v>-1.0699999999999999E-6</c:v>
                </c:pt>
                <c:pt idx="631">
                  <c:v>-1.0899999999999999E-6</c:v>
                </c:pt>
                <c:pt idx="632">
                  <c:v>-1.1000000000000001E-6</c:v>
                </c:pt>
                <c:pt idx="633">
                  <c:v>-1.11E-6</c:v>
                </c:pt>
                <c:pt idx="634">
                  <c:v>-1.13E-6</c:v>
                </c:pt>
                <c:pt idx="635">
                  <c:v>-1.1400000000000001E-6</c:v>
                </c:pt>
                <c:pt idx="636">
                  <c:v>-1.15E-6</c:v>
                </c:pt>
                <c:pt idx="637">
                  <c:v>-1.1599999999999999E-6</c:v>
                </c:pt>
                <c:pt idx="638">
                  <c:v>-1.17E-6</c:v>
                </c:pt>
                <c:pt idx="639">
                  <c:v>-1.1799999999999999E-6</c:v>
                </c:pt>
                <c:pt idx="640">
                  <c:v>-1.1799999999999999E-6</c:v>
                </c:pt>
                <c:pt idx="641">
                  <c:v>-1.19E-6</c:v>
                </c:pt>
                <c:pt idx="642">
                  <c:v>-1.19E-6</c:v>
                </c:pt>
                <c:pt idx="643">
                  <c:v>-1.19E-6</c:v>
                </c:pt>
                <c:pt idx="644">
                  <c:v>-1.19E-6</c:v>
                </c:pt>
                <c:pt idx="645">
                  <c:v>-1.19E-6</c:v>
                </c:pt>
                <c:pt idx="646">
                  <c:v>-1.19E-6</c:v>
                </c:pt>
                <c:pt idx="647">
                  <c:v>-1.19E-6</c:v>
                </c:pt>
                <c:pt idx="648">
                  <c:v>-1.1799999999999999E-6</c:v>
                </c:pt>
                <c:pt idx="649">
                  <c:v>-1.1799999999999999E-6</c:v>
                </c:pt>
                <c:pt idx="650">
                  <c:v>-1.17E-6</c:v>
                </c:pt>
                <c:pt idx="651">
                  <c:v>-1.17E-6</c:v>
                </c:pt>
                <c:pt idx="652">
                  <c:v>-1.1599999999999999E-6</c:v>
                </c:pt>
                <c:pt idx="653">
                  <c:v>-1.15E-6</c:v>
                </c:pt>
                <c:pt idx="654">
                  <c:v>-1.15E-6</c:v>
                </c:pt>
                <c:pt idx="655">
                  <c:v>-1.1400000000000001E-6</c:v>
                </c:pt>
                <c:pt idx="656">
                  <c:v>-1.13E-6</c:v>
                </c:pt>
                <c:pt idx="657">
                  <c:v>-1.13E-6</c:v>
                </c:pt>
                <c:pt idx="658">
                  <c:v>-1.1200000000000001E-6</c:v>
                </c:pt>
                <c:pt idx="659">
                  <c:v>-1.11E-6</c:v>
                </c:pt>
                <c:pt idx="660">
                  <c:v>-1.11E-6</c:v>
                </c:pt>
                <c:pt idx="661">
                  <c:v>-1.1000000000000001E-6</c:v>
                </c:pt>
                <c:pt idx="662">
                  <c:v>-1.0899999999999999E-6</c:v>
                </c:pt>
                <c:pt idx="663">
                  <c:v>-1.0899999999999999E-6</c:v>
                </c:pt>
                <c:pt idx="664">
                  <c:v>-1.0899999999999999E-6</c:v>
                </c:pt>
                <c:pt idx="665">
                  <c:v>-1.08E-6</c:v>
                </c:pt>
                <c:pt idx="666">
                  <c:v>-1.08E-6</c:v>
                </c:pt>
                <c:pt idx="667">
                  <c:v>-1.08E-6</c:v>
                </c:pt>
                <c:pt idx="668">
                  <c:v>-1.08E-6</c:v>
                </c:pt>
                <c:pt idx="669">
                  <c:v>-1.08E-6</c:v>
                </c:pt>
                <c:pt idx="670">
                  <c:v>-1.08E-6</c:v>
                </c:pt>
                <c:pt idx="671">
                  <c:v>-1.08E-6</c:v>
                </c:pt>
                <c:pt idx="672">
                  <c:v>-1.08E-6</c:v>
                </c:pt>
                <c:pt idx="673">
                  <c:v>-1.08E-6</c:v>
                </c:pt>
                <c:pt idx="674">
                  <c:v>-1.08E-6</c:v>
                </c:pt>
                <c:pt idx="675">
                  <c:v>-1.08E-6</c:v>
                </c:pt>
                <c:pt idx="676">
                  <c:v>-1.0899999999999999E-6</c:v>
                </c:pt>
                <c:pt idx="677">
                  <c:v>-1.0899999999999999E-6</c:v>
                </c:pt>
                <c:pt idx="678">
                  <c:v>-1.0899999999999999E-6</c:v>
                </c:pt>
                <c:pt idx="679">
                  <c:v>-1.0899999999999999E-6</c:v>
                </c:pt>
                <c:pt idx="680">
                  <c:v>-1.1000000000000001E-6</c:v>
                </c:pt>
                <c:pt idx="681">
                  <c:v>-1.1000000000000001E-6</c:v>
                </c:pt>
                <c:pt idx="682">
                  <c:v>-1.1000000000000001E-6</c:v>
                </c:pt>
                <c:pt idx="683">
                  <c:v>-1.1000000000000001E-6</c:v>
                </c:pt>
                <c:pt idx="684">
                  <c:v>-1.1000000000000001E-6</c:v>
                </c:pt>
                <c:pt idx="685">
                  <c:v>-1.1000000000000001E-6</c:v>
                </c:pt>
                <c:pt idx="686">
                  <c:v>-1.1000000000000001E-6</c:v>
                </c:pt>
                <c:pt idx="687">
                  <c:v>-1.1000000000000001E-6</c:v>
                </c:pt>
                <c:pt idx="688">
                  <c:v>-1.1000000000000001E-6</c:v>
                </c:pt>
                <c:pt idx="689">
                  <c:v>-1.1000000000000001E-6</c:v>
                </c:pt>
                <c:pt idx="690">
                  <c:v>-1.1000000000000001E-6</c:v>
                </c:pt>
                <c:pt idx="691">
                  <c:v>-1.1000000000000001E-6</c:v>
                </c:pt>
                <c:pt idx="692">
                  <c:v>-1.1000000000000001E-6</c:v>
                </c:pt>
                <c:pt idx="693">
                  <c:v>-1.0899999999999999E-6</c:v>
                </c:pt>
                <c:pt idx="694">
                  <c:v>-1.0899999999999999E-6</c:v>
                </c:pt>
                <c:pt idx="695">
                  <c:v>-1.08E-6</c:v>
                </c:pt>
                <c:pt idx="696">
                  <c:v>-1.08E-6</c:v>
                </c:pt>
                <c:pt idx="697">
                  <c:v>-1.0699999999999999E-6</c:v>
                </c:pt>
                <c:pt idx="698">
                  <c:v>-1.0699999999999999E-6</c:v>
                </c:pt>
                <c:pt idx="699">
                  <c:v>-1.06E-6</c:v>
                </c:pt>
                <c:pt idx="700">
                  <c:v>-1.0499999999999999E-6</c:v>
                </c:pt>
                <c:pt idx="701">
                  <c:v>-1.04E-6</c:v>
                </c:pt>
                <c:pt idx="702">
                  <c:v>-1.0300000000000001E-6</c:v>
                </c:pt>
                <c:pt idx="703">
                  <c:v>-1.02E-6</c:v>
                </c:pt>
                <c:pt idx="704">
                  <c:v>-1.0100000000000001E-6</c:v>
                </c:pt>
                <c:pt idx="705">
                  <c:v>-9.9999999999999995E-7</c:v>
                </c:pt>
                <c:pt idx="706">
                  <c:v>-9.9099999999999991E-7</c:v>
                </c:pt>
                <c:pt idx="707">
                  <c:v>-9.7999999999999993E-7</c:v>
                </c:pt>
                <c:pt idx="708">
                  <c:v>-9.7000000000000003E-7</c:v>
                </c:pt>
                <c:pt idx="709">
                  <c:v>-9.5900000000000005E-7</c:v>
                </c:pt>
                <c:pt idx="710">
                  <c:v>-9.4900000000000004E-7</c:v>
                </c:pt>
                <c:pt idx="711">
                  <c:v>-9.3900000000000003E-7</c:v>
                </c:pt>
                <c:pt idx="712">
                  <c:v>-9.2999999999999999E-7</c:v>
                </c:pt>
                <c:pt idx="713">
                  <c:v>-9.2099999999999995E-7</c:v>
                </c:pt>
                <c:pt idx="714">
                  <c:v>-9.1399999999999995E-7</c:v>
                </c:pt>
                <c:pt idx="715">
                  <c:v>-9.0699999999999996E-7</c:v>
                </c:pt>
                <c:pt idx="716">
                  <c:v>-9.0100000000000003E-7</c:v>
                </c:pt>
                <c:pt idx="717">
                  <c:v>-8.9700000000000005E-7</c:v>
                </c:pt>
                <c:pt idx="718">
                  <c:v>-8.9299999999999996E-7</c:v>
                </c:pt>
                <c:pt idx="719">
                  <c:v>-8.8999999999999995E-7</c:v>
                </c:pt>
                <c:pt idx="720">
                  <c:v>-8.8899999999999998E-7</c:v>
                </c:pt>
                <c:pt idx="721">
                  <c:v>-8.8800000000000001E-7</c:v>
                </c:pt>
                <c:pt idx="722">
                  <c:v>-8.8800000000000001E-7</c:v>
                </c:pt>
                <c:pt idx="723">
                  <c:v>-8.8899999999999998E-7</c:v>
                </c:pt>
                <c:pt idx="724">
                  <c:v>-8.8999999999999995E-7</c:v>
                </c:pt>
                <c:pt idx="725">
                  <c:v>-8.9199999999999999E-7</c:v>
                </c:pt>
                <c:pt idx="726">
                  <c:v>-8.9299999999999996E-7</c:v>
                </c:pt>
                <c:pt idx="727">
                  <c:v>-8.9500000000000001E-7</c:v>
                </c:pt>
                <c:pt idx="728">
                  <c:v>-8.9599999999999998E-7</c:v>
                </c:pt>
                <c:pt idx="729">
                  <c:v>-8.9800000000000002E-7</c:v>
                </c:pt>
                <c:pt idx="730">
                  <c:v>-8.9800000000000002E-7</c:v>
                </c:pt>
                <c:pt idx="731">
                  <c:v>-8.9899999999999999E-7</c:v>
                </c:pt>
                <c:pt idx="732">
                  <c:v>-8.9800000000000002E-7</c:v>
                </c:pt>
                <c:pt idx="733">
                  <c:v>-8.9700000000000005E-7</c:v>
                </c:pt>
                <c:pt idx="734">
                  <c:v>-8.9500000000000001E-7</c:v>
                </c:pt>
                <c:pt idx="735">
                  <c:v>-8.9199999999999999E-7</c:v>
                </c:pt>
                <c:pt idx="736">
                  <c:v>-8.8800000000000001E-7</c:v>
                </c:pt>
                <c:pt idx="737">
                  <c:v>-8.8299999999999995E-7</c:v>
                </c:pt>
                <c:pt idx="738">
                  <c:v>-8.7700000000000003E-7</c:v>
                </c:pt>
                <c:pt idx="739">
                  <c:v>-8.7000000000000003E-7</c:v>
                </c:pt>
                <c:pt idx="740">
                  <c:v>-8.6300000000000004E-7</c:v>
                </c:pt>
                <c:pt idx="741">
                  <c:v>-8.5499999999999997E-7</c:v>
                </c:pt>
                <c:pt idx="742">
                  <c:v>-8.4499999999999996E-7</c:v>
                </c:pt>
                <c:pt idx="743">
                  <c:v>-8.3500000000000005E-7</c:v>
                </c:pt>
                <c:pt idx="744">
                  <c:v>-8.2500000000000004E-7</c:v>
                </c:pt>
                <c:pt idx="745">
                  <c:v>-8.1500000000000003E-7</c:v>
                </c:pt>
                <c:pt idx="746">
                  <c:v>-8.0400000000000005E-7</c:v>
                </c:pt>
                <c:pt idx="747">
                  <c:v>-7.9299999999999997E-7</c:v>
                </c:pt>
                <c:pt idx="748">
                  <c:v>-7.8199999999999999E-7</c:v>
                </c:pt>
                <c:pt idx="749">
                  <c:v>-7.6899999999999996E-7</c:v>
                </c:pt>
                <c:pt idx="750">
                  <c:v>-7.5700000000000002E-7</c:v>
                </c:pt>
                <c:pt idx="751">
                  <c:v>-7.4499999999999996E-7</c:v>
                </c:pt>
                <c:pt idx="752">
                  <c:v>-7.3399999999999998E-7</c:v>
                </c:pt>
                <c:pt idx="753">
                  <c:v>-7.23E-7</c:v>
                </c:pt>
                <c:pt idx="754">
                  <c:v>-7.1299999999999999E-7</c:v>
                </c:pt>
                <c:pt idx="755">
                  <c:v>-7.0500000000000003E-7</c:v>
                </c:pt>
                <c:pt idx="756">
                  <c:v>-6.9699999999999995E-7</c:v>
                </c:pt>
                <c:pt idx="757">
                  <c:v>-6.8999999999999996E-7</c:v>
                </c:pt>
                <c:pt idx="758">
                  <c:v>-6.8299999999999996E-7</c:v>
                </c:pt>
                <c:pt idx="759">
                  <c:v>-6.7800000000000001E-7</c:v>
                </c:pt>
                <c:pt idx="760">
                  <c:v>-6.7400000000000003E-7</c:v>
                </c:pt>
                <c:pt idx="761">
                  <c:v>-6.7100000000000001E-7</c:v>
                </c:pt>
                <c:pt idx="762">
                  <c:v>-6.68E-7</c:v>
                </c:pt>
                <c:pt idx="763">
                  <c:v>-6.6700000000000003E-7</c:v>
                </c:pt>
                <c:pt idx="764">
                  <c:v>-6.6700000000000003E-7</c:v>
                </c:pt>
                <c:pt idx="765">
                  <c:v>-6.6700000000000003E-7</c:v>
                </c:pt>
                <c:pt idx="766">
                  <c:v>-6.68E-7</c:v>
                </c:pt>
                <c:pt idx="767">
                  <c:v>-6.7000000000000004E-7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D2-4FC7-99C7-E1B11FD47198}"/>
            </c:ext>
          </c:extLst>
        </c:ser>
        <c:ser>
          <c:idx val="3"/>
          <c:order val="3"/>
          <c:tx>
            <c:v>T8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Clogging!$N$3:$N$770</c:f>
              <c:numCache>
                <c:formatCode>m/d/yyyy\ h:mm</c:formatCode>
                <c:ptCount val="768"/>
                <c:pt idx="0">
                  <c:v>45041</c:v>
                </c:pt>
                <c:pt idx="1">
                  <c:v>45041.010416666664</c:v>
                </c:pt>
                <c:pt idx="2">
                  <c:v>45041.020833333336</c:v>
                </c:pt>
                <c:pt idx="3">
                  <c:v>45041.03125</c:v>
                </c:pt>
                <c:pt idx="4">
                  <c:v>45041.041666666664</c:v>
                </c:pt>
                <c:pt idx="5">
                  <c:v>45041.052083333336</c:v>
                </c:pt>
                <c:pt idx="6">
                  <c:v>45041.0625</c:v>
                </c:pt>
                <c:pt idx="7">
                  <c:v>45041.072916666664</c:v>
                </c:pt>
                <c:pt idx="8">
                  <c:v>45041.083333333336</c:v>
                </c:pt>
                <c:pt idx="9">
                  <c:v>45041.09375</c:v>
                </c:pt>
                <c:pt idx="10">
                  <c:v>45041.104166666664</c:v>
                </c:pt>
                <c:pt idx="11">
                  <c:v>45041.114583333336</c:v>
                </c:pt>
                <c:pt idx="12">
                  <c:v>45041.125</c:v>
                </c:pt>
                <c:pt idx="13">
                  <c:v>45041.135416666664</c:v>
                </c:pt>
                <c:pt idx="14">
                  <c:v>45041.145833333336</c:v>
                </c:pt>
                <c:pt idx="15">
                  <c:v>45041.15625</c:v>
                </c:pt>
                <c:pt idx="16">
                  <c:v>45041.166666666664</c:v>
                </c:pt>
                <c:pt idx="17">
                  <c:v>45041.177083333336</c:v>
                </c:pt>
                <c:pt idx="18">
                  <c:v>45041.1875</c:v>
                </c:pt>
                <c:pt idx="19">
                  <c:v>45041.197916666664</c:v>
                </c:pt>
                <c:pt idx="20">
                  <c:v>45041.208333333336</c:v>
                </c:pt>
                <c:pt idx="21">
                  <c:v>45041.21875</c:v>
                </c:pt>
                <c:pt idx="22">
                  <c:v>45041.229166666664</c:v>
                </c:pt>
                <c:pt idx="23">
                  <c:v>45041.239583333336</c:v>
                </c:pt>
                <c:pt idx="24">
                  <c:v>45041.25</c:v>
                </c:pt>
                <c:pt idx="25">
                  <c:v>45041.260416666664</c:v>
                </c:pt>
                <c:pt idx="26">
                  <c:v>45041.270833333336</c:v>
                </c:pt>
                <c:pt idx="27">
                  <c:v>45041.28125</c:v>
                </c:pt>
                <c:pt idx="28">
                  <c:v>45041.291666666664</c:v>
                </c:pt>
                <c:pt idx="29">
                  <c:v>45041.302083333336</c:v>
                </c:pt>
                <c:pt idx="30">
                  <c:v>45041.3125</c:v>
                </c:pt>
                <c:pt idx="31">
                  <c:v>45041.322916666664</c:v>
                </c:pt>
                <c:pt idx="32">
                  <c:v>45041.333333333336</c:v>
                </c:pt>
                <c:pt idx="33">
                  <c:v>45041.34375</c:v>
                </c:pt>
                <c:pt idx="34">
                  <c:v>45041.354166666664</c:v>
                </c:pt>
                <c:pt idx="35">
                  <c:v>45041.364583333336</c:v>
                </c:pt>
                <c:pt idx="36">
                  <c:v>45041.375</c:v>
                </c:pt>
                <c:pt idx="37">
                  <c:v>45041.385416666664</c:v>
                </c:pt>
                <c:pt idx="38">
                  <c:v>45041.395833333336</c:v>
                </c:pt>
                <c:pt idx="39">
                  <c:v>45041.40625</c:v>
                </c:pt>
                <c:pt idx="40">
                  <c:v>45041.416666666664</c:v>
                </c:pt>
                <c:pt idx="41">
                  <c:v>45041.427083333336</c:v>
                </c:pt>
                <c:pt idx="42">
                  <c:v>45041.4375</c:v>
                </c:pt>
                <c:pt idx="43">
                  <c:v>45041.447916666664</c:v>
                </c:pt>
                <c:pt idx="44">
                  <c:v>45041.458333333336</c:v>
                </c:pt>
                <c:pt idx="45">
                  <c:v>45041.46875</c:v>
                </c:pt>
                <c:pt idx="46">
                  <c:v>45041.479166666664</c:v>
                </c:pt>
                <c:pt idx="47">
                  <c:v>45041.489583333336</c:v>
                </c:pt>
                <c:pt idx="48">
                  <c:v>45041.5</c:v>
                </c:pt>
                <c:pt idx="49">
                  <c:v>45041.510416666664</c:v>
                </c:pt>
                <c:pt idx="50">
                  <c:v>45041.520833333336</c:v>
                </c:pt>
                <c:pt idx="51">
                  <c:v>45041.53125</c:v>
                </c:pt>
                <c:pt idx="52">
                  <c:v>45041.541666666664</c:v>
                </c:pt>
                <c:pt idx="53">
                  <c:v>45041.552083333336</c:v>
                </c:pt>
                <c:pt idx="54">
                  <c:v>45041.5625</c:v>
                </c:pt>
                <c:pt idx="55">
                  <c:v>45041.572916666664</c:v>
                </c:pt>
                <c:pt idx="56">
                  <c:v>45041.583333333336</c:v>
                </c:pt>
                <c:pt idx="57">
                  <c:v>45041.59375</c:v>
                </c:pt>
                <c:pt idx="58">
                  <c:v>45041.604166666664</c:v>
                </c:pt>
                <c:pt idx="59">
                  <c:v>45041.614583333336</c:v>
                </c:pt>
                <c:pt idx="60">
                  <c:v>45041.625</c:v>
                </c:pt>
                <c:pt idx="61">
                  <c:v>45041.635416666664</c:v>
                </c:pt>
                <c:pt idx="62">
                  <c:v>45041.645833333336</c:v>
                </c:pt>
                <c:pt idx="63">
                  <c:v>45041.65625</c:v>
                </c:pt>
                <c:pt idx="64">
                  <c:v>45041.666666666664</c:v>
                </c:pt>
                <c:pt idx="65">
                  <c:v>45041.677083333336</c:v>
                </c:pt>
                <c:pt idx="66">
                  <c:v>45041.6875</c:v>
                </c:pt>
                <c:pt idx="67">
                  <c:v>45041.697916666664</c:v>
                </c:pt>
                <c:pt idx="68">
                  <c:v>45041.708333333336</c:v>
                </c:pt>
                <c:pt idx="69">
                  <c:v>45041.71875</c:v>
                </c:pt>
                <c:pt idx="70">
                  <c:v>45041.729166666664</c:v>
                </c:pt>
                <c:pt idx="71">
                  <c:v>45041.739583333336</c:v>
                </c:pt>
                <c:pt idx="72">
                  <c:v>45041.75</c:v>
                </c:pt>
                <c:pt idx="73">
                  <c:v>45041.760416666664</c:v>
                </c:pt>
                <c:pt idx="74">
                  <c:v>45041.770833333336</c:v>
                </c:pt>
                <c:pt idx="75">
                  <c:v>45041.78125</c:v>
                </c:pt>
                <c:pt idx="76">
                  <c:v>45041.791666666664</c:v>
                </c:pt>
                <c:pt idx="77">
                  <c:v>45041.802083333336</c:v>
                </c:pt>
                <c:pt idx="78">
                  <c:v>45041.8125</c:v>
                </c:pt>
                <c:pt idx="79">
                  <c:v>45041.822916666664</c:v>
                </c:pt>
                <c:pt idx="80">
                  <c:v>45041.833333333336</c:v>
                </c:pt>
                <c:pt idx="81">
                  <c:v>45041.84375</c:v>
                </c:pt>
                <c:pt idx="82">
                  <c:v>45041.854166666664</c:v>
                </c:pt>
                <c:pt idx="83">
                  <c:v>45041.864583333336</c:v>
                </c:pt>
                <c:pt idx="84">
                  <c:v>45041.875</c:v>
                </c:pt>
                <c:pt idx="85">
                  <c:v>45041.885416666664</c:v>
                </c:pt>
                <c:pt idx="86">
                  <c:v>45041.895833333336</c:v>
                </c:pt>
                <c:pt idx="87">
                  <c:v>45041.90625</c:v>
                </c:pt>
                <c:pt idx="88">
                  <c:v>45041.916666666664</c:v>
                </c:pt>
                <c:pt idx="89">
                  <c:v>45041.927083333336</c:v>
                </c:pt>
                <c:pt idx="90">
                  <c:v>45041.9375</c:v>
                </c:pt>
                <c:pt idx="91">
                  <c:v>45041.947916666664</c:v>
                </c:pt>
                <c:pt idx="92">
                  <c:v>45041.958333333336</c:v>
                </c:pt>
                <c:pt idx="93">
                  <c:v>45041.96875</c:v>
                </c:pt>
                <c:pt idx="94">
                  <c:v>45041.979166666664</c:v>
                </c:pt>
                <c:pt idx="95">
                  <c:v>45041.989583333336</c:v>
                </c:pt>
                <c:pt idx="96">
                  <c:v>45042</c:v>
                </c:pt>
                <c:pt idx="97">
                  <c:v>45042.010416666664</c:v>
                </c:pt>
                <c:pt idx="98">
                  <c:v>45042.020833333336</c:v>
                </c:pt>
                <c:pt idx="99">
                  <c:v>45042.03125</c:v>
                </c:pt>
                <c:pt idx="100">
                  <c:v>45042.041666666664</c:v>
                </c:pt>
                <c:pt idx="101">
                  <c:v>45042.052083333336</c:v>
                </c:pt>
                <c:pt idx="102">
                  <c:v>45042.0625</c:v>
                </c:pt>
                <c:pt idx="103">
                  <c:v>45042.072916666664</c:v>
                </c:pt>
                <c:pt idx="104">
                  <c:v>45042.083333333336</c:v>
                </c:pt>
                <c:pt idx="105">
                  <c:v>45042.09375</c:v>
                </c:pt>
                <c:pt idx="106">
                  <c:v>45042.104166666664</c:v>
                </c:pt>
                <c:pt idx="107">
                  <c:v>45042.114583333336</c:v>
                </c:pt>
                <c:pt idx="108">
                  <c:v>45042.125</c:v>
                </c:pt>
                <c:pt idx="109">
                  <c:v>45042.135416666664</c:v>
                </c:pt>
                <c:pt idx="110">
                  <c:v>45042.145833333336</c:v>
                </c:pt>
                <c:pt idx="111">
                  <c:v>45042.15625</c:v>
                </c:pt>
                <c:pt idx="112">
                  <c:v>45042.166666666664</c:v>
                </c:pt>
                <c:pt idx="113">
                  <c:v>45042.177083333336</c:v>
                </c:pt>
                <c:pt idx="114">
                  <c:v>45042.1875</c:v>
                </c:pt>
                <c:pt idx="115">
                  <c:v>45042.197916666664</c:v>
                </c:pt>
                <c:pt idx="116">
                  <c:v>45042.208333333336</c:v>
                </c:pt>
                <c:pt idx="117">
                  <c:v>45042.21875</c:v>
                </c:pt>
                <c:pt idx="118">
                  <c:v>45042.229166666664</c:v>
                </c:pt>
                <c:pt idx="119">
                  <c:v>45042.239583333336</c:v>
                </c:pt>
                <c:pt idx="120">
                  <c:v>45042.25</c:v>
                </c:pt>
                <c:pt idx="121">
                  <c:v>45042.260416666664</c:v>
                </c:pt>
                <c:pt idx="122">
                  <c:v>45042.270833333336</c:v>
                </c:pt>
                <c:pt idx="123">
                  <c:v>45042.28125</c:v>
                </c:pt>
                <c:pt idx="124">
                  <c:v>45042.291666666664</c:v>
                </c:pt>
                <c:pt idx="125">
                  <c:v>45042.302083333336</c:v>
                </c:pt>
                <c:pt idx="126">
                  <c:v>45042.3125</c:v>
                </c:pt>
                <c:pt idx="127">
                  <c:v>45042.322916666664</c:v>
                </c:pt>
                <c:pt idx="128">
                  <c:v>45042.333333333336</c:v>
                </c:pt>
                <c:pt idx="129">
                  <c:v>45042.34375</c:v>
                </c:pt>
                <c:pt idx="130">
                  <c:v>45042.354166666664</c:v>
                </c:pt>
                <c:pt idx="131">
                  <c:v>45042.364583333336</c:v>
                </c:pt>
                <c:pt idx="132">
                  <c:v>45042.375</c:v>
                </c:pt>
                <c:pt idx="133">
                  <c:v>45042.385416666664</c:v>
                </c:pt>
                <c:pt idx="134">
                  <c:v>45042.395833333336</c:v>
                </c:pt>
                <c:pt idx="135">
                  <c:v>45042.40625</c:v>
                </c:pt>
                <c:pt idx="136">
                  <c:v>45042.416666666664</c:v>
                </c:pt>
                <c:pt idx="137">
                  <c:v>45042.427083333336</c:v>
                </c:pt>
                <c:pt idx="138">
                  <c:v>45042.4375</c:v>
                </c:pt>
                <c:pt idx="139">
                  <c:v>45042.447916666664</c:v>
                </c:pt>
                <c:pt idx="140">
                  <c:v>45042.458333333336</c:v>
                </c:pt>
                <c:pt idx="141">
                  <c:v>45042.46875</c:v>
                </c:pt>
                <c:pt idx="142">
                  <c:v>45042.479166666664</c:v>
                </c:pt>
                <c:pt idx="143">
                  <c:v>45042.489583333336</c:v>
                </c:pt>
                <c:pt idx="144">
                  <c:v>45042.5</c:v>
                </c:pt>
                <c:pt idx="145">
                  <c:v>45042.510416666664</c:v>
                </c:pt>
                <c:pt idx="146">
                  <c:v>45042.520833333336</c:v>
                </c:pt>
                <c:pt idx="147">
                  <c:v>45042.53125</c:v>
                </c:pt>
                <c:pt idx="148">
                  <c:v>45042.541666666664</c:v>
                </c:pt>
                <c:pt idx="149">
                  <c:v>45042.552083333336</c:v>
                </c:pt>
                <c:pt idx="150">
                  <c:v>45042.5625</c:v>
                </c:pt>
                <c:pt idx="151">
                  <c:v>45042.572916666664</c:v>
                </c:pt>
                <c:pt idx="152">
                  <c:v>45042.583333333336</c:v>
                </c:pt>
                <c:pt idx="153">
                  <c:v>45042.59375</c:v>
                </c:pt>
                <c:pt idx="154">
                  <c:v>45042.604166666664</c:v>
                </c:pt>
                <c:pt idx="155">
                  <c:v>45042.614583333336</c:v>
                </c:pt>
                <c:pt idx="156">
                  <c:v>45042.625</c:v>
                </c:pt>
                <c:pt idx="157">
                  <c:v>45042.635416666664</c:v>
                </c:pt>
                <c:pt idx="158">
                  <c:v>45042.645833333336</c:v>
                </c:pt>
                <c:pt idx="159">
                  <c:v>45042.65625</c:v>
                </c:pt>
                <c:pt idx="160">
                  <c:v>45042.666666666664</c:v>
                </c:pt>
                <c:pt idx="161">
                  <c:v>45042.677083333336</c:v>
                </c:pt>
                <c:pt idx="162">
                  <c:v>45042.6875</c:v>
                </c:pt>
                <c:pt idx="163">
                  <c:v>45042.697916666664</c:v>
                </c:pt>
                <c:pt idx="164">
                  <c:v>45042.708333333336</c:v>
                </c:pt>
                <c:pt idx="165">
                  <c:v>45042.71875</c:v>
                </c:pt>
                <c:pt idx="166">
                  <c:v>45042.729166666664</c:v>
                </c:pt>
                <c:pt idx="167">
                  <c:v>45042.739583333336</c:v>
                </c:pt>
                <c:pt idx="168">
                  <c:v>45042.75</c:v>
                </c:pt>
                <c:pt idx="169">
                  <c:v>45042.760416666664</c:v>
                </c:pt>
                <c:pt idx="170">
                  <c:v>45042.770833333336</c:v>
                </c:pt>
                <c:pt idx="171">
                  <c:v>45042.78125</c:v>
                </c:pt>
                <c:pt idx="172">
                  <c:v>45042.791666666664</c:v>
                </c:pt>
                <c:pt idx="173">
                  <c:v>45042.802083333336</c:v>
                </c:pt>
                <c:pt idx="174">
                  <c:v>45042.8125</c:v>
                </c:pt>
                <c:pt idx="175">
                  <c:v>45042.822916666664</c:v>
                </c:pt>
                <c:pt idx="176">
                  <c:v>45042.833333333336</c:v>
                </c:pt>
                <c:pt idx="177">
                  <c:v>45042.84375</c:v>
                </c:pt>
                <c:pt idx="178">
                  <c:v>45042.854166666664</c:v>
                </c:pt>
                <c:pt idx="179">
                  <c:v>45042.864583333336</c:v>
                </c:pt>
                <c:pt idx="180">
                  <c:v>45042.875</c:v>
                </c:pt>
                <c:pt idx="181">
                  <c:v>45042.885416666664</c:v>
                </c:pt>
                <c:pt idx="182">
                  <c:v>45042.895833333336</c:v>
                </c:pt>
                <c:pt idx="183">
                  <c:v>45042.90625</c:v>
                </c:pt>
                <c:pt idx="184">
                  <c:v>45042.916666666664</c:v>
                </c:pt>
                <c:pt idx="185">
                  <c:v>45042.927083333336</c:v>
                </c:pt>
                <c:pt idx="186">
                  <c:v>45042.9375</c:v>
                </c:pt>
                <c:pt idx="187">
                  <c:v>45042.947916666664</c:v>
                </c:pt>
                <c:pt idx="188">
                  <c:v>45042.958333333336</c:v>
                </c:pt>
                <c:pt idx="189">
                  <c:v>45042.96875</c:v>
                </c:pt>
                <c:pt idx="190">
                  <c:v>45042.979166666664</c:v>
                </c:pt>
                <c:pt idx="191">
                  <c:v>45042.989583333336</c:v>
                </c:pt>
                <c:pt idx="192">
                  <c:v>45043</c:v>
                </c:pt>
                <c:pt idx="193">
                  <c:v>45043.010416666664</c:v>
                </c:pt>
                <c:pt idx="194">
                  <c:v>45043.020833333336</c:v>
                </c:pt>
                <c:pt idx="195">
                  <c:v>45043.03125</c:v>
                </c:pt>
                <c:pt idx="196">
                  <c:v>45043.041666666664</c:v>
                </c:pt>
                <c:pt idx="197">
                  <c:v>45043.052083333336</c:v>
                </c:pt>
                <c:pt idx="198">
                  <c:v>45043.0625</c:v>
                </c:pt>
                <c:pt idx="199">
                  <c:v>45043.072916666664</c:v>
                </c:pt>
                <c:pt idx="200">
                  <c:v>45043.083333333336</c:v>
                </c:pt>
                <c:pt idx="201">
                  <c:v>45043.09375</c:v>
                </c:pt>
                <c:pt idx="202">
                  <c:v>45043.104166666664</c:v>
                </c:pt>
                <c:pt idx="203">
                  <c:v>45043.114583333336</c:v>
                </c:pt>
                <c:pt idx="204">
                  <c:v>45043.125</c:v>
                </c:pt>
                <c:pt idx="205">
                  <c:v>45043.135416666664</c:v>
                </c:pt>
                <c:pt idx="206">
                  <c:v>45043.145833333336</c:v>
                </c:pt>
                <c:pt idx="207">
                  <c:v>45043.15625</c:v>
                </c:pt>
                <c:pt idx="208">
                  <c:v>45043.166666666664</c:v>
                </c:pt>
                <c:pt idx="209">
                  <c:v>45043.177083333336</c:v>
                </c:pt>
                <c:pt idx="210">
                  <c:v>45043.1875</c:v>
                </c:pt>
                <c:pt idx="211">
                  <c:v>45043.197916666664</c:v>
                </c:pt>
                <c:pt idx="212">
                  <c:v>45043.208333333336</c:v>
                </c:pt>
                <c:pt idx="213">
                  <c:v>45043.21875</c:v>
                </c:pt>
                <c:pt idx="214">
                  <c:v>45043.229166666664</c:v>
                </c:pt>
                <c:pt idx="215">
                  <c:v>45043.239583333336</c:v>
                </c:pt>
                <c:pt idx="216">
                  <c:v>45043.25</c:v>
                </c:pt>
                <c:pt idx="217">
                  <c:v>45043.260416666664</c:v>
                </c:pt>
                <c:pt idx="218">
                  <c:v>45043.270833333336</c:v>
                </c:pt>
                <c:pt idx="219">
                  <c:v>45043.28125</c:v>
                </c:pt>
                <c:pt idx="220">
                  <c:v>45043.291666666664</c:v>
                </c:pt>
                <c:pt idx="221">
                  <c:v>45043.302083333336</c:v>
                </c:pt>
                <c:pt idx="222">
                  <c:v>45043.3125</c:v>
                </c:pt>
                <c:pt idx="223">
                  <c:v>45043.322916666664</c:v>
                </c:pt>
                <c:pt idx="224">
                  <c:v>45043.333333333336</c:v>
                </c:pt>
                <c:pt idx="225">
                  <c:v>45043.34375</c:v>
                </c:pt>
                <c:pt idx="226">
                  <c:v>45043.354166666664</c:v>
                </c:pt>
                <c:pt idx="227">
                  <c:v>45043.364583333336</c:v>
                </c:pt>
                <c:pt idx="228">
                  <c:v>45043.375</c:v>
                </c:pt>
                <c:pt idx="229">
                  <c:v>45043.385416666664</c:v>
                </c:pt>
                <c:pt idx="230">
                  <c:v>45043.395833333336</c:v>
                </c:pt>
                <c:pt idx="231">
                  <c:v>45043.40625</c:v>
                </c:pt>
                <c:pt idx="232">
                  <c:v>45043.416666666664</c:v>
                </c:pt>
                <c:pt idx="233">
                  <c:v>45043.427083333336</c:v>
                </c:pt>
                <c:pt idx="234">
                  <c:v>45043.4375</c:v>
                </c:pt>
                <c:pt idx="235">
                  <c:v>45043.447916666664</c:v>
                </c:pt>
                <c:pt idx="236">
                  <c:v>45043.458333333336</c:v>
                </c:pt>
                <c:pt idx="237">
                  <c:v>45043.46875</c:v>
                </c:pt>
                <c:pt idx="238">
                  <c:v>45043.479166666664</c:v>
                </c:pt>
                <c:pt idx="239">
                  <c:v>45043.489583333336</c:v>
                </c:pt>
                <c:pt idx="240">
                  <c:v>45043.5</c:v>
                </c:pt>
                <c:pt idx="241">
                  <c:v>45043.510416666664</c:v>
                </c:pt>
                <c:pt idx="242">
                  <c:v>45043.520833333336</c:v>
                </c:pt>
                <c:pt idx="243">
                  <c:v>45043.53125</c:v>
                </c:pt>
                <c:pt idx="244">
                  <c:v>45043.541666666664</c:v>
                </c:pt>
                <c:pt idx="245">
                  <c:v>45043.552083333336</c:v>
                </c:pt>
                <c:pt idx="246">
                  <c:v>45043.5625</c:v>
                </c:pt>
                <c:pt idx="247">
                  <c:v>45043.572916666664</c:v>
                </c:pt>
                <c:pt idx="248">
                  <c:v>45043.583333333336</c:v>
                </c:pt>
                <c:pt idx="249">
                  <c:v>45043.59375</c:v>
                </c:pt>
                <c:pt idx="250">
                  <c:v>45043.604166666664</c:v>
                </c:pt>
                <c:pt idx="251">
                  <c:v>45043.614583333336</c:v>
                </c:pt>
                <c:pt idx="252">
                  <c:v>45043.625</c:v>
                </c:pt>
                <c:pt idx="253">
                  <c:v>45043.635416666664</c:v>
                </c:pt>
                <c:pt idx="254">
                  <c:v>45043.645833333336</c:v>
                </c:pt>
                <c:pt idx="255">
                  <c:v>45043.65625</c:v>
                </c:pt>
                <c:pt idx="256">
                  <c:v>45043.666666666664</c:v>
                </c:pt>
                <c:pt idx="257">
                  <c:v>45043.677083333336</c:v>
                </c:pt>
                <c:pt idx="258">
                  <c:v>45043.6875</c:v>
                </c:pt>
                <c:pt idx="259">
                  <c:v>45043.697916666664</c:v>
                </c:pt>
                <c:pt idx="260">
                  <c:v>45043.708333333336</c:v>
                </c:pt>
                <c:pt idx="261">
                  <c:v>45043.71875</c:v>
                </c:pt>
                <c:pt idx="262">
                  <c:v>45043.729166666664</c:v>
                </c:pt>
                <c:pt idx="263">
                  <c:v>45043.739583333336</c:v>
                </c:pt>
                <c:pt idx="264">
                  <c:v>45043.75</c:v>
                </c:pt>
                <c:pt idx="265">
                  <c:v>45043.760416666664</c:v>
                </c:pt>
                <c:pt idx="266">
                  <c:v>45043.770833333336</c:v>
                </c:pt>
                <c:pt idx="267">
                  <c:v>45043.78125</c:v>
                </c:pt>
                <c:pt idx="268">
                  <c:v>45043.791666666664</c:v>
                </c:pt>
                <c:pt idx="269">
                  <c:v>45043.802083333336</c:v>
                </c:pt>
                <c:pt idx="270">
                  <c:v>45043.8125</c:v>
                </c:pt>
                <c:pt idx="271">
                  <c:v>45043.822916666664</c:v>
                </c:pt>
                <c:pt idx="272">
                  <c:v>45043.833333333336</c:v>
                </c:pt>
                <c:pt idx="273">
                  <c:v>45043.84375</c:v>
                </c:pt>
                <c:pt idx="274">
                  <c:v>45043.854166666664</c:v>
                </c:pt>
                <c:pt idx="275">
                  <c:v>45043.864583333336</c:v>
                </c:pt>
                <c:pt idx="276">
                  <c:v>45043.875</c:v>
                </c:pt>
                <c:pt idx="277">
                  <c:v>45043.885416666664</c:v>
                </c:pt>
                <c:pt idx="278">
                  <c:v>45043.895833333336</c:v>
                </c:pt>
                <c:pt idx="279">
                  <c:v>45043.90625</c:v>
                </c:pt>
                <c:pt idx="280">
                  <c:v>45043.916666666664</c:v>
                </c:pt>
                <c:pt idx="281">
                  <c:v>45043.927083333336</c:v>
                </c:pt>
                <c:pt idx="282">
                  <c:v>45043.9375</c:v>
                </c:pt>
                <c:pt idx="283">
                  <c:v>45043.947916666664</c:v>
                </c:pt>
                <c:pt idx="284">
                  <c:v>45043.958333333336</c:v>
                </c:pt>
                <c:pt idx="285">
                  <c:v>45043.96875</c:v>
                </c:pt>
                <c:pt idx="286">
                  <c:v>45043.979166666664</c:v>
                </c:pt>
                <c:pt idx="287">
                  <c:v>45043.989583333336</c:v>
                </c:pt>
                <c:pt idx="288">
                  <c:v>45044</c:v>
                </c:pt>
                <c:pt idx="289">
                  <c:v>45044.010416666664</c:v>
                </c:pt>
                <c:pt idx="290">
                  <c:v>45044.020833333336</c:v>
                </c:pt>
                <c:pt idx="291">
                  <c:v>45044.03125</c:v>
                </c:pt>
                <c:pt idx="292">
                  <c:v>45044.041666666664</c:v>
                </c:pt>
                <c:pt idx="293">
                  <c:v>45044.052083333336</c:v>
                </c:pt>
                <c:pt idx="294">
                  <c:v>45044.0625</c:v>
                </c:pt>
                <c:pt idx="295">
                  <c:v>45044.072916666664</c:v>
                </c:pt>
                <c:pt idx="296">
                  <c:v>45044.083333333336</c:v>
                </c:pt>
                <c:pt idx="297">
                  <c:v>45044.09375</c:v>
                </c:pt>
                <c:pt idx="298">
                  <c:v>45044.104166666664</c:v>
                </c:pt>
                <c:pt idx="299">
                  <c:v>45044.114583333336</c:v>
                </c:pt>
                <c:pt idx="300">
                  <c:v>45044.125</c:v>
                </c:pt>
                <c:pt idx="301">
                  <c:v>45044.135416666664</c:v>
                </c:pt>
                <c:pt idx="302">
                  <c:v>45044.145833333336</c:v>
                </c:pt>
                <c:pt idx="303">
                  <c:v>45044.15625</c:v>
                </c:pt>
                <c:pt idx="304">
                  <c:v>45044.166666666664</c:v>
                </c:pt>
                <c:pt idx="305">
                  <c:v>45044.177083333336</c:v>
                </c:pt>
                <c:pt idx="306">
                  <c:v>45044.1875</c:v>
                </c:pt>
                <c:pt idx="307">
                  <c:v>45044.197916666664</c:v>
                </c:pt>
                <c:pt idx="308">
                  <c:v>45044.208333333336</c:v>
                </c:pt>
                <c:pt idx="309">
                  <c:v>45044.21875</c:v>
                </c:pt>
                <c:pt idx="310">
                  <c:v>45044.229166666664</c:v>
                </c:pt>
                <c:pt idx="311">
                  <c:v>45044.239583333336</c:v>
                </c:pt>
                <c:pt idx="312">
                  <c:v>45044.25</c:v>
                </c:pt>
                <c:pt idx="313">
                  <c:v>45044.260416666664</c:v>
                </c:pt>
                <c:pt idx="314">
                  <c:v>45044.270833333336</c:v>
                </c:pt>
                <c:pt idx="315">
                  <c:v>45044.28125</c:v>
                </c:pt>
                <c:pt idx="316">
                  <c:v>45044.291666666664</c:v>
                </c:pt>
                <c:pt idx="317">
                  <c:v>45044.302083333336</c:v>
                </c:pt>
                <c:pt idx="318">
                  <c:v>45044.3125</c:v>
                </c:pt>
                <c:pt idx="319">
                  <c:v>45044.322916666664</c:v>
                </c:pt>
                <c:pt idx="320">
                  <c:v>45044.333333333336</c:v>
                </c:pt>
                <c:pt idx="321">
                  <c:v>45044.34375</c:v>
                </c:pt>
                <c:pt idx="322">
                  <c:v>45044.354166666664</c:v>
                </c:pt>
                <c:pt idx="323">
                  <c:v>45044.364583333336</c:v>
                </c:pt>
                <c:pt idx="324">
                  <c:v>45044.375</c:v>
                </c:pt>
                <c:pt idx="325">
                  <c:v>45044.385416666664</c:v>
                </c:pt>
                <c:pt idx="326">
                  <c:v>45044.395833333336</c:v>
                </c:pt>
                <c:pt idx="327">
                  <c:v>45044.40625</c:v>
                </c:pt>
                <c:pt idx="328">
                  <c:v>45044.416666666664</c:v>
                </c:pt>
                <c:pt idx="329">
                  <c:v>45044.427083333336</c:v>
                </c:pt>
                <c:pt idx="330">
                  <c:v>45044.4375</c:v>
                </c:pt>
                <c:pt idx="331">
                  <c:v>45044.447916666664</c:v>
                </c:pt>
                <c:pt idx="332">
                  <c:v>45044.458333333336</c:v>
                </c:pt>
                <c:pt idx="333">
                  <c:v>45044.46875</c:v>
                </c:pt>
                <c:pt idx="334">
                  <c:v>45044.479166666664</c:v>
                </c:pt>
                <c:pt idx="335">
                  <c:v>45044.489583333336</c:v>
                </c:pt>
                <c:pt idx="336">
                  <c:v>45044.5</c:v>
                </c:pt>
                <c:pt idx="337">
                  <c:v>45044.510416666664</c:v>
                </c:pt>
                <c:pt idx="338">
                  <c:v>45044.520833333336</c:v>
                </c:pt>
                <c:pt idx="339">
                  <c:v>45044.53125</c:v>
                </c:pt>
                <c:pt idx="340">
                  <c:v>45044.541666666664</c:v>
                </c:pt>
                <c:pt idx="341">
                  <c:v>45044.552083333336</c:v>
                </c:pt>
                <c:pt idx="342">
                  <c:v>45044.5625</c:v>
                </c:pt>
                <c:pt idx="343">
                  <c:v>45044.572916666664</c:v>
                </c:pt>
                <c:pt idx="344">
                  <c:v>45044.583333333336</c:v>
                </c:pt>
                <c:pt idx="345">
                  <c:v>45044.59375</c:v>
                </c:pt>
                <c:pt idx="346">
                  <c:v>45044.604166666664</c:v>
                </c:pt>
                <c:pt idx="347">
                  <c:v>45044.614583333336</c:v>
                </c:pt>
                <c:pt idx="348">
                  <c:v>45044.625</c:v>
                </c:pt>
                <c:pt idx="349">
                  <c:v>45044.635416666664</c:v>
                </c:pt>
                <c:pt idx="350">
                  <c:v>45044.645833333336</c:v>
                </c:pt>
                <c:pt idx="351">
                  <c:v>45044.65625</c:v>
                </c:pt>
                <c:pt idx="352">
                  <c:v>45044.666666666664</c:v>
                </c:pt>
                <c:pt idx="353">
                  <c:v>45044.677083333336</c:v>
                </c:pt>
                <c:pt idx="354">
                  <c:v>45044.6875</c:v>
                </c:pt>
                <c:pt idx="355">
                  <c:v>45044.697916666664</c:v>
                </c:pt>
                <c:pt idx="356">
                  <c:v>45044.708333333336</c:v>
                </c:pt>
                <c:pt idx="357">
                  <c:v>45044.71875</c:v>
                </c:pt>
                <c:pt idx="358">
                  <c:v>45044.729166666664</c:v>
                </c:pt>
                <c:pt idx="359">
                  <c:v>45044.739583333336</c:v>
                </c:pt>
                <c:pt idx="360">
                  <c:v>45044.75</c:v>
                </c:pt>
                <c:pt idx="361">
                  <c:v>45044.760416666664</c:v>
                </c:pt>
                <c:pt idx="362">
                  <c:v>45044.770833333336</c:v>
                </c:pt>
                <c:pt idx="363">
                  <c:v>45044.78125</c:v>
                </c:pt>
                <c:pt idx="364">
                  <c:v>45044.791666666664</c:v>
                </c:pt>
                <c:pt idx="365">
                  <c:v>45044.802083333336</c:v>
                </c:pt>
                <c:pt idx="366">
                  <c:v>45044.8125</c:v>
                </c:pt>
                <c:pt idx="367">
                  <c:v>45044.822916666664</c:v>
                </c:pt>
                <c:pt idx="368">
                  <c:v>45044.833333333336</c:v>
                </c:pt>
                <c:pt idx="369">
                  <c:v>45044.84375</c:v>
                </c:pt>
                <c:pt idx="370">
                  <c:v>45044.854166666664</c:v>
                </c:pt>
                <c:pt idx="371">
                  <c:v>45044.864583333336</c:v>
                </c:pt>
                <c:pt idx="372">
                  <c:v>45044.875</c:v>
                </c:pt>
                <c:pt idx="373">
                  <c:v>45044.885416666664</c:v>
                </c:pt>
                <c:pt idx="374">
                  <c:v>45044.895833333336</c:v>
                </c:pt>
                <c:pt idx="375">
                  <c:v>45044.90625</c:v>
                </c:pt>
                <c:pt idx="376">
                  <c:v>45044.916666666664</c:v>
                </c:pt>
                <c:pt idx="377">
                  <c:v>45044.927083333336</c:v>
                </c:pt>
                <c:pt idx="378">
                  <c:v>45044.9375</c:v>
                </c:pt>
                <c:pt idx="379">
                  <c:v>45044.947916666664</c:v>
                </c:pt>
                <c:pt idx="380">
                  <c:v>45044.958333333336</c:v>
                </c:pt>
                <c:pt idx="381">
                  <c:v>45044.96875</c:v>
                </c:pt>
                <c:pt idx="382">
                  <c:v>45044.979166666664</c:v>
                </c:pt>
                <c:pt idx="383">
                  <c:v>45044.989583333336</c:v>
                </c:pt>
                <c:pt idx="384">
                  <c:v>45045</c:v>
                </c:pt>
                <c:pt idx="385">
                  <c:v>45045.010416666664</c:v>
                </c:pt>
                <c:pt idx="386">
                  <c:v>45045.020833333336</c:v>
                </c:pt>
                <c:pt idx="387">
                  <c:v>45045.03125</c:v>
                </c:pt>
                <c:pt idx="388">
                  <c:v>45045.041666666664</c:v>
                </c:pt>
                <c:pt idx="389">
                  <c:v>45045.052083333336</c:v>
                </c:pt>
                <c:pt idx="390">
                  <c:v>45045.0625</c:v>
                </c:pt>
                <c:pt idx="391">
                  <c:v>45045.072916666664</c:v>
                </c:pt>
                <c:pt idx="392">
                  <c:v>45045.083333333336</c:v>
                </c:pt>
                <c:pt idx="393">
                  <c:v>45045.09375</c:v>
                </c:pt>
                <c:pt idx="394">
                  <c:v>45045.104166666664</c:v>
                </c:pt>
                <c:pt idx="395">
                  <c:v>45045.114583333336</c:v>
                </c:pt>
                <c:pt idx="396">
                  <c:v>45045.125</c:v>
                </c:pt>
                <c:pt idx="397">
                  <c:v>45045.135416666664</c:v>
                </c:pt>
                <c:pt idx="398">
                  <c:v>45045.145833333336</c:v>
                </c:pt>
                <c:pt idx="399">
                  <c:v>45045.15625</c:v>
                </c:pt>
                <c:pt idx="400">
                  <c:v>45045.166666666664</c:v>
                </c:pt>
                <c:pt idx="401">
                  <c:v>45045.177083333336</c:v>
                </c:pt>
                <c:pt idx="402">
                  <c:v>45045.1875</c:v>
                </c:pt>
                <c:pt idx="403">
                  <c:v>45045.197916666664</c:v>
                </c:pt>
                <c:pt idx="404">
                  <c:v>45045.208333333336</c:v>
                </c:pt>
                <c:pt idx="405">
                  <c:v>45045.21875</c:v>
                </c:pt>
                <c:pt idx="406">
                  <c:v>45045.229166666664</c:v>
                </c:pt>
                <c:pt idx="407">
                  <c:v>45045.239583333336</c:v>
                </c:pt>
                <c:pt idx="408">
                  <c:v>45045.25</c:v>
                </c:pt>
                <c:pt idx="409">
                  <c:v>45045.260416666664</c:v>
                </c:pt>
                <c:pt idx="410">
                  <c:v>45045.270833333336</c:v>
                </c:pt>
                <c:pt idx="411">
                  <c:v>45045.28125</c:v>
                </c:pt>
                <c:pt idx="412">
                  <c:v>45045.291666666664</c:v>
                </c:pt>
                <c:pt idx="413">
                  <c:v>45045.302083333336</c:v>
                </c:pt>
                <c:pt idx="414">
                  <c:v>45045.3125</c:v>
                </c:pt>
                <c:pt idx="415">
                  <c:v>45045.322916666664</c:v>
                </c:pt>
                <c:pt idx="416">
                  <c:v>45045.333333333336</c:v>
                </c:pt>
                <c:pt idx="417">
                  <c:v>45045.34375</c:v>
                </c:pt>
                <c:pt idx="418">
                  <c:v>45045.354166666664</c:v>
                </c:pt>
                <c:pt idx="419">
                  <c:v>45045.364583333336</c:v>
                </c:pt>
                <c:pt idx="420">
                  <c:v>45045.375</c:v>
                </c:pt>
                <c:pt idx="421">
                  <c:v>45045.385416666664</c:v>
                </c:pt>
                <c:pt idx="422">
                  <c:v>45045.395833333336</c:v>
                </c:pt>
                <c:pt idx="423">
                  <c:v>45045.40625</c:v>
                </c:pt>
                <c:pt idx="424">
                  <c:v>45045.416666666664</c:v>
                </c:pt>
                <c:pt idx="425">
                  <c:v>45045.427083333336</c:v>
                </c:pt>
                <c:pt idx="426">
                  <c:v>45045.4375</c:v>
                </c:pt>
                <c:pt idx="427">
                  <c:v>45045.447916666664</c:v>
                </c:pt>
                <c:pt idx="428">
                  <c:v>45045.458333333336</c:v>
                </c:pt>
                <c:pt idx="429">
                  <c:v>45045.46875</c:v>
                </c:pt>
                <c:pt idx="430">
                  <c:v>45045.479166666664</c:v>
                </c:pt>
                <c:pt idx="431">
                  <c:v>45045.489583333336</c:v>
                </c:pt>
                <c:pt idx="432">
                  <c:v>45045.5</c:v>
                </c:pt>
                <c:pt idx="433">
                  <c:v>45045.510416666664</c:v>
                </c:pt>
                <c:pt idx="434">
                  <c:v>45045.520833333336</c:v>
                </c:pt>
                <c:pt idx="435">
                  <c:v>45045.53125</c:v>
                </c:pt>
                <c:pt idx="436">
                  <c:v>45045.541666666664</c:v>
                </c:pt>
                <c:pt idx="437">
                  <c:v>45045.552083333336</c:v>
                </c:pt>
                <c:pt idx="438">
                  <c:v>45045.5625</c:v>
                </c:pt>
                <c:pt idx="439">
                  <c:v>45045.572916666664</c:v>
                </c:pt>
                <c:pt idx="440">
                  <c:v>45045.583333333336</c:v>
                </c:pt>
                <c:pt idx="441">
                  <c:v>45045.59375</c:v>
                </c:pt>
                <c:pt idx="442">
                  <c:v>45045.604166666664</c:v>
                </c:pt>
                <c:pt idx="443">
                  <c:v>45045.614583333336</c:v>
                </c:pt>
                <c:pt idx="444">
                  <c:v>45045.625</c:v>
                </c:pt>
                <c:pt idx="445">
                  <c:v>45045.635416666664</c:v>
                </c:pt>
                <c:pt idx="446">
                  <c:v>45045.645833333336</c:v>
                </c:pt>
                <c:pt idx="447">
                  <c:v>45045.65625</c:v>
                </c:pt>
                <c:pt idx="448">
                  <c:v>45045.666666666664</c:v>
                </c:pt>
                <c:pt idx="449">
                  <c:v>45045.677083333336</c:v>
                </c:pt>
                <c:pt idx="450">
                  <c:v>45045.6875</c:v>
                </c:pt>
                <c:pt idx="451">
                  <c:v>45045.697916666664</c:v>
                </c:pt>
                <c:pt idx="452">
                  <c:v>45045.708333333336</c:v>
                </c:pt>
                <c:pt idx="453">
                  <c:v>45045.71875</c:v>
                </c:pt>
                <c:pt idx="454">
                  <c:v>45045.729166666664</c:v>
                </c:pt>
                <c:pt idx="455">
                  <c:v>45045.739583333336</c:v>
                </c:pt>
                <c:pt idx="456">
                  <c:v>45045.75</c:v>
                </c:pt>
                <c:pt idx="457">
                  <c:v>45045.760416666664</c:v>
                </c:pt>
                <c:pt idx="458">
                  <c:v>45045.770833333336</c:v>
                </c:pt>
                <c:pt idx="459">
                  <c:v>45045.78125</c:v>
                </c:pt>
                <c:pt idx="460">
                  <c:v>45045.791666666664</c:v>
                </c:pt>
                <c:pt idx="461">
                  <c:v>45045.802083333336</c:v>
                </c:pt>
                <c:pt idx="462">
                  <c:v>45045.8125</c:v>
                </c:pt>
                <c:pt idx="463">
                  <c:v>45045.822916666664</c:v>
                </c:pt>
                <c:pt idx="464">
                  <c:v>45045.833333333336</c:v>
                </c:pt>
                <c:pt idx="465">
                  <c:v>45045.84375</c:v>
                </c:pt>
                <c:pt idx="466">
                  <c:v>45045.854166666664</c:v>
                </c:pt>
                <c:pt idx="467">
                  <c:v>45045.864583333336</c:v>
                </c:pt>
                <c:pt idx="468">
                  <c:v>45045.875</c:v>
                </c:pt>
                <c:pt idx="469">
                  <c:v>45045.885416666664</c:v>
                </c:pt>
                <c:pt idx="470">
                  <c:v>45045.895833333336</c:v>
                </c:pt>
                <c:pt idx="471">
                  <c:v>45045.90625</c:v>
                </c:pt>
                <c:pt idx="472">
                  <c:v>45045.916666666664</c:v>
                </c:pt>
                <c:pt idx="473">
                  <c:v>45045.927083333336</c:v>
                </c:pt>
                <c:pt idx="474">
                  <c:v>45045.9375</c:v>
                </c:pt>
                <c:pt idx="475">
                  <c:v>45045.947916666664</c:v>
                </c:pt>
                <c:pt idx="476">
                  <c:v>45045.958333333336</c:v>
                </c:pt>
                <c:pt idx="477">
                  <c:v>45045.96875</c:v>
                </c:pt>
                <c:pt idx="478">
                  <c:v>45045.979166666664</c:v>
                </c:pt>
                <c:pt idx="479">
                  <c:v>45045.989583333336</c:v>
                </c:pt>
                <c:pt idx="480">
                  <c:v>45046</c:v>
                </c:pt>
                <c:pt idx="481">
                  <c:v>45046.010416666664</c:v>
                </c:pt>
                <c:pt idx="482">
                  <c:v>45046.020833333336</c:v>
                </c:pt>
                <c:pt idx="483">
                  <c:v>45046.03125</c:v>
                </c:pt>
                <c:pt idx="484">
                  <c:v>45046.041666666664</c:v>
                </c:pt>
                <c:pt idx="485">
                  <c:v>45046.052083333336</c:v>
                </c:pt>
                <c:pt idx="486">
                  <c:v>45046.0625</c:v>
                </c:pt>
                <c:pt idx="487">
                  <c:v>45046.072916666664</c:v>
                </c:pt>
                <c:pt idx="488">
                  <c:v>45046.083333333336</c:v>
                </c:pt>
                <c:pt idx="489">
                  <c:v>45046.09375</c:v>
                </c:pt>
                <c:pt idx="490">
                  <c:v>45046.104166666664</c:v>
                </c:pt>
                <c:pt idx="491">
                  <c:v>45046.114583333336</c:v>
                </c:pt>
                <c:pt idx="492">
                  <c:v>45046.125</c:v>
                </c:pt>
                <c:pt idx="493">
                  <c:v>45046.135416666664</c:v>
                </c:pt>
                <c:pt idx="494">
                  <c:v>45046.145833333336</c:v>
                </c:pt>
                <c:pt idx="495">
                  <c:v>45046.15625</c:v>
                </c:pt>
                <c:pt idx="496">
                  <c:v>45046.166666666664</c:v>
                </c:pt>
                <c:pt idx="497">
                  <c:v>45046.177083333336</c:v>
                </c:pt>
                <c:pt idx="498">
                  <c:v>45046.1875</c:v>
                </c:pt>
                <c:pt idx="499">
                  <c:v>45046.197916666664</c:v>
                </c:pt>
                <c:pt idx="500">
                  <c:v>45046.208333333336</c:v>
                </c:pt>
                <c:pt idx="501">
                  <c:v>45046.21875</c:v>
                </c:pt>
                <c:pt idx="502">
                  <c:v>45046.229166666664</c:v>
                </c:pt>
                <c:pt idx="503">
                  <c:v>45046.239583333336</c:v>
                </c:pt>
                <c:pt idx="504">
                  <c:v>45046.25</c:v>
                </c:pt>
                <c:pt idx="505">
                  <c:v>45046.260416666664</c:v>
                </c:pt>
                <c:pt idx="506">
                  <c:v>45046.270833333336</c:v>
                </c:pt>
                <c:pt idx="507">
                  <c:v>45046.28125</c:v>
                </c:pt>
                <c:pt idx="508">
                  <c:v>45046.291666666664</c:v>
                </c:pt>
                <c:pt idx="509">
                  <c:v>45046.302083333336</c:v>
                </c:pt>
                <c:pt idx="510">
                  <c:v>45046.3125</c:v>
                </c:pt>
                <c:pt idx="511">
                  <c:v>45046.322916666664</c:v>
                </c:pt>
                <c:pt idx="512">
                  <c:v>45046.333333333336</c:v>
                </c:pt>
                <c:pt idx="513">
                  <c:v>45046.34375</c:v>
                </c:pt>
                <c:pt idx="514">
                  <c:v>45046.354166666664</c:v>
                </c:pt>
                <c:pt idx="515">
                  <c:v>45046.364583333336</c:v>
                </c:pt>
                <c:pt idx="516">
                  <c:v>45046.375</c:v>
                </c:pt>
                <c:pt idx="517">
                  <c:v>45046.385416666664</c:v>
                </c:pt>
                <c:pt idx="518">
                  <c:v>45046.395833333336</c:v>
                </c:pt>
                <c:pt idx="519">
                  <c:v>45046.40625</c:v>
                </c:pt>
                <c:pt idx="520">
                  <c:v>45046.416666666664</c:v>
                </c:pt>
                <c:pt idx="521">
                  <c:v>45046.427083333336</c:v>
                </c:pt>
                <c:pt idx="522">
                  <c:v>45046.4375</c:v>
                </c:pt>
                <c:pt idx="523">
                  <c:v>45046.447916666664</c:v>
                </c:pt>
                <c:pt idx="524">
                  <c:v>45046.458333333336</c:v>
                </c:pt>
                <c:pt idx="525">
                  <c:v>45046.46875</c:v>
                </c:pt>
                <c:pt idx="526">
                  <c:v>45046.479166666664</c:v>
                </c:pt>
                <c:pt idx="527">
                  <c:v>45046.489583333336</c:v>
                </c:pt>
                <c:pt idx="528">
                  <c:v>45046.5</c:v>
                </c:pt>
                <c:pt idx="529">
                  <c:v>45046.510416666664</c:v>
                </c:pt>
                <c:pt idx="530">
                  <c:v>45046.520833333336</c:v>
                </c:pt>
                <c:pt idx="531">
                  <c:v>45046.53125</c:v>
                </c:pt>
                <c:pt idx="532">
                  <c:v>45046.541666666664</c:v>
                </c:pt>
                <c:pt idx="533">
                  <c:v>45046.552083333336</c:v>
                </c:pt>
                <c:pt idx="534">
                  <c:v>45046.5625</c:v>
                </c:pt>
                <c:pt idx="535">
                  <c:v>45046.572916666664</c:v>
                </c:pt>
                <c:pt idx="536">
                  <c:v>45046.583333333336</c:v>
                </c:pt>
                <c:pt idx="537">
                  <c:v>45046.59375</c:v>
                </c:pt>
                <c:pt idx="538">
                  <c:v>45046.604166666664</c:v>
                </c:pt>
                <c:pt idx="539">
                  <c:v>45046.614583333336</c:v>
                </c:pt>
                <c:pt idx="540">
                  <c:v>45046.625</c:v>
                </c:pt>
                <c:pt idx="541">
                  <c:v>45046.635416666664</c:v>
                </c:pt>
                <c:pt idx="542">
                  <c:v>45046.645833333336</c:v>
                </c:pt>
                <c:pt idx="543">
                  <c:v>45046.65625</c:v>
                </c:pt>
                <c:pt idx="544">
                  <c:v>45046.666666666664</c:v>
                </c:pt>
                <c:pt idx="545">
                  <c:v>45046.677083333336</c:v>
                </c:pt>
                <c:pt idx="546">
                  <c:v>45046.6875</c:v>
                </c:pt>
                <c:pt idx="547">
                  <c:v>45046.697916666664</c:v>
                </c:pt>
                <c:pt idx="548">
                  <c:v>45046.708333333336</c:v>
                </c:pt>
                <c:pt idx="549">
                  <c:v>45046.71875</c:v>
                </c:pt>
                <c:pt idx="550">
                  <c:v>45046.729166666664</c:v>
                </c:pt>
                <c:pt idx="551">
                  <c:v>45046.739583333336</c:v>
                </c:pt>
                <c:pt idx="552">
                  <c:v>45046.75</c:v>
                </c:pt>
                <c:pt idx="553">
                  <c:v>45046.760416666664</c:v>
                </c:pt>
                <c:pt idx="554">
                  <c:v>45046.770833333336</c:v>
                </c:pt>
                <c:pt idx="555">
                  <c:v>45046.78125</c:v>
                </c:pt>
                <c:pt idx="556">
                  <c:v>45046.791666666664</c:v>
                </c:pt>
                <c:pt idx="557">
                  <c:v>45046.802083333336</c:v>
                </c:pt>
                <c:pt idx="558">
                  <c:v>45046.8125</c:v>
                </c:pt>
                <c:pt idx="559">
                  <c:v>45046.822916666664</c:v>
                </c:pt>
                <c:pt idx="560">
                  <c:v>45046.833333333336</c:v>
                </c:pt>
                <c:pt idx="561">
                  <c:v>45046.84375</c:v>
                </c:pt>
                <c:pt idx="562">
                  <c:v>45046.854166666664</c:v>
                </c:pt>
                <c:pt idx="563">
                  <c:v>45046.864583333336</c:v>
                </c:pt>
                <c:pt idx="564">
                  <c:v>45046.875</c:v>
                </c:pt>
                <c:pt idx="565">
                  <c:v>45046.885416666664</c:v>
                </c:pt>
                <c:pt idx="566">
                  <c:v>45046.895833333336</c:v>
                </c:pt>
                <c:pt idx="567">
                  <c:v>45046.90625</c:v>
                </c:pt>
                <c:pt idx="568">
                  <c:v>45046.916666666664</c:v>
                </c:pt>
                <c:pt idx="569">
                  <c:v>45046.927083333336</c:v>
                </c:pt>
                <c:pt idx="570">
                  <c:v>45046.9375</c:v>
                </c:pt>
                <c:pt idx="571">
                  <c:v>45046.947916666664</c:v>
                </c:pt>
                <c:pt idx="572">
                  <c:v>45046.958333333336</c:v>
                </c:pt>
                <c:pt idx="573">
                  <c:v>45046.96875</c:v>
                </c:pt>
                <c:pt idx="574">
                  <c:v>45046.979166666664</c:v>
                </c:pt>
                <c:pt idx="575">
                  <c:v>45046.989583333336</c:v>
                </c:pt>
                <c:pt idx="576">
                  <c:v>45047</c:v>
                </c:pt>
                <c:pt idx="577">
                  <c:v>45047.010416666664</c:v>
                </c:pt>
                <c:pt idx="578">
                  <c:v>45047.020833333336</c:v>
                </c:pt>
                <c:pt idx="579">
                  <c:v>45047.03125</c:v>
                </c:pt>
                <c:pt idx="580">
                  <c:v>45047.041666666664</c:v>
                </c:pt>
                <c:pt idx="581">
                  <c:v>45047.052083333336</c:v>
                </c:pt>
                <c:pt idx="582">
                  <c:v>45047.0625</c:v>
                </c:pt>
                <c:pt idx="583">
                  <c:v>45047.072916666664</c:v>
                </c:pt>
                <c:pt idx="584">
                  <c:v>45047.083333333336</c:v>
                </c:pt>
                <c:pt idx="585">
                  <c:v>45047.09375</c:v>
                </c:pt>
                <c:pt idx="586">
                  <c:v>45047.104166666664</c:v>
                </c:pt>
                <c:pt idx="587">
                  <c:v>45047.114583333336</c:v>
                </c:pt>
                <c:pt idx="588">
                  <c:v>45047.125</c:v>
                </c:pt>
                <c:pt idx="589">
                  <c:v>45047.135416666664</c:v>
                </c:pt>
                <c:pt idx="590">
                  <c:v>45047.145833333336</c:v>
                </c:pt>
                <c:pt idx="591">
                  <c:v>45047.15625</c:v>
                </c:pt>
                <c:pt idx="592">
                  <c:v>45047.166666666664</c:v>
                </c:pt>
                <c:pt idx="593">
                  <c:v>45047.177083333336</c:v>
                </c:pt>
                <c:pt idx="594">
                  <c:v>45047.1875</c:v>
                </c:pt>
                <c:pt idx="595">
                  <c:v>45047.197916666664</c:v>
                </c:pt>
                <c:pt idx="596">
                  <c:v>45047.208333333336</c:v>
                </c:pt>
                <c:pt idx="597">
                  <c:v>45047.21875</c:v>
                </c:pt>
                <c:pt idx="598">
                  <c:v>45047.229166666664</c:v>
                </c:pt>
                <c:pt idx="599">
                  <c:v>45047.239583333336</c:v>
                </c:pt>
                <c:pt idx="600">
                  <c:v>45047.25</c:v>
                </c:pt>
                <c:pt idx="601">
                  <c:v>45047.260416666664</c:v>
                </c:pt>
                <c:pt idx="602">
                  <c:v>45047.270833333336</c:v>
                </c:pt>
                <c:pt idx="603">
                  <c:v>45047.28125</c:v>
                </c:pt>
                <c:pt idx="604">
                  <c:v>45047.291666666664</c:v>
                </c:pt>
                <c:pt idx="605">
                  <c:v>45047.302083333336</c:v>
                </c:pt>
                <c:pt idx="606">
                  <c:v>45047.3125</c:v>
                </c:pt>
                <c:pt idx="607">
                  <c:v>45047.322916666664</c:v>
                </c:pt>
                <c:pt idx="608">
                  <c:v>45047.333333333336</c:v>
                </c:pt>
                <c:pt idx="609">
                  <c:v>45047.34375</c:v>
                </c:pt>
                <c:pt idx="610">
                  <c:v>45047.354166666664</c:v>
                </c:pt>
                <c:pt idx="611">
                  <c:v>45047.364583333336</c:v>
                </c:pt>
                <c:pt idx="612">
                  <c:v>45047.375</c:v>
                </c:pt>
                <c:pt idx="613">
                  <c:v>45047.385416666664</c:v>
                </c:pt>
                <c:pt idx="614">
                  <c:v>45047.395833333336</c:v>
                </c:pt>
                <c:pt idx="615">
                  <c:v>45047.40625</c:v>
                </c:pt>
                <c:pt idx="616">
                  <c:v>45047.416666666664</c:v>
                </c:pt>
                <c:pt idx="617">
                  <c:v>45047.427083333336</c:v>
                </c:pt>
                <c:pt idx="618">
                  <c:v>45047.4375</c:v>
                </c:pt>
                <c:pt idx="619">
                  <c:v>45047.447916666664</c:v>
                </c:pt>
                <c:pt idx="620">
                  <c:v>45047.458333333336</c:v>
                </c:pt>
                <c:pt idx="621">
                  <c:v>45047.46875</c:v>
                </c:pt>
                <c:pt idx="622">
                  <c:v>45047.479166666664</c:v>
                </c:pt>
                <c:pt idx="623">
                  <c:v>45047.489583333336</c:v>
                </c:pt>
                <c:pt idx="624">
                  <c:v>45047.5</c:v>
                </c:pt>
                <c:pt idx="625">
                  <c:v>45047.510416666664</c:v>
                </c:pt>
                <c:pt idx="626">
                  <c:v>45047.520833333336</c:v>
                </c:pt>
                <c:pt idx="627">
                  <c:v>45047.53125</c:v>
                </c:pt>
                <c:pt idx="628">
                  <c:v>45047.541666666664</c:v>
                </c:pt>
                <c:pt idx="629">
                  <c:v>45047.552083333336</c:v>
                </c:pt>
                <c:pt idx="630">
                  <c:v>45047.5625</c:v>
                </c:pt>
                <c:pt idx="631">
                  <c:v>45047.572916666664</c:v>
                </c:pt>
                <c:pt idx="632">
                  <c:v>45047.583333333336</c:v>
                </c:pt>
                <c:pt idx="633">
                  <c:v>45047.59375</c:v>
                </c:pt>
                <c:pt idx="634">
                  <c:v>45047.604166666664</c:v>
                </c:pt>
                <c:pt idx="635">
                  <c:v>45047.614583333336</c:v>
                </c:pt>
                <c:pt idx="636">
                  <c:v>45047.625</c:v>
                </c:pt>
                <c:pt idx="637">
                  <c:v>45047.635416666664</c:v>
                </c:pt>
                <c:pt idx="638">
                  <c:v>45047.645833333336</c:v>
                </c:pt>
                <c:pt idx="639">
                  <c:v>45047.65625</c:v>
                </c:pt>
                <c:pt idx="640">
                  <c:v>45047.666666666664</c:v>
                </c:pt>
                <c:pt idx="641">
                  <c:v>45047.677083333336</c:v>
                </c:pt>
                <c:pt idx="642">
                  <c:v>45047.6875</c:v>
                </c:pt>
                <c:pt idx="643">
                  <c:v>45047.697916666664</c:v>
                </c:pt>
                <c:pt idx="644">
                  <c:v>45047.708333333336</c:v>
                </c:pt>
                <c:pt idx="645">
                  <c:v>45047.71875</c:v>
                </c:pt>
                <c:pt idx="646">
                  <c:v>45047.729166666664</c:v>
                </c:pt>
                <c:pt idx="647">
                  <c:v>45047.739583333336</c:v>
                </c:pt>
                <c:pt idx="648">
                  <c:v>45047.75</c:v>
                </c:pt>
                <c:pt idx="649">
                  <c:v>45047.760416666664</c:v>
                </c:pt>
                <c:pt idx="650">
                  <c:v>45047.770833333336</c:v>
                </c:pt>
                <c:pt idx="651">
                  <c:v>45047.78125</c:v>
                </c:pt>
                <c:pt idx="652">
                  <c:v>45047.791666666664</c:v>
                </c:pt>
                <c:pt idx="653">
                  <c:v>45047.802083333336</c:v>
                </c:pt>
                <c:pt idx="654">
                  <c:v>45047.8125</c:v>
                </c:pt>
                <c:pt idx="655">
                  <c:v>45047.822916666664</c:v>
                </c:pt>
                <c:pt idx="656">
                  <c:v>45047.833333333336</c:v>
                </c:pt>
                <c:pt idx="657">
                  <c:v>45047.84375</c:v>
                </c:pt>
                <c:pt idx="658">
                  <c:v>45047.854166666664</c:v>
                </c:pt>
                <c:pt idx="659">
                  <c:v>45047.864583333336</c:v>
                </c:pt>
                <c:pt idx="660">
                  <c:v>45047.875</c:v>
                </c:pt>
                <c:pt idx="661">
                  <c:v>45047.885416666664</c:v>
                </c:pt>
                <c:pt idx="662">
                  <c:v>45047.895833333336</c:v>
                </c:pt>
                <c:pt idx="663">
                  <c:v>45047.90625</c:v>
                </c:pt>
                <c:pt idx="664">
                  <c:v>45047.916666666664</c:v>
                </c:pt>
                <c:pt idx="665">
                  <c:v>45047.927083333336</c:v>
                </c:pt>
                <c:pt idx="666">
                  <c:v>45047.9375</c:v>
                </c:pt>
                <c:pt idx="667">
                  <c:v>45047.947916666664</c:v>
                </c:pt>
                <c:pt idx="668">
                  <c:v>45047.958333333336</c:v>
                </c:pt>
                <c:pt idx="669">
                  <c:v>45047.96875</c:v>
                </c:pt>
                <c:pt idx="670">
                  <c:v>45047.979166666664</c:v>
                </c:pt>
                <c:pt idx="671">
                  <c:v>45047.989583333336</c:v>
                </c:pt>
                <c:pt idx="672">
                  <c:v>45048</c:v>
                </c:pt>
                <c:pt idx="673">
                  <c:v>45048.010416666664</c:v>
                </c:pt>
                <c:pt idx="674">
                  <c:v>45048.020833333336</c:v>
                </c:pt>
                <c:pt idx="675">
                  <c:v>45048.03125</c:v>
                </c:pt>
                <c:pt idx="676">
                  <c:v>45048.041666666664</c:v>
                </c:pt>
                <c:pt idx="677">
                  <c:v>45048.052083333336</c:v>
                </c:pt>
                <c:pt idx="678">
                  <c:v>45048.0625</c:v>
                </c:pt>
                <c:pt idx="679">
                  <c:v>45048.072916666664</c:v>
                </c:pt>
                <c:pt idx="680">
                  <c:v>45048.083333333336</c:v>
                </c:pt>
                <c:pt idx="681">
                  <c:v>45048.09375</c:v>
                </c:pt>
                <c:pt idx="682">
                  <c:v>45048.104166666664</c:v>
                </c:pt>
                <c:pt idx="683">
                  <c:v>45048.114583333336</c:v>
                </c:pt>
                <c:pt idx="684">
                  <c:v>45048.125</c:v>
                </c:pt>
                <c:pt idx="685">
                  <c:v>45048.135416666664</c:v>
                </c:pt>
                <c:pt idx="686">
                  <c:v>45048.145833333336</c:v>
                </c:pt>
                <c:pt idx="687">
                  <c:v>45048.15625</c:v>
                </c:pt>
                <c:pt idx="688">
                  <c:v>45048.166666666664</c:v>
                </c:pt>
                <c:pt idx="689">
                  <c:v>45048.177083333336</c:v>
                </c:pt>
                <c:pt idx="690">
                  <c:v>45048.1875</c:v>
                </c:pt>
                <c:pt idx="691">
                  <c:v>45048.197916666664</c:v>
                </c:pt>
                <c:pt idx="692">
                  <c:v>45048.208333333336</c:v>
                </c:pt>
                <c:pt idx="693">
                  <c:v>45048.21875</c:v>
                </c:pt>
                <c:pt idx="694">
                  <c:v>45048.229166666664</c:v>
                </c:pt>
                <c:pt idx="695">
                  <c:v>45048.239583333336</c:v>
                </c:pt>
                <c:pt idx="696">
                  <c:v>45048.25</c:v>
                </c:pt>
                <c:pt idx="697">
                  <c:v>45048.260416666664</c:v>
                </c:pt>
                <c:pt idx="698">
                  <c:v>45048.270833333336</c:v>
                </c:pt>
                <c:pt idx="699">
                  <c:v>45048.28125</c:v>
                </c:pt>
                <c:pt idx="700">
                  <c:v>45048.291666666664</c:v>
                </c:pt>
                <c:pt idx="701">
                  <c:v>45048.302083333336</c:v>
                </c:pt>
                <c:pt idx="702">
                  <c:v>45048.3125</c:v>
                </c:pt>
                <c:pt idx="703">
                  <c:v>45048.322916666664</c:v>
                </c:pt>
                <c:pt idx="704">
                  <c:v>45048.333333333336</c:v>
                </c:pt>
                <c:pt idx="705">
                  <c:v>45048.34375</c:v>
                </c:pt>
                <c:pt idx="706">
                  <c:v>45048.354166666664</c:v>
                </c:pt>
                <c:pt idx="707">
                  <c:v>45048.364583333336</c:v>
                </c:pt>
                <c:pt idx="708">
                  <c:v>45048.375</c:v>
                </c:pt>
                <c:pt idx="709">
                  <c:v>45048.385416666664</c:v>
                </c:pt>
                <c:pt idx="710">
                  <c:v>45048.395833333336</c:v>
                </c:pt>
                <c:pt idx="711">
                  <c:v>45048.40625</c:v>
                </c:pt>
                <c:pt idx="712">
                  <c:v>45048.416666666664</c:v>
                </c:pt>
                <c:pt idx="713">
                  <c:v>45048.427083333336</c:v>
                </c:pt>
                <c:pt idx="714">
                  <c:v>45048.4375</c:v>
                </c:pt>
                <c:pt idx="715">
                  <c:v>45048.447916666664</c:v>
                </c:pt>
                <c:pt idx="716">
                  <c:v>45048.458333333336</c:v>
                </c:pt>
                <c:pt idx="717">
                  <c:v>45048.46875</c:v>
                </c:pt>
                <c:pt idx="718">
                  <c:v>45048.479166666664</c:v>
                </c:pt>
                <c:pt idx="719">
                  <c:v>45048.489583333336</c:v>
                </c:pt>
                <c:pt idx="720">
                  <c:v>45048.5</c:v>
                </c:pt>
                <c:pt idx="721">
                  <c:v>45048.510416666664</c:v>
                </c:pt>
                <c:pt idx="722">
                  <c:v>45048.520833333336</c:v>
                </c:pt>
                <c:pt idx="723">
                  <c:v>45048.53125</c:v>
                </c:pt>
                <c:pt idx="724">
                  <c:v>45048.541666666664</c:v>
                </c:pt>
                <c:pt idx="725">
                  <c:v>45048.552083333336</c:v>
                </c:pt>
                <c:pt idx="726">
                  <c:v>45048.5625</c:v>
                </c:pt>
                <c:pt idx="727">
                  <c:v>45048.572916666664</c:v>
                </c:pt>
                <c:pt idx="728">
                  <c:v>45048.583333333336</c:v>
                </c:pt>
                <c:pt idx="729">
                  <c:v>45048.59375</c:v>
                </c:pt>
                <c:pt idx="730">
                  <c:v>45048.604166666664</c:v>
                </c:pt>
                <c:pt idx="731">
                  <c:v>45048.614583333336</c:v>
                </c:pt>
                <c:pt idx="732">
                  <c:v>45048.625</c:v>
                </c:pt>
                <c:pt idx="733">
                  <c:v>45048.635416666664</c:v>
                </c:pt>
                <c:pt idx="734">
                  <c:v>45048.645833333336</c:v>
                </c:pt>
                <c:pt idx="735">
                  <c:v>45048.65625</c:v>
                </c:pt>
                <c:pt idx="736">
                  <c:v>45048.666666666664</c:v>
                </c:pt>
                <c:pt idx="737">
                  <c:v>45048.677083333336</c:v>
                </c:pt>
                <c:pt idx="738">
                  <c:v>45048.6875</c:v>
                </c:pt>
                <c:pt idx="739">
                  <c:v>45048.697916666664</c:v>
                </c:pt>
                <c:pt idx="740">
                  <c:v>45048.708333333336</c:v>
                </c:pt>
                <c:pt idx="741">
                  <c:v>45048.71875</c:v>
                </c:pt>
                <c:pt idx="742">
                  <c:v>45048.729166666664</c:v>
                </c:pt>
                <c:pt idx="743">
                  <c:v>45048.739583333336</c:v>
                </c:pt>
                <c:pt idx="744">
                  <c:v>45048.75</c:v>
                </c:pt>
                <c:pt idx="745">
                  <c:v>45048.760416666664</c:v>
                </c:pt>
                <c:pt idx="746">
                  <c:v>45048.770833333336</c:v>
                </c:pt>
                <c:pt idx="747">
                  <c:v>45048.78125</c:v>
                </c:pt>
                <c:pt idx="748">
                  <c:v>45048.791666666664</c:v>
                </c:pt>
                <c:pt idx="749">
                  <c:v>45048.802083333336</c:v>
                </c:pt>
                <c:pt idx="750">
                  <c:v>45048.8125</c:v>
                </c:pt>
                <c:pt idx="751">
                  <c:v>45048.822916666664</c:v>
                </c:pt>
                <c:pt idx="752">
                  <c:v>45048.833333333336</c:v>
                </c:pt>
                <c:pt idx="753">
                  <c:v>45048.84375</c:v>
                </c:pt>
                <c:pt idx="754">
                  <c:v>45048.854166666664</c:v>
                </c:pt>
                <c:pt idx="755">
                  <c:v>45048.864583333336</c:v>
                </c:pt>
                <c:pt idx="756">
                  <c:v>45048.875</c:v>
                </c:pt>
                <c:pt idx="757">
                  <c:v>45048.885416666664</c:v>
                </c:pt>
                <c:pt idx="758">
                  <c:v>45048.895833333336</c:v>
                </c:pt>
                <c:pt idx="759">
                  <c:v>45048.90625</c:v>
                </c:pt>
                <c:pt idx="760">
                  <c:v>45048.916666666664</c:v>
                </c:pt>
                <c:pt idx="761">
                  <c:v>45048.927083333336</c:v>
                </c:pt>
                <c:pt idx="762">
                  <c:v>45048.9375</c:v>
                </c:pt>
                <c:pt idx="763">
                  <c:v>45048.947916666664</c:v>
                </c:pt>
                <c:pt idx="764">
                  <c:v>45048.958333333336</c:v>
                </c:pt>
                <c:pt idx="765">
                  <c:v>45048.96875</c:v>
                </c:pt>
                <c:pt idx="766">
                  <c:v>45048.979166666664</c:v>
                </c:pt>
                <c:pt idx="767">
                  <c:v>45048.989583333336</c:v>
                </c:pt>
              </c:numCache>
            </c:numRef>
          </c:xVal>
          <c:yVal>
            <c:numRef>
              <c:f>Clogging!$R$3:$R$770</c:f>
              <c:numCache>
                <c:formatCode>0.00E+00</c:formatCode>
                <c:ptCount val="768"/>
                <c:pt idx="0">
                  <c:v>-6.3900000000000004E-7</c:v>
                </c:pt>
                <c:pt idx="1">
                  <c:v>-6.3600000000000003E-7</c:v>
                </c:pt>
                <c:pt idx="2">
                  <c:v>-6.3300000000000002E-7</c:v>
                </c:pt>
                <c:pt idx="3">
                  <c:v>-6.3099999999999997E-7</c:v>
                </c:pt>
                <c:pt idx="4">
                  <c:v>-6.2799999999999996E-7</c:v>
                </c:pt>
                <c:pt idx="5">
                  <c:v>-6.2600000000000002E-7</c:v>
                </c:pt>
                <c:pt idx="6">
                  <c:v>-6.2399999999999998E-7</c:v>
                </c:pt>
                <c:pt idx="7">
                  <c:v>-6.2099999999999996E-7</c:v>
                </c:pt>
                <c:pt idx="8">
                  <c:v>-6.1900000000000002E-7</c:v>
                </c:pt>
                <c:pt idx="9">
                  <c:v>-6.1699999999999998E-7</c:v>
                </c:pt>
                <c:pt idx="10">
                  <c:v>-6.1399999999999997E-7</c:v>
                </c:pt>
                <c:pt idx="11">
                  <c:v>-6.1200000000000003E-7</c:v>
                </c:pt>
                <c:pt idx="12">
                  <c:v>-6.0999999999999998E-7</c:v>
                </c:pt>
                <c:pt idx="13">
                  <c:v>-6.0699999999999997E-7</c:v>
                </c:pt>
                <c:pt idx="14">
                  <c:v>-6.0500000000000003E-7</c:v>
                </c:pt>
                <c:pt idx="15">
                  <c:v>-6.0200000000000002E-7</c:v>
                </c:pt>
                <c:pt idx="16">
                  <c:v>-5.9999999999999997E-7</c:v>
                </c:pt>
                <c:pt idx="17">
                  <c:v>-5.9699999999999996E-7</c:v>
                </c:pt>
                <c:pt idx="18">
                  <c:v>-5.9400000000000005E-7</c:v>
                </c:pt>
                <c:pt idx="19">
                  <c:v>-5.9100000000000004E-7</c:v>
                </c:pt>
                <c:pt idx="20">
                  <c:v>-5.8699999999999995E-7</c:v>
                </c:pt>
                <c:pt idx="21">
                  <c:v>-5.8400000000000004E-7</c:v>
                </c:pt>
                <c:pt idx="22">
                  <c:v>-5.7999999999999995E-7</c:v>
                </c:pt>
                <c:pt idx="23">
                  <c:v>-5.7599999999999997E-7</c:v>
                </c:pt>
                <c:pt idx="24">
                  <c:v>-5.7199999999999999E-7</c:v>
                </c:pt>
                <c:pt idx="25">
                  <c:v>-5.68E-7</c:v>
                </c:pt>
                <c:pt idx="26">
                  <c:v>-5.6300000000000005E-7</c:v>
                </c:pt>
                <c:pt idx="27">
                  <c:v>-5.5799999999999999E-7</c:v>
                </c:pt>
                <c:pt idx="28">
                  <c:v>-5.5300000000000004E-7</c:v>
                </c:pt>
                <c:pt idx="29">
                  <c:v>-5.4799999999999998E-7</c:v>
                </c:pt>
                <c:pt idx="30">
                  <c:v>-5.4300000000000003E-7</c:v>
                </c:pt>
                <c:pt idx="31">
                  <c:v>-5.37E-7</c:v>
                </c:pt>
                <c:pt idx="32">
                  <c:v>-5.3099999999999998E-7</c:v>
                </c:pt>
                <c:pt idx="33">
                  <c:v>-5.2499999999999995E-7</c:v>
                </c:pt>
                <c:pt idx="34">
                  <c:v>-5.1900000000000003E-7</c:v>
                </c:pt>
                <c:pt idx="35">
                  <c:v>-5.13E-7</c:v>
                </c:pt>
                <c:pt idx="36">
                  <c:v>-5.06E-7</c:v>
                </c:pt>
                <c:pt idx="37">
                  <c:v>-4.9999999999999998E-7</c:v>
                </c:pt>
                <c:pt idx="38">
                  <c:v>-4.9399999999999995E-7</c:v>
                </c:pt>
                <c:pt idx="39">
                  <c:v>-4.8800000000000003E-7</c:v>
                </c:pt>
                <c:pt idx="40">
                  <c:v>-4.82E-7</c:v>
                </c:pt>
                <c:pt idx="41">
                  <c:v>-4.7599999999999997E-7</c:v>
                </c:pt>
                <c:pt idx="42">
                  <c:v>-4.7100000000000002E-7</c:v>
                </c:pt>
                <c:pt idx="43">
                  <c:v>-4.6600000000000002E-7</c:v>
                </c:pt>
                <c:pt idx="44">
                  <c:v>-4.6100000000000001E-7</c:v>
                </c:pt>
                <c:pt idx="45">
                  <c:v>-4.5699999999999998E-7</c:v>
                </c:pt>
                <c:pt idx="46">
                  <c:v>-4.5299999999999999E-7</c:v>
                </c:pt>
                <c:pt idx="47">
                  <c:v>-4.4999999999999998E-7</c:v>
                </c:pt>
                <c:pt idx="48">
                  <c:v>-4.4700000000000002E-7</c:v>
                </c:pt>
                <c:pt idx="49">
                  <c:v>-4.4499999999999997E-7</c:v>
                </c:pt>
                <c:pt idx="50">
                  <c:v>-4.4299999999999998E-7</c:v>
                </c:pt>
                <c:pt idx="51">
                  <c:v>-4.4200000000000001E-7</c:v>
                </c:pt>
                <c:pt idx="52">
                  <c:v>-4.4200000000000001E-7</c:v>
                </c:pt>
                <c:pt idx="53">
                  <c:v>-4.4200000000000001E-7</c:v>
                </c:pt>
                <c:pt idx="54">
                  <c:v>-4.4299999999999998E-7</c:v>
                </c:pt>
                <c:pt idx="55">
                  <c:v>-4.4400000000000001E-7</c:v>
                </c:pt>
                <c:pt idx="56">
                  <c:v>-4.46E-7</c:v>
                </c:pt>
                <c:pt idx="57">
                  <c:v>-4.4799999999999999E-7</c:v>
                </c:pt>
                <c:pt idx="58">
                  <c:v>-4.4999999999999998E-7</c:v>
                </c:pt>
                <c:pt idx="59">
                  <c:v>-4.5299999999999999E-7</c:v>
                </c:pt>
                <c:pt idx="60">
                  <c:v>-4.5499999999999998E-7</c:v>
                </c:pt>
                <c:pt idx="61">
                  <c:v>-4.58E-7</c:v>
                </c:pt>
                <c:pt idx="62">
                  <c:v>-4.6100000000000001E-7</c:v>
                </c:pt>
                <c:pt idx="63">
                  <c:v>-4.6400000000000003E-7</c:v>
                </c:pt>
                <c:pt idx="64">
                  <c:v>-4.6699999999999999E-7</c:v>
                </c:pt>
                <c:pt idx="65">
                  <c:v>-4.7E-7</c:v>
                </c:pt>
                <c:pt idx="66">
                  <c:v>-4.7199999999999999E-7</c:v>
                </c:pt>
                <c:pt idx="67">
                  <c:v>-4.7399999999999998E-7</c:v>
                </c:pt>
                <c:pt idx="68">
                  <c:v>-4.7599999999999997E-7</c:v>
                </c:pt>
                <c:pt idx="69">
                  <c:v>-4.7800000000000002E-7</c:v>
                </c:pt>
                <c:pt idx="70">
                  <c:v>-4.7899999999999999E-7</c:v>
                </c:pt>
                <c:pt idx="71">
                  <c:v>-4.7999999999999996E-7</c:v>
                </c:pt>
                <c:pt idx="72">
                  <c:v>-4.7999999999999996E-7</c:v>
                </c:pt>
                <c:pt idx="73">
                  <c:v>-4.7999999999999996E-7</c:v>
                </c:pt>
                <c:pt idx="74">
                  <c:v>-4.7899999999999999E-7</c:v>
                </c:pt>
                <c:pt idx="75">
                  <c:v>-4.7700000000000005E-7</c:v>
                </c:pt>
                <c:pt idx="76">
                  <c:v>-4.7599999999999997E-7</c:v>
                </c:pt>
                <c:pt idx="77">
                  <c:v>-4.7300000000000001E-7</c:v>
                </c:pt>
                <c:pt idx="78">
                  <c:v>-4.7E-7</c:v>
                </c:pt>
                <c:pt idx="79">
                  <c:v>-4.6699999999999999E-7</c:v>
                </c:pt>
                <c:pt idx="80">
                  <c:v>-4.63E-7</c:v>
                </c:pt>
                <c:pt idx="81">
                  <c:v>-4.58E-7</c:v>
                </c:pt>
                <c:pt idx="82">
                  <c:v>-4.5299999999999999E-7</c:v>
                </c:pt>
                <c:pt idx="83">
                  <c:v>-4.4700000000000002E-7</c:v>
                </c:pt>
                <c:pt idx="84">
                  <c:v>-4.4099999999999999E-7</c:v>
                </c:pt>
                <c:pt idx="85">
                  <c:v>-4.34E-7</c:v>
                </c:pt>
                <c:pt idx="86">
                  <c:v>-4.27E-7</c:v>
                </c:pt>
                <c:pt idx="87">
                  <c:v>-4.2E-7</c:v>
                </c:pt>
                <c:pt idx="88">
                  <c:v>-4.1300000000000001E-7</c:v>
                </c:pt>
                <c:pt idx="89">
                  <c:v>-4.0499999999999999E-7</c:v>
                </c:pt>
                <c:pt idx="90">
                  <c:v>-3.9700000000000002E-7</c:v>
                </c:pt>
                <c:pt idx="91">
                  <c:v>-3.89E-7</c:v>
                </c:pt>
                <c:pt idx="92">
                  <c:v>-3.8000000000000001E-7</c:v>
                </c:pt>
                <c:pt idx="93">
                  <c:v>-3.72E-7</c:v>
                </c:pt>
                <c:pt idx="94">
                  <c:v>-3.6300000000000001E-7</c:v>
                </c:pt>
                <c:pt idx="95">
                  <c:v>-3.5499999999999999E-7</c:v>
                </c:pt>
                <c:pt idx="96">
                  <c:v>-3.46E-7</c:v>
                </c:pt>
                <c:pt idx="97">
                  <c:v>-3.3799999999999998E-7</c:v>
                </c:pt>
                <c:pt idx="98">
                  <c:v>-3.2899999999999999E-7</c:v>
                </c:pt>
                <c:pt idx="99">
                  <c:v>-3.2099999999999998E-7</c:v>
                </c:pt>
                <c:pt idx="100">
                  <c:v>-3.1199999999999999E-7</c:v>
                </c:pt>
                <c:pt idx="101">
                  <c:v>-3.0400000000000002E-7</c:v>
                </c:pt>
                <c:pt idx="102">
                  <c:v>-2.96E-7</c:v>
                </c:pt>
                <c:pt idx="103">
                  <c:v>-2.8799999999999998E-7</c:v>
                </c:pt>
                <c:pt idx="104">
                  <c:v>-2.8000000000000002E-7</c:v>
                </c:pt>
                <c:pt idx="105">
                  <c:v>-2.7300000000000002E-7</c:v>
                </c:pt>
                <c:pt idx="106">
                  <c:v>-2.65E-7</c:v>
                </c:pt>
                <c:pt idx="107">
                  <c:v>-2.5800000000000001E-7</c:v>
                </c:pt>
                <c:pt idx="108">
                  <c:v>-2.5100000000000001E-7</c:v>
                </c:pt>
                <c:pt idx="109">
                  <c:v>-2.4400000000000001E-7</c:v>
                </c:pt>
                <c:pt idx="110">
                  <c:v>-2.3699999999999999E-7</c:v>
                </c:pt>
                <c:pt idx="111">
                  <c:v>-2.2999999999999999E-7</c:v>
                </c:pt>
                <c:pt idx="112">
                  <c:v>-2.2399999999999999E-7</c:v>
                </c:pt>
                <c:pt idx="113">
                  <c:v>-2.1799999999999999E-7</c:v>
                </c:pt>
                <c:pt idx="114">
                  <c:v>-2.1199999999999999E-7</c:v>
                </c:pt>
                <c:pt idx="115">
                  <c:v>-2.0599999999999999E-7</c:v>
                </c:pt>
                <c:pt idx="116">
                  <c:v>-1.9999999999999999E-7</c:v>
                </c:pt>
                <c:pt idx="117">
                  <c:v>-1.9500000000000001E-7</c:v>
                </c:pt>
                <c:pt idx="118">
                  <c:v>-1.8900000000000001E-7</c:v>
                </c:pt>
                <c:pt idx="119">
                  <c:v>-1.8400000000000001E-7</c:v>
                </c:pt>
                <c:pt idx="120">
                  <c:v>-1.79E-7</c:v>
                </c:pt>
                <c:pt idx="121">
                  <c:v>-1.74E-7</c:v>
                </c:pt>
                <c:pt idx="122">
                  <c:v>-1.6899999999999999E-7</c:v>
                </c:pt>
                <c:pt idx="123">
                  <c:v>-1.6400000000000001E-7</c:v>
                </c:pt>
                <c:pt idx="124">
                  <c:v>-1.5900000000000001E-7</c:v>
                </c:pt>
                <c:pt idx="125">
                  <c:v>-1.54E-7</c:v>
                </c:pt>
                <c:pt idx="126">
                  <c:v>-1.49E-7</c:v>
                </c:pt>
                <c:pt idx="127">
                  <c:v>-1.4499999999999999E-7</c:v>
                </c:pt>
                <c:pt idx="128">
                  <c:v>-1.4000000000000001E-7</c:v>
                </c:pt>
                <c:pt idx="129">
                  <c:v>-1.36E-7</c:v>
                </c:pt>
                <c:pt idx="130">
                  <c:v>-1.31E-7</c:v>
                </c:pt>
                <c:pt idx="131">
                  <c:v>-1.2700000000000001E-7</c:v>
                </c:pt>
                <c:pt idx="132">
                  <c:v>-1.2200000000000001E-7</c:v>
                </c:pt>
                <c:pt idx="133">
                  <c:v>-1.18E-7</c:v>
                </c:pt>
                <c:pt idx="134">
                  <c:v>-1.14E-7</c:v>
                </c:pt>
                <c:pt idx="135">
                  <c:v>-1.11E-7</c:v>
                </c:pt>
                <c:pt idx="136">
                  <c:v>-1.0700000000000001E-7</c:v>
                </c:pt>
                <c:pt idx="137">
                  <c:v>-1.04E-7</c:v>
                </c:pt>
                <c:pt idx="138">
                  <c:v>-1.01E-7</c:v>
                </c:pt>
                <c:pt idx="139">
                  <c:v>-9.7800000000000002E-8</c:v>
                </c:pt>
                <c:pt idx="140">
                  <c:v>-9.53E-8</c:v>
                </c:pt>
                <c:pt idx="141">
                  <c:v>-9.3400000000000003E-8</c:v>
                </c:pt>
                <c:pt idx="142">
                  <c:v>-9.1800000000000001E-8</c:v>
                </c:pt>
                <c:pt idx="143">
                  <c:v>-9.0699999999999998E-8</c:v>
                </c:pt>
                <c:pt idx="144">
                  <c:v>-8.9700000000000003E-8</c:v>
                </c:pt>
                <c:pt idx="145">
                  <c:v>-8.9200000000000005E-8</c:v>
                </c:pt>
                <c:pt idx="146">
                  <c:v>-8.9200000000000005E-8</c:v>
                </c:pt>
                <c:pt idx="147">
                  <c:v>-8.9599999999999995E-8</c:v>
                </c:pt>
                <c:pt idx="148">
                  <c:v>-9.0400000000000002E-8</c:v>
                </c:pt>
                <c:pt idx="149">
                  <c:v>-9.1699999999999994E-8</c:v>
                </c:pt>
                <c:pt idx="150">
                  <c:v>-9.3400000000000003E-8</c:v>
                </c:pt>
                <c:pt idx="151">
                  <c:v>-9.5399999999999994E-8</c:v>
                </c:pt>
                <c:pt idx="152">
                  <c:v>-9.7800000000000002E-8</c:v>
                </c:pt>
                <c:pt idx="153">
                  <c:v>-9.9999999999999995E-8</c:v>
                </c:pt>
                <c:pt idx="154">
                  <c:v>-1.03E-7</c:v>
                </c:pt>
                <c:pt idx="155">
                  <c:v>-1.06E-7</c:v>
                </c:pt>
                <c:pt idx="156">
                  <c:v>-1.09E-7</c:v>
                </c:pt>
                <c:pt idx="157">
                  <c:v>-1.12E-7</c:v>
                </c:pt>
                <c:pt idx="158">
                  <c:v>-1.14E-7</c:v>
                </c:pt>
                <c:pt idx="159">
                  <c:v>-1.17E-7</c:v>
                </c:pt>
                <c:pt idx="160">
                  <c:v>-1.1999999999999999E-7</c:v>
                </c:pt>
                <c:pt idx="161">
                  <c:v>-1.23E-7</c:v>
                </c:pt>
                <c:pt idx="162">
                  <c:v>-1.2599999999999999E-7</c:v>
                </c:pt>
                <c:pt idx="163">
                  <c:v>-1.29E-7</c:v>
                </c:pt>
                <c:pt idx="164">
                  <c:v>-1.31E-7</c:v>
                </c:pt>
                <c:pt idx="165">
                  <c:v>-1.3400000000000001E-7</c:v>
                </c:pt>
                <c:pt idx="166">
                  <c:v>-1.36E-7</c:v>
                </c:pt>
                <c:pt idx="167">
                  <c:v>-1.3799999999999999E-7</c:v>
                </c:pt>
                <c:pt idx="168">
                  <c:v>-1.4000000000000001E-7</c:v>
                </c:pt>
                <c:pt idx="169">
                  <c:v>-1.4100000000000001E-7</c:v>
                </c:pt>
                <c:pt idx="170">
                  <c:v>-1.43E-7</c:v>
                </c:pt>
                <c:pt idx="171">
                  <c:v>-1.4399999999999999E-7</c:v>
                </c:pt>
                <c:pt idx="172">
                  <c:v>-1.4499999999999999E-7</c:v>
                </c:pt>
                <c:pt idx="173">
                  <c:v>-1.4600000000000001E-7</c:v>
                </c:pt>
                <c:pt idx="174">
                  <c:v>-1.4600000000000001E-7</c:v>
                </c:pt>
                <c:pt idx="175">
                  <c:v>-1.4700000000000001E-7</c:v>
                </c:pt>
                <c:pt idx="176">
                  <c:v>-1.4700000000000001E-7</c:v>
                </c:pt>
                <c:pt idx="177">
                  <c:v>-1.4700000000000001E-7</c:v>
                </c:pt>
                <c:pt idx="178">
                  <c:v>-1.48E-7</c:v>
                </c:pt>
                <c:pt idx="179">
                  <c:v>-1.48E-7</c:v>
                </c:pt>
                <c:pt idx="180">
                  <c:v>-1.48E-7</c:v>
                </c:pt>
                <c:pt idx="181">
                  <c:v>-1.48E-7</c:v>
                </c:pt>
                <c:pt idx="182">
                  <c:v>-1.48E-7</c:v>
                </c:pt>
                <c:pt idx="183">
                  <c:v>-1.48E-7</c:v>
                </c:pt>
                <c:pt idx="184">
                  <c:v>-1.48E-7</c:v>
                </c:pt>
                <c:pt idx="185">
                  <c:v>-1.49E-7</c:v>
                </c:pt>
                <c:pt idx="186">
                  <c:v>-1.49E-7</c:v>
                </c:pt>
                <c:pt idx="187">
                  <c:v>-1.4999999999999999E-7</c:v>
                </c:pt>
                <c:pt idx="188">
                  <c:v>-1.5099999999999999E-7</c:v>
                </c:pt>
                <c:pt idx="189">
                  <c:v>-1.5200000000000001E-7</c:v>
                </c:pt>
                <c:pt idx="190">
                  <c:v>-1.54E-7</c:v>
                </c:pt>
                <c:pt idx="191">
                  <c:v>-1.55E-7</c:v>
                </c:pt>
                <c:pt idx="192">
                  <c:v>-1.5699999999999999E-7</c:v>
                </c:pt>
                <c:pt idx="193">
                  <c:v>-1.5900000000000001E-7</c:v>
                </c:pt>
                <c:pt idx="194">
                  <c:v>-1.6199999999999999E-7</c:v>
                </c:pt>
                <c:pt idx="195">
                  <c:v>-1.6500000000000001E-7</c:v>
                </c:pt>
                <c:pt idx="196">
                  <c:v>-1.68E-7</c:v>
                </c:pt>
                <c:pt idx="197">
                  <c:v>-1.72E-7</c:v>
                </c:pt>
                <c:pt idx="198">
                  <c:v>-1.7599999999999999E-7</c:v>
                </c:pt>
                <c:pt idx="199">
                  <c:v>-1.8E-7</c:v>
                </c:pt>
                <c:pt idx="200">
                  <c:v>-1.85E-7</c:v>
                </c:pt>
                <c:pt idx="201">
                  <c:v>-1.9000000000000001E-7</c:v>
                </c:pt>
                <c:pt idx="202">
                  <c:v>-1.9500000000000001E-7</c:v>
                </c:pt>
                <c:pt idx="203">
                  <c:v>-2.0100000000000001E-7</c:v>
                </c:pt>
                <c:pt idx="204">
                  <c:v>-2.0599999999999999E-7</c:v>
                </c:pt>
                <c:pt idx="205">
                  <c:v>-2.1299999999999999E-7</c:v>
                </c:pt>
                <c:pt idx="206">
                  <c:v>-2.1899999999999999E-7</c:v>
                </c:pt>
                <c:pt idx="207">
                  <c:v>-2.2499999999999999E-7</c:v>
                </c:pt>
                <c:pt idx="208">
                  <c:v>-2.3200000000000001E-7</c:v>
                </c:pt>
                <c:pt idx="209">
                  <c:v>-2.3900000000000001E-7</c:v>
                </c:pt>
                <c:pt idx="210">
                  <c:v>-2.4600000000000001E-7</c:v>
                </c:pt>
                <c:pt idx="211">
                  <c:v>-2.53E-7</c:v>
                </c:pt>
                <c:pt idx="212">
                  <c:v>-2.6E-7</c:v>
                </c:pt>
                <c:pt idx="213">
                  <c:v>-2.6800000000000002E-7</c:v>
                </c:pt>
                <c:pt idx="214">
                  <c:v>-2.7500000000000001E-7</c:v>
                </c:pt>
                <c:pt idx="215">
                  <c:v>-2.8200000000000001E-7</c:v>
                </c:pt>
                <c:pt idx="216">
                  <c:v>-2.8900000000000001E-7</c:v>
                </c:pt>
                <c:pt idx="217">
                  <c:v>-2.96E-7</c:v>
                </c:pt>
                <c:pt idx="218">
                  <c:v>-3.03E-7</c:v>
                </c:pt>
                <c:pt idx="219">
                  <c:v>-3.1E-7</c:v>
                </c:pt>
                <c:pt idx="220">
                  <c:v>-3.1600000000000002E-7</c:v>
                </c:pt>
                <c:pt idx="221">
                  <c:v>-3.22E-7</c:v>
                </c:pt>
                <c:pt idx="222">
                  <c:v>-3.2800000000000003E-7</c:v>
                </c:pt>
                <c:pt idx="223">
                  <c:v>-3.34E-7</c:v>
                </c:pt>
                <c:pt idx="224">
                  <c:v>-3.3999999999999997E-7</c:v>
                </c:pt>
                <c:pt idx="225">
                  <c:v>-3.4499999999999998E-7</c:v>
                </c:pt>
                <c:pt idx="226">
                  <c:v>-3.4999999999999998E-7</c:v>
                </c:pt>
                <c:pt idx="227">
                  <c:v>-3.5499999999999999E-7</c:v>
                </c:pt>
                <c:pt idx="228">
                  <c:v>-3.5900000000000003E-7</c:v>
                </c:pt>
                <c:pt idx="229">
                  <c:v>-3.6300000000000001E-7</c:v>
                </c:pt>
                <c:pt idx="230">
                  <c:v>-3.6699999999999999E-7</c:v>
                </c:pt>
                <c:pt idx="231">
                  <c:v>-3.7099999999999997E-7</c:v>
                </c:pt>
                <c:pt idx="232">
                  <c:v>-3.7500000000000001E-7</c:v>
                </c:pt>
                <c:pt idx="233">
                  <c:v>-3.7800000000000002E-7</c:v>
                </c:pt>
                <c:pt idx="234">
                  <c:v>-3.8099999999999998E-7</c:v>
                </c:pt>
                <c:pt idx="235">
                  <c:v>-3.84E-7</c:v>
                </c:pt>
                <c:pt idx="236">
                  <c:v>-3.8799999999999998E-7</c:v>
                </c:pt>
                <c:pt idx="237">
                  <c:v>-3.9099999999999999E-7</c:v>
                </c:pt>
                <c:pt idx="238">
                  <c:v>-3.9400000000000001E-7</c:v>
                </c:pt>
                <c:pt idx="239">
                  <c:v>-3.9700000000000002E-7</c:v>
                </c:pt>
                <c:pt idx="240">
                  <c:v>-3.9999999999999998E-7</c:v>
                </c:pt>
                <c:pt idx="241">
                  <c:v>-4.03E-7</c:v>
                </c:pt>
                <c:pt idx="242">
                  <c:v>-4.0600000000000001E-7</c:v>
                </c:pt>
                <c:pt idx="243">
                  <c:v>-4.08E-7</c:v>
                </c:pt>
                <c:pt idx="244">
                  <c:v>-4.1100000000000001E-7</c:v>
                </c:pt>
                <c:pt idx="245">
                  <c:v>-4.1399999999999997E-7</c:v>
                </c:pt>
                <c:pt idx="246">
                  <c:v>-4.1699999999999999E-7</c:v>
                </c:pt>
                <c:pt idx="247">
                  <c:v>-4.2E-7</c:v>
                </c:pt>
                <c:pt idx="248">
                  <c:v>-4.2300000000000002E-7</c:v>
                </c:pt>
                <c:pt idx="249">
                  <c:v>-4.2599999999999998E-7</c:v>
                </c:pt>
                <c:pt idx="250">
                  <c:v>-4.2800000000000002E-7</c:v>
                </c:pt>
                <c:pt idx="251">
                  <c:v>-4.3099999999999998E-7</c:v>
                </c:pt>
                <c:pt idx="252">
                  <c:v>-4.3300000000000003E-7</c:v>
                </c:pt>
                <c:pt idx="253">
                  <c:v>-4.3599999999999999E-7</c:v>
                </c:pt>
                <c:pt idx="254">
                  <c:v>-4.3799999999999998E-7</c:v>
                </c:pt>
                <c:pt idx="255">
                  <c:v>-4.39E-7</c:v>
                </c:pt>
                <c:pt idx="256">
                  <c:v>-4.4099999999999999E-7</c:v>
                </c:pt>
                <c:pt idx="257">
                  <c:v>-4.4299999999999998E-7</c:v>
                </c:pt>
                <c:pt idx="258">
                  <c:v>-4.4400000000000001E-7</c:v>
                </c:pt>
                <c:pt idx="259">
                  <c:v>-4.4499999999999997E-7</c:v>
                </c:pt>
                <c:pt idx="260">
                  <c:v>-4.4499999999999997E-7</c:v>
                </c:pt>
                <c:pt idx="261">
                  <c:v>-4.4499999999999997E-7</c:v>
                </c:pt>
                <c:pt idx="262">
                  <c:v>-4.4499999999999997E-7</c:v>
                </c:pt>
                <c:pt idx="263">
                  <c:v>-4.4499999999999997E-7</c:v>
                </c:pt>
                <c:pt idx="264">
                  <c:v>-4.4299999999999998E-7</c:v>
                </c:pt>
                <c:pt idx="265">
                  <c:v>-4.4200000000000001E-7</c:v>
                </c:pt>
                <c:pt idx="266">
                  <c:v>-4.4000000000000002E-7</c:v>
                </c:pt>
                <c:pt idx="267">
                  <c:v>-4.3799999999999998E-7</c:v>
                </c:pt>
                <c:pt idx="268">
                  <c:v>-4.3500000000000002E-7</c:v>
                </c:pt>
                <c:pt idx="269">
                  <c:v>-4.32E-7</c:v>
                </c:pt>
                <c:pt idx="270">
                  <c:v>-4.2800000000000002E-7</c:v>
                </c:pt>
                <c:pt idx="271">
                  <c:v>-4.2399999999999999E-7</c:v>
                </c:pt>
                <c:pt idx="272">
                  <c:v>-4.2E-7</c:v>
                </c:pt>
                <c:pt idx="273">
                  <c:v>-4.15E-7</c:v>
                </c:pt>
                <c:pt idx="274">
                  <c:v>-4.0999999999999999E-7</c:v>
                </c:pt>
                <c:pt idx="275">
                  <c:v>-4.0499999999999999E-7</c:v>
                </c:pt>
                <c:pt idx="276">
                  <c:v>-3.9999999999999998E-7</c:v>
                </c:pt>
                <c:pt idx="277">
                  <c:v>-3.9400000000000001E-7</c:v>
                </c:pt>
                <c:pt idx="278">
                  <c:v>-3.8799999999999998E-7</c:v>
                </c:pt>
                <c:pt idx="279">
                  <c:v>-3.8200000000000001E-7</c:v>
                </c:pt>
                <c:pt idx="280">
                  <c:v>-3.7599999999999998E-7</c:v>
                </c:pt>
                <c:pt idx="281">
                  <c:v>-3.7E-7</c:v>
                </c:pt>
                <c:pt idx="282">
                  <c:v>-3.6399999999999998E-7</c:v>
                </c:pt>
                <c:pt idx="283">
                  <c:v>-3.5699999999999998E-7</c:v>
                </c:pt>
                <c:pt idx="284">
                  <c:v>-3.5100000000000001E-7</c:v>
                </c:pt>
                <c:pt idx="285">
                  <c:v>-3.4499999999999998E-7</c:v>
                </c:pt>
                <c:pt idx="286">
                  <c:v>-3.39E-7</c:v>
                </c:pt>
                <c:pt idx="287">
                  <c:v>-3.34E-7</c:v>
                </c:pt>
                <c:pt idx="288">
                  <c:v>-3.2800000000000003E-7</c:v>
                </c:pt>
                <c:pt idx="289">
                  <c:v>-3.2300000000000002E-7</c:v>
                </c:pt>
                <c:pt idx="290">
                  <c:v>-3.1800000000000002E-7</c:v>
                </c:pt>
                <c:pt idx="291">
                  <c:v>-3.1300000000000001E-7</c:v>
                </c:pt>
                <c:pt idx="292">
                  <c:v>-3.0800000000000001E-7</c:v>
                </c:pt>
                <c:pt idx="293">
                  <c:v>-3.0400000000000002E-7</c:v>
                </c:pt>
                <c:pt idx="294">
                  <c:v>-2.9999999999999999E-7</c:v>
                </c:pt>
                <c:pt idx="295">
                  <c:v>-2.96E-7</c:v>
                </c:pt>
                <c:pt idx="296">
                  <c:v>-2.9299999999999999E-7</c:v>
                </c:pt>
                <c:pt idx="297">
                  <c:v>-2.8999999999999998E-7</c:v>
                </c:pt>
                <c:pt idx="298">
                  <c:v>-2.8700000000000002E-7</c:v>
                </c:pt>
                <c:pt idx="299">
                  <c:v>-2.84E-7</c:v>
                </c:pt>
                <c:pt idx="300">
                  <c:v>-2.8200000000000001E-7</c:v>
                </c:pt>
                <c:pt idx="301">
                  <c:v>-2.8000000000000002E-7</c:v>
                </c:pt>
                <c:pt idx="302">
                  <c:v>-2.79E-7</c:v>
                </c:pt>
                <c:pt idx="303">
                  <c:v>-2.7700000000000001E-7</c:v>
                </c:pt>
                <c:pt idx="304">
                  <c:v>-2.7599999999999998E-7</c:v>
                </c:pt>
                <c:pt idx="305">
                  <c:v>-2.7500000000000001E-7</c:v>
                </c:pt>
                <c:pt idx="306">
                  <c:v>-2.7500000000000001E-7</c:v>
                </c:pt>
                <c:pt idx="307">
                  <c:v>-2.7399999999999999E-7</c:v>
                </c:pt>
                <c:pt idx="308">
                  <c:v>-2.7399999999999999E-7</c:v>
                </c:pt>
                <c:pt idx="309">
                  <c:v>-2.7300000000000002E-7</c:v>
                </c:pt>
                <c:pt idx="310">
                  <c:v>-2.7300000000000002E-7</c:v>
                </c:pt>
                <c:pt idx="311">
                  <c:v>-2.7300000000000002E-7</c:v>
                </c:pt>
                <c:pt idx="312">
                  <c:v>-2.7300000000000002E-7</c:v>
                </c:pt>
                <c:pt idx="313">
                  <c:v>-2.72E-7</c:v>
                </c:pt>
                <c:pt idx="314">
                  <c:v>-2.72E-7</c:v>
                </c:pt>
                <c:pt idx="315">
                  <c:v>-2.72E-7</c:v>
                </c:pt>
                <c:pt idx="316">
                  <c:v>-2.7099999999999998E-7</c:v>
                </c:pt>
                <c:pt idx="317">
                  <c:v>-2.7099999999999998E-7</c:v>
                </c:pt>
                <c:pt idx="318">
                  <c:v>-2.7000000000000001E-7</c:v>
                </c:pt>
                <c:pt idx="319">
                  <c:v>-2.6899999999999999E-7</c:v>
                </c:pt>
                <c:pt idx="320">
                  <c:v>-2.6899999999999999E-7</c:v>
                </c:pt>
                <c:pt idx="321">
                  <c:v>-2.67E-7</c:v>
                </c:pt>
                <c:pt idx="322">
                  <c:v>-2.6600000000000003E-7</c:v>
                </c:pt>
                <c:pt idx="323">
                  <c:v>-2.65E-7</c:v>
                </c:pt>
                <c:pt idx="324">
                  <c:v>-2.6399999999999998E-7</c:v>
                </c:pt>
                <c:pt idx="325">
                  <c:v>-2.6199999999999999E-7</c:v>
                </c:pt>
                <c:pt idx="326">
                  <c:v>-2.6E-7</c:v>
                </c:pt>
                <c:pt idx="327">
                  <c:v>-2.5899999999999998E-7</c:v>
                </c:pt>
                <c:pt idx="328">
                  <c:v>-2.5699999999999999E-7</c:v>
                </c:pt>
                <c:pt idx="329">
                  <c:v>-2.5499999999999999E-7</c:v>
                </c:pt>
                <c:pt idx="330">
                  <c:v>-2.5400000000000002E-7</c:v>
                </c:pt>
                <c:pt idx="331">
                  <c:v>-2.5199999999999998E-7</c:v>
                </c:pt>
                <c:pt idx="332">
                  <c:v>-2.5100000000000001E-7</c:v>
                </c:pt>
                <c:pt idx="333">
                  <c:v>-2.4900000000000002E-7</c:v>
                </c:pt>
                <c:pt idx="334">
                  <c:v>-2.48E-7</c:v>
                </c:pt>
                <c:pt idx="335">
                  <c:v>-2.4699999999999998E-7</c:v>
                </c:pt>
                <c:pt idx="336">
                  <c:v>-2.4600000000000001E-7</c:v>
                </c:pt>
                <c:pt idx="337">
                  <c:v>-2.4600000000000001E-7</c:v>
                </c:pt>
                <c:pt idx="338">
                  <c:v>-2.4499999999999998E-7</c:v>
                </c:pt>
                <c:pt idx="339">
                  <c:v>-2.4499999999999998E-7</c:v>
                </c:pt>
                <c:pt idx="340">
                  <c:v>-2.4499999999999998E-7</c:v>
                </c:pt>
                <c:pt idx="341">
                  <c:v>-2.4600000000000001E-7</c:v>
                </c:pt>
                <c:pt idx="342">
                  <c:v>-2.4600000000000001E-7</c:v>
                </c:pt>
                <c:pt idx="343">
                  <c:v>-2.4699999999999998E-7</c:v>
                </c:pt>
                <c:pt idx="344">
                  <c:v>-2.48E-7</c:v>
                </c:pt>
                <c:pt idx="345">
                  <c:v>-2.4999999999999999E-7</c:v>
                </c:pt>
                <c:pt idx="346">
                  <c:v>-2.5199999999999998E-7</c:v>
                </c:pt>
                <c:pt idx="347">
                  <c:v>-2.53E-7</c:v>
                </c:pt>
                <c:pt idx="348">
                  <c:v>-2.5499999999999999E-7</c:v>
                </c:pt>
                <c:pt idx="349">
                  <c:v>-2.5699999999999999E-7</c:v>
                </c:pt>
                <c:pt idx="350">
                  <c:v>-2.6E-7</c:v>
                </c:pt>
                <c:pt idx="351">
                  <c:v>-2.6199999999999999E-7</c:v>
                </c:pt>
                <c:pt idx="352">
                  <c:v>-2.6399999999999998E-7</c:v>
                </c:pt>
                <c:pt idx="353">
                  <c:v>-2.6600000000000003E-7</c:v>
                </c:pt>
                <c:pt idx="354">
                  <c:v>-2.6800000000000002E-7</c:v>
                </c:pt>
                <c:pt idx="355">
                  <c:v>-2.7000000000000001E-7</c:v>
                </c:pt>
                <c:pt idx="356">
                  <c:v>-2.7099999999999998E-7</c:v>
                </c:pt>
                <c:pt idx="357">
                  <c:v>-2.7300000000000002E-7</c:v>
                </c:pt>
                <c:pt idx="358">
                  <c:v>-2.7399999999999999E-7</c:v>
                </c:pt>
                <c:pt idx="359">
                  <c:v>-2.7500000000000001E-7</c:v>
                </c:pt>
                <c:pt idx="360">
                  <c:v>-2.7599999999999998E-7</c:v>
                </c:pt>
                <c:pt idx="361">
                  <c:v>-2.7599999999999998E-7</c:v>
                </c:pt>
                <c:pt idx="362">
                  <c:v>-2.7599999999999998E-7</c:v>
                </c:pt>
                <c:pt idx="363">
                  <c:v>-2.7599999999999998E-7</c:v>
                </c:pt>
                <c:pt idx="364">
                  <c:v>-2.7500000000000001E-7</c:v>
                </c:pt>
                <c:pt idx="365">
                  <c:v>-2.7399999999999999E-7</c:v>
                </c:pt>
                <c:pt idx="366">
                  <c:v>-2.7300000000000002E-7</c:v>
                </c:pt>
                <c:pt idx="367">
                  <c:v>-2.72E-7</c:v>
                </c:pt>
                <c:pt idx="368">
                  <c:v>-2.7000000000000001E-7</c:v>
                </c:pt>
                <c:pt idx="369">
                  <c:v>-2.6800000000000002E-7</c:v>
                </c:pt>
                <c:pt idx="370">
                  <c:v>-2.6600000000000003E-7</c:v>
                </c:pt>
                <c:pt idx="371">
                  <c:v>-2.6300000000000001E-7</c:v>
                </c:pt>
                <c:pt idx="372">
                  <c:v>-2.6E-7</c:v>
                </c:pt>
                <c:pt idx="373">
                  <c:v>-2.5800000000000001E-7</c:v>
                </c:pt>
                <c:pt idx="374">
                  <c:v>-2.5400000000000002E-7</c:v>
                </c:pt>
                <c:pt idx="375">
                  <c:v>-2.5100000000000001E-7</c:v>
                </c:pt>
                <c:pt idx="376">
                  <c:v>-2.48E-7</c:v>
                </c:pt>
                <c:pt idx="377">
                  <c:v>-2.4499999999999998E-7</c:v>
                </c:pt>
                <c:pt idx="378">
                  <c:v>-2.41E-7</c:v>
                </c:pt>
                <c:pt idx="379">
                  <c:v>-2.3799999999999999E-7</c:v>
                </c:pt>
                <c:pt idx="380">
                  <c:v>-2.35E-7</c:v>
                </c:pt>
                <c:pt idx="381">
                  <c:v>-2.3099999999999999E-7</c:v>
                </c:pt>
                <c:pt idx="382">
                  <c:v>-2.28E-7</c:v>
                </c:pt>
                <c:pt idx="383">
                  <c:v>-2.2499999999999999E-7</c:v>
                </c:pt>
                <c:pt idx="384">
                  <c:v>-2.22E-7</c:v>
                </c:pt>
                <c:pt idx="385">
                  <c:v>-2.1899999999999999E-7</c:v>
                </c:pt>
                <c:pt idx="386">
                  <c:v>-2.16E-7</c:v>
                </c:pt>
                <c:pt idx="387">
                  <c:v>-2.1400000000000001E-7</c:v>
                </c:pt>
                <c:pt idx="388">
                  <c:v>-2.1199999999999999E-7</c:v>
                </c:pt>
                <c:pt idx="389">
                  <c:v>-2.1E-7</c:v>
                </c:pt>
                <c:pt idx="390">
                  <c:v>-2.0800000000000001E-7</c:v>
                </c:pt>
                <c:pt idx="391">
                  <c:v>-2.0699999999999999E-7</c:v>
                </c:pt>
                <c:pt idx="392">
                  <c:v>-2.05E-7</c:v>
                </c:pt>
                <c:pt idx="393">
                  <c:v>-2.04E-7</c:v>
                </c:pt>
                <c:pt idx="394">
                  <c:v>-2.03E-7</c:v>
                </c:pt>
                <c:pt idx="395">
                  <c:v>-2.03E-7</c:v>
                </c:pt>
                <c:pt idx="396">
                  <c:v>-2.03E-7</c:v>
                </c:pt>
                <c:pt idx="397">
                  <c:v>-2.0200000000000001E-7</c:v>
                </c:pt>
                <c:pt idx="398">
                  <c:v>-2.0200000000000001E-7</c:v>
                </c:pt>
                <c:pt idx="399">
                  <c:v>-2.03E-7</c:v>
                </c:pt>
                <c:pt idx="400">
                  <c:v>-2.03E-7</c:v>
                </c:pt>
                <c:pt idx="401">
                  <c:v>-2.03E-7</c:v>
                </c:pt>
                <c:pt idx="402">
                  <c:v>-2.04E-7</c:v>
                </c:pt>
                <c:pt idx="403">
                  <c:v>-2.04E-7</c:v>
                </c:pt>
                <c:pt idx="404">
                  <c:v>-2.05E-7</c:v>
                </c:pt>
                <c:pt idx="405">
                  <c:v>-2.0599999999999999E-7</c:v>
                </c:pt>
                <c:pt idx="406">
                  <c:v>-2.0599999999999999E-7</c:v>
                </c:pt>
                <c:pt idx="407">
                  <c:v>-2.0699999999999999E-7</c:v>
                </c:pt>
                <c:pt idx="408">
                  <c:v>-2.0800000000000001E-7</c:v>
                </c:pt>
                <c:pt idx="409">
                  <c:v>-2.0800000000000001E-7</c:v>
                </c:pt>
                <c:pt idx="410">
                  <c:v>-2.0900000000000001E-7</c:v>
                </c:pt>
                <c:pt idx="411">
                  <c:v>-2.0900000000000001E-7</c:v>
                </c:pt>
                <c:pt idx="412">
                  <c:v>-2.0900000000000001E-7</c:v>
                </c:pt>
                <c:pt idx="413">
                  <c:v>-2.0900000000000001E-7</c:v>
                </c:pt>
                <c:pt idx="414">
                  <c:v>-2.0900000000000001E-7</c:v>
                </c:pt>
                <c:pt idx="415">
                  <c:v>-2.0800000000000001E-7</c:v>
                </c:pt>
                <c:pt idx="416">
                  <c:v>-2.0800000000000001E-7</c:v>
                </c:pt>
                <c:pt idx="417">
                  <c:v>-2.0699999999999999E-7</c:v>
                </c:pt>
                <c:pt idx="418">
                  <c:v>-2.0599999999999999E-7</c:v>
                </c:pt>
                <c:pt idx="419">
                  <c:v>-2.05E-7</c:v>
                </c:pt>
                <c:pt idx="420">
                  <c:v>-2.03E-7</c:v>
                </c:pt>
                <c:pt idx="421">
                  <c:v>-2.0200000000000001E-7</c:v>
                </c:pt>
                <c:pt idx="422">
                  <c:v>-1.9999999999999999E-7</c:v>
                </c:pt>
                <c:pt idx="423">
                  <c:v>-1.98E-7</c:v>
                </c:pt>
                <c:pt idx="424">
                  <c:v>-1.97E-7</c:v>
                </c:pt>
                <c:pt idx="425">
                  <c:v>-1.9500000000000001E-7</c:v>
                </c:pt>
                <c:pt idx="426">
                  <c:v>-1.9299999999999999E-7</c:v>
                </c:pt>
                <c:pt idx="427">
                  <c:v>-1.91E-7</c:v>
                </c:pt>
                <c:pt idx="428">
                  <c:v>-1.9000000000000001E-7</c:v>
                </c:pt>
                <c:pt idx="429">
                  <c:v>-1.8799999999999999E-7</c:v>
                </c:pt>
                <c:pt idx="430">
                  <c:v>-1.8699999999999999E-7</c:v>
                </c:pt>
                <c:pt idx="431">
                  <c:v>-1.86E-7</c:v>
                </c:pt>
                <c:pt idx="432">
                  <c:v>-1.85E-7</c:v>
                </c:pt>
                <c:pt idx="433">
                  <c:v>-1.8400000000000001E-7</c:v>
                </c:pt>
                <c:pt idx="434">
                  <c:v>-1.8300000000000001E-7</c:v>
                </c:pt>
                <c:pt idx="435">
                  <c:v>-1.8300000000000001E-7</c:v>
                </c:pt>
                <c:pt idx="436">
                  <c:v>-1.8400000000000001E-7</c:v>
                </c:pt>
                <c:pt idx="437">
                  <c:v>-1.8400000000000001E-7</c:v>
                </c:pt>
                <c:pt idx="438">
                  <c:v>-1.85E-7</c:v>
                </c:pt>
                <c:pt idx="439">
                  <c:v>-1.86E-7</c:v>
                </c:pt>
                <c:pt idx="440">
                  <c:v>-1.8799999999999999E-7</c:v>
                </c:pt>
                <c:pt idx="441">
                  <c:v>-1.8900000000000001E-7</c:v>
                </c:pt>
                <c:pt idx="442">
                  <c:v>-1.91E-7</c:v>
                </c:pt>
                <c:pt idx="443">
                  <c:v>-1.9299999999999999E-7</c:v>
                </c:pt>
                <c:pt idx="444">
                  <c:v>-1.9600000000000001E-7</c:v>
                </c:pt>
                <c:pt idx="445">
                  <c:v>-1.98E-7</c:v>
                </c:pt>
                <c:pt idx="446">
                  <c:v>-2.0100000000000001E-7</c:v>
                </c:pt>
                <c:pt idx="447">
                  <c:v>-2.03E-7</c:v>
                </c:pt>
                <c:pt idx="448">
                  <c:v>-2.0599999999999999E-7</c:v>
                </c:pt>
                <c:pt idx="449">
                  <c:v>-2.0800000000000001E-7</c:v>
                </c:pt>
                <c:pt idx="450">
                  <c:v>-2.11E-7</c:v>
                </c:pt>
                <c:pt idx="451">
                  <c:v>-2.1299999999999999E-7</c:v>
                </c:pt>
                <c:pt idx="452">
                  <c:v>-2.16E-7</c:v>
                </c:pt>
                <c:pt idx="453">
                  <c:v>-2.1799999999999999E-7</c:v>
                </c:pt>
                <c:pt idx="454">
                  <c:v>-2.2000000000000001E-7</c:v>
                </c:pt>
                <c:pt idx="455">
                  <c:v>-2.22E-7</c:v>
                </c:pt>
                <c:pt idx="456">
                  <c:v>-2.2399999999999999E-7</c:v>
                </c:pt>
                <c:pt idx="457">
                  <c:v>-2.2600000000000001E-7</c:v>
                </c:pt>
                <c:pt idx="458">
                  <c:v>-2.2700000000000001E-7</c:v>
                </c:pt>
                <c:pt idx="459">
                  <c:v>-2.29E-7</c:v>
                </c:pt>
                <c:pt idx="460">
                  <c:v>-2.2999999999999999E-7</c:v>
                </c:pt>
                <c:pt idx="461">
                  <c:v>-2.3099999999999999E-7</c:v>
                </c:pt>
                <c:pt idx="462">
                  <c:v>-2.3200000000000001E-7</c:v>
                </c:pt>
                <c:pt idx="463">
                  <c:v>-2.3300000000000001E-7</c:v>
                </c:pt>
                <c:pt idx="464">
                  <c:v>-2.3300000000000001E-7</c:v>
                </c:pt>
                <c:pt idx="465">
                  <c:v>-2.34E-7</c:v>
                </c:pt>
                <c:pt idx="466">
                  <c:v>-2.35E-7</c:v>
                </c:pt>
                <c:pt idx="467">
                  <c:v>-2.35E-7</c:v>
                </c:pt>
                <c:pt idx="468">
                  <c:v>-2.36E-7</c:v>
                </c:pt>
                <c:pt idx="469">
                  <c:v>-2.36E-7</c:v>
                </c:pt>
                <c:pt idx="470">
                  <c:v>-2.3699999999999999E-7</c:v>
                </c:pt>
                <c:pt idx="471">
                  <c:v>-2.3699999999999999E-7</c:v>
                </c:pt>
                <c:pt idx="472">
                  <c:v>-2.3799999999999999E-7</c:v>
                </c:pt>
                <c:pt idx="473">
                  <c:v>-2.3900000000000001E-7</c:v>
                </c:pt>
                <c:pt idx="474">
                  <c:v>-2.3999999999999998E-7</c:v>
                </c:pt>
                <c:pt idx="475">
                  <c:v>-2.41E-7</c:v>
                </c:pt>
                <c:pt idx="476">
                  <c:v>-2.4299999999999999E-7</c:v>
                </c:pt>
                <c:pt idx="477">
                  <c:v>-2.4400000000000001E-7</c:v>
                </c:pt>
                <c:pt idx="478">
                  <c:v>-2.4600000000000001E-7</c:v>
                </c:pt>
                <c:pt idx="479">
                  <c:v>-2.4900000000000002E-7</c:v>
                </c:pt>
                <c:pt idx="480">
                  <c:v>-2.5100000000000001E-7</c:v>
                </c:pt>
                <c:pt idx="481">
                  <c:v>-2.5400000000000002E-7</c:v>
                </c:pt>
                <c:pt idx="482">
                  <c:v>-2.5699999999999999E-7</c:v>
                </c:pt>
                <c:pt idx="483">
                  <c:v>-2.6100000000000002E-7</c:v>
                </c:pt>
                <c:pt idx="484">
                  <c:v>-2.65E-7</c:v>
                </c:pt>
                <c:pt idx="485">
                  <c:v>-2.6899999999999999E-7</c:v>
                </c:pt>
                <c:pt idx="486">
                  <c:v>-2.7399999999999999E-7</c:v>
                </c:pt>
                <c:pt idx="487">
                  <c:v>-2.7799999999999997E-7</c:v>
                </c:pt>
                <c:pt idx="488">
                  <c:v>-2.84E-7</c:v>
                </c:pt>
                <c:pt idx="489">
                  <c:v>-2.8900000000000001E-7</c:v>
                </c:pt>
                <c:pt idx="490">
                  <c:v>-2.9499999999999998E-7</c:v>
                </c:pt>
                <c:pt idx="491">
                  <c:v>-3.0100000000000001E-7</c:v>
                </c:pt>
                <c:pt idx="492">
                  <c:v>-3.0699999999999998E-7</c:v>
                </c:pt>
                <c:pt idx="493">
                  <c:v>-3.1399999999999998E-7</c:v>
                </c:pt>
                <c:pt idx="494">
                  <c:v>-3.2000000000000001E-7</c:v>
                </c:pt>
                <c:pt idx="495">
                  <c:v>-3.27E-7</c:v>
                </c:pt>
                <c:pt idx="496">
                  <c:v>-3.34E-7</c:v>
                </c:pt>
                <c:pt idx="497">
                  <c:v>-3.41E-7</c:v>
                </c:pt>
                <c:pt idx="498">
                  <c:v>-3.4799999999999999E-7</c:v>
                </c:pt>
                <c:pt idx="499">
                  <c:v>-3.5499999999999999E-7</c:v>
                </c:pt>
                <c:pt idx="500">
                  <c:v>-3.6199999999999999E-7</c:v>
                </c:pt>
                <c:pt idx="501">
                  <c:v>-3.7E-7</c:v>
                </c:pt>
                <c:pt idx="502">
                  <c:v>-3.77E-7</c:v>
                </c:pt>
                <c:pt idx="503">
                  <c:v>-3.84E-7</c:v>
                </c:pt>
                <c:pt idx="504">
                  <c:v>-3.9099999999999999E-7</c:v>
                </c:pt>
                <c:pt idx="505">
                  <c:v>-3.9700000000000002E-7</c:v>
                </c:pt>
                <c:pt idx="506">
                  <c:v>-4.0400000000000002E-7</c:v>
                </c:pt>
                <c:pt idx="507">
                  <c:v>-4.0999999999999999E-7</c:v>
                </c:pt>
                <c:pt idx="508">
                  <c:v>-4.1699999999999999E-7</c:v>
                </c:pt>
                <c:pt idx="509">
                  <c:v>-4.2199999999999999E-7</c:v>
                </c:pt>
                <c:pt idx="510">
                  <c:v>-4.2800000000000002E-7</c:v>
                </c:pt>
                <c:pt idx="511">
                  <c:v>-4.3300000000000003E-7</c:v>
                </c:pt>
                <c:pt idx="512">
                  <c:v>-4.39E-7</c:v>
                </c:pt>
                <c:pt idx="513">
                  <c:v>-4.4299999999999998E-7</c:v>
                </c:pt>
                <c:pt idx="514">
                  <c:v>-4.4799999999999999E-7</c:v>
                </c:pt>
                <c:pt idx="515">
                  <c:v>-4.5200000000000002E-7</c:v>
                </c:pt>
                <c:pt idx="516">
                  <c:v>-4.5600000000000001E-7</c:v>
                </c:pt>
                <c:pt idx="517">
                  <c:v>-4.5999999999999999E-7</c:v>
                </c:pt>
                <c:pt idx="518">
                  <c:v>-4.63E-7</c:v>
                </c:pt>
                <c:pt idx="519">
                  <c:v>-4.6600000000000002E-7</c:v>
                </c:pt>
                <c:pt idx="520">
                  <c:v>-4.6899999999999998E-7</c:v>
                </c:pt>
                <c:pt idx="521">
                  <c:v>-4.7100000000000002E-7</c:v>
                </c:pt>
                <c:pt idx="522">
                  <c:v>-4.7399999999999998E-7</c:v>
                </c:pt>
                <c:pt idx="523">
                  <c:v>-4.7599999999999997E-7</c:v>
                </c:pt>
                <c:pt idx="524">
                  <c:v>-4.7800000000000002E-7</c:v>
                </c:pt>
                <c:pt idx="525">
                  <c:v>-4.7999999999999996E-7</c:v>
                </c:pt>
                <c:pt idx="526">
                  <c:v>-4.82E-7</c:v>
                </c:pt>
                <c:pt idx="527">
                  <c:v>-4.8400000000000005E-7</c:v>
                </c:pt>
                <c:pt idx="528">
                  <c:v>-4.8599999999999998E-7</c:v>
                </c:pt>
                <c:pt idx="529">
                  <c:v>-4.8800000000000003E-7</c:v>
                </c:pt>
                <c:pt idx="530">
                  <c:v>-4.89E-7</c:v>
                </c:pt>
                <c:pt idx="531">
                  <c:v>-4.9100000000000004E-7</c:v>
                </c:pt>
                <c:pt idx="532">
                  <c:v>-4.9299999999999998E-7</c:v>
                </c:pt>
                <c:pt idx="533">
                  <c:v>-4.9599999999999999E-7</c:v>
                </c:pt>
                <c:pt idx="534">
                  <c:v>-4.9800000000000004E-7</c:v>
                </c:pt>
                <c:pt idx="535">
                  <c:v>-4.9999999999999998E-7</c:v>
                </c:pt>
                <c:pt idx="536">
                  <c:v>-5.0299999999999999E-7</c:v>
                </c:pt>
                <c:pt idx="537">
                  <c:v>-5.0500000000000004E-7</c:v>
                </c:pt>
                <c:pt idx="538">
                  <c:v>-5.0800000000000005E-7</c:v>
                </c:pt>
                <c:pt idx="539">
                  <c:v>-5.1099999999999996E-7</c:v>
                </c:pt>
                <c:pt idx="540">
                  <c:v>-5.13E-7</c:v>
                </c:pt>
                <c:pt idx="541">
                  <c:v>-5.1600000000000001E-7</c:v>
                </c:pt>
                <c:pt idx="542">
                  <c:v>-5.1900000000000003E-7</c:v>
                </c:pt>
                <c:pt idx="543">
                  <c:v>-5.2200000000000004E-7</c:v>
                </c:pt>
                <c:pt idx="544">
                  <c:v>-5.2600000000000002E-7</c:v>
                </c:pt>
                <c:pt idx="545">
                  <c:v>-5.2900000000000004E-7</c:v>
                </c:pt>
                <c:pt idx="546">
                  <c:v>-5.3200000000000005E-7</c:v>
                </c:pt>
                <c:pt idx="547">
                  <c:v>-5.3499999999999996E-7</c:v>
                </c:pt>
                <c:pt idx="548">
                  <c:v>-5.3799999999999997E-7</c:v>
                </c:pt>
                <c:pt idx="549">
                  <c:v>-5.4199999999999996E-7</c:v>
                </c:pt>
                <c:pt idx="550">
                  <c:v>-5.4499999999999997E-7</c:v>
                </c:pt>
                <c:pt idx="551">
                  <c:v>-5.4799999999999998E-7</c:v>
                </c:pt>
                <c:pt idx="552">
                  <c:v>-5.51E-7</c:v>
                </c:pt>
                <c:pt idx="553">
                  <c:v>-5.5400000000000001E-7</c:v>
                </c:pt>
                <c:pt idx="554">
                  <c:v>-5.5700000000000002E-7</c:v>
                </c:pt>
                <c:pt idx="555">
                  <c:v>-5.6000000000000004E-7</c:v>
                </c:pt>
                <c:pt idx="556">
                  <c:v>-5.6300000000000005E-7</c:v>
                </c:pt>
                <c:pt idx="557">
                  <c:v>-5.6599999999999996E-7</c:v>
                </c:pt>
                <c:pt idx="558">
                  <c:v>-5.6899999999999997E-7</c:v>
                </c:pt>
                <c:pt idx="559">
                  <c:v>-5.7199999999999999E-7</c:v>
                </c:pt>
                <c:pt idx="560">
                  <c:v>-5.7400000000000003E-7</c:v>
                </c:pt>
                <c:pt idx="561">
                  <c:v>-5.7700000000000004E-7</c:v>
                </c:pt>
                <c:pt idx="562">
                  <c:v>-5.7899999999999998E-7</c:v>
                </c:pt>
                <c:pt idx="563">
                  <c:v>-5.82E-7</c:v>
                </c:pt>
                <c:pt idx="564">
                  <c:v>-5.8400000000000004E-7</c:v>
                </c:pt>
                <c:pt idx="565">
                  <c:v>-5.8699999999999995E-7</c:v>
                </c:pt>
                <c:pt idx="566">
                  <c:v>-5.8899999999999999E-7</c:v>
                </c:pt>
                <c:pt idx="567">
                  <c:v>-5.9200000000000001E-7</c:v>
                </c:pt>
                <c:pt idx="568">
                  <c:v>-5.9400000000000005E-7</c:v>
                </c:pt>
                <c:pt idx="569">
                  <c:v>-5.9599999999999999E-7</c:v>
                </c:pt>
                <c:pt idx="570">
                  <c:v>-5.99E-7</c:v>
                </c:pt>
                <c:pt idx="571">
                  <c:v>-6.0200000000000002E-7</c:v>
                </c:pt>
                <c:pt idx="572">
                  <c:v>-6.0399999999999996E-7</c:v>
                </c:pt>
                <c:pt idx="573">
                  <c:v>-6.0699999999999997E-7</c:v>
                </c:pt>
                <c:pt idx="574">
                  <c:v>-6.0900000000000001E-7</c:v>
                </c:pt>
                <c:pt idx="575">
                  <c:v>-6.1200000000000003E-7</c:v>
                </c:pt>
                <c:pt idx="576">
                  <c:v>-6.1500000000000004E-7</c:v>
                </c:pt>
                <c:pt idx="577">
                  <c:v>-6.1799999999999995E-7</c:v>
                </c:pt>
                <c:pt idx="578">
                  <c:v>-6.2099999999999996E-7</c:v>
                </c:pt>
                <c:pt idx="579">
                  <c:v>-6.2399999999999998E-7</c:v>
                </c:pt>
                <c:pt idx="580">
                  <c:v>-6.2699999999999999E-7</c:v>
                </c:pt>
                <c:pt idx="581">
                  <c:v>-6.3E-7</c:v>
                </c:pt>
                <c:pt idx="582">
                  <c:v>-6.3300000000000002E-7</c:v>
                </c:pt>
                <c:pt idx="583">
                  <c:v>-6.3600000000000003E-7</c:v>
                </c:pt>
                <c:pt idx="584">
                  <c:v>-6.3900000000000004E-7</c:v>
                </c:pt>
                <c:pt idx="585">
                  <c:v>-6.4300000000000003E-7</c:v>
                </c:pt>
                <c:pt idx="586">
                  <c:v>-6.4600000000000004E-7</c:v>
                </c:pt>
                <c:pt idx="587">
                  <c:v>-6.4899999999999995E-7</c:v>
                </c:pt>
                <c:pt idx="588">
                  <c:v>-6.5300000000000004E-7</c:v>
                </c:pt>
                <c:pt idx="589">
                  <c:v>-6.5600000000000005E-7</c:v>
                </c:pt>
                <c:pt idx="590">
                  <c:v>-6.5899999999999996E-7</c:v>
                </c:pt>
                <c:pt idx="591">
                  <c:v>-6.6199999999999997E-7</c:v>
                </c:pt>
                <c:pt idx="592">
                  <c:v>-6.6499999999999999E-7</c:v>
                </c:pt>
                <c:pt idx="593">
                  <c:v>-6.68E-7</c:v>
                </c:pt>
                <c:pt idx="594">
                  <c:v>-6.7100000000000001E-7</c:v>
                </c:pt>
                <c:pt idx="595">
                  <c:v>-6.7400000000000003E-7</c:v>
                </c:pt>
                <c:pt idx="596">
                  <c:v>-6.7599999999999997E-7</c:v>
                </c:pt>
                <c:pt idx="597">
                  <c:v>-6.7800000000000001E-7</c:v>
                </c:pt>
                <c:pt idx="598">
                  <c:v>-6.7999999999999995E-7</c:v>
                </c:pt>
                <c:pt idx="599">
                  <c:v>-6.8199999999999999E-7</c:v>
                </c:pt>
                <c:pt idx="600">
                  <c:v>-6.8400000000000004E-7</c:v>
                </c:pt>
                <c:pt idx="601">
                  <c:v>-6.8500000000000001E-7</c:v>
                </c:pt>
                <c:pt idx="602">
                  <c:v>-6.8700000000000005E-7</c:v>
                </c:pt>
                <c:pt idx="603">
                  <c:v>-6.8700000000000005E-7</c:v>
                </c:pt>
                <c:pt idx="604">
                  <c:v>-6.8800000000000002E-7</c:v>
                </c:pt>
                <c:pt idx="605">
                  <c:v>-6.8800000000000002E-7</c:v>
                </c:pt>
                <c:pt idx="606">
                  <c:v>-6.8899999999999999E-7</c:v>
                </c:pt>
                <c:pt idx="607">
                  <c:v>-6.8800000000000002E-7</c:v>
                </c:pt>
                <c:pt idx="608">
                  <c:v>-6.8800000000000002E-7</c:v>
                </c:pt>
                <c:pt idx="609">
                  <c:v>-6.8700000000000005E-7</c:v>
                </c:pt>
                <c:pt idx="610">
                  <c:v>-6.8700000000000005E-7</c:v>
                </c:pt>
                <c:pt idx="611">
                  <c:v>-6.8500000000000001E-7</c:v>
                </c:pt>
                <c:pt idx="612">
                  <c:v>-6.8400000000000004E-7</c:v>
                </c:pt>
                <c:pt idx="613">
                  <c:v>-6.8299999999999996E-7</c:v>
                </c:pt>
                <c:pt idx="614">
                  <c:v>-6.8100000000000002E-7</c:v>
                </c:pt>
                <c:pt idx="615">
                  <c:v>-6.7999999999999995E-7</c:v>
                </c:pt>
                <c:pt idx="616">
                  <c:v>-6.7800000000000001E-7</c:v>
                </c:pt>
                <c:pt idx="617">
                  <c:v>-6.7700000000000004E-7</c:v>
                </c:pt>
                <c:pt idx="618">
                  <c:v>-6.75E-7</c:v>
                </c:pt>
                <c:pt idx="619">
                  <c:v>-6.7400000000000003E-7</c:v>
                </c:pt>
                <c:pt idx="620">
                  <c:v>-6.7199999999999998E-7</c:v>
                </c:pt>
                <c:pt idx="621">
                  <c:v>-6.7100000000000001E-7</c:v>
                </c:pt>
                <c:pt idx="622">
                  <c:v>-6.7000000000000004E-7</c:v>
                </c:pt>
                <c:pt idx="623">
                  <c:v>-6.7000000000000004E-7</c:v>
                </c:pt>
                <c:pt idx="624">
                  <c:v>-6.7000000000000004E-7</c:v>
                </c:pt>
                <c:pt idx="625">
                  <c:v>-6.7000000000000004E-7</c:v>
                </c:pt>
                <c:pt idx="626">
                  <c:v>-6.7000000000000004E-7</c:v>
                </c:pt>
                <c:pt idx="627">
                  <c:v>-6.7100000000000001E-7</c:v>
                </c:pt>
                <c:pt idx="628">
                  <c:v>-6.7199999999999998E-7</c:v>
                </c:pt>
                <c:pt idx="629">
                  <c:v>-6.7400000000000003E-7</c:v>
                </c:pt>
                <c:pt idx="630">
                  <c:v>-6.7599999999999997E-7</c:v>
                </c:pt>
                <c:pt idx="631">
                  <c:v>-6.7800000000000001E-7</c:v>
                </c:pt>
                <c:pt idx="632">
                  <c:v>-6.8100000000000002E-7</c:v>
                </c:pt>
                <c:pt idx="633">
                  <c:v>-6.8400000000000004E-7</c:v>
                </c:pt>
                <c:pt idx="634">
                  <c:v>-6.8700000000000005E-7</c:v>
                </c:pt>
                <c:pt idx="635">
                  <c:v>-6.9100000000000003E-7</c:v>
                </c:pt>
                <c:pt idx="636">
                  <c:v>-6.9500000000000002E-7</c:v>
                </c:pt>
                <c:pt idx="637">
                  <c:v>-6.99E-7</c:v>
                </c:pt>
                <c:pt idx="638">
                  <c:v>-7.0399999999999995E-7</c:v>
                </c:pt>
                <c:pt idx="639">
                  <c:v>-7.0800000000000004E-7</c:v>
                </c:pt>
                <c:pt idx="640">
                  <c:v>-7.1299999999999999E-7</c:v>
                </c:pt>
                <c:pt idx="641">
                  <c:v>-7.1699999999999997E-7</c:v>
                </c:pt>
                <c:pt idx="642">
                  <c:v>-7.2200000000000003E-7</c:v>
                </c:pt>
                <c:pt idx="643">
                  <c:v>-7.2600000000000002E-7</c:v>
                </c:pt>
                <c:pt idx="644">
                  <c:v>-7.3E-7</c:v>
                </c:pt>
                <c:pt idx="645">
                  <c:v>-7.3399999999999998E-7</c:v>
                </c:pt>
                <c:pt idx="646">
                  <c:v>-7.3799999999999996E-7</c:v>
                </c:pt>
                <c:pt idx="647">
                  <c:v>-7.4199999999999995E-7</c:v>
                </c:pt>
                <c:pt idx="648">
                  <c:v>-7.4499999999999996E-7</c:v>
                </c:pt>
                <c:pt idx="649">
                  <c:v>-7.4799999999999997E-7</c:v>
                </c:pt>
                <c:pt idx="650">
                  <c:v>-7.5000000000000002E-7</c:v>
                </c:pt>
                <c:pt idx="651">
                  <c:v>-7.5199999999999996E-7</c:v>
                </c:pt>
                <c:pt idx="652">
                  <c:v>-7.54E-7</c:v>
                </c:pt>
                <c:pt idx="653">
                  <c:v>-7.5499999999999997E-7</c:v>
                </c:pt>
                <c:pt idx="654">
                  <c:v>-7.5600000000000005E-7</c:v>
                </c:pt>
                <c:pt idx="655">
                  <c:v>-7.5700000000000002E-7</c:v>
                </c:pt>
                <c:pt idx="656">
                  <c:v>-7.5700000000000002E-7</c:v>
                </c:pt>
                <c:pt idx="657">
                  <c:v>-7.5600000000000005E-7</c:v>
                </c:pt>
                <c:pt idx="658">
                  <c:v>-7.5600000000000005E-7</c:v>
                </c:pt>
                <c:pt idx="659">
                  <c:v>-7.5499999999999997E-7</c:v>
                </c:pt>
                <c:pt idx="660">
                  <c:v>-7.5300000000000003E-7</c:v>
                </c:pt>
                <c:pt idx="661">
                  <c:v>-7.5099999999999999E-7</c:v>
                </c:pt>
                <c:pt idx="662">
                  <c:v>-7.4900000000000005E-7</c:v>
                </c:pt>
                <c:pt idx="663">
                  <c:v>-7.4600000000000004E-7</c:v>
                </c:pt>
                <c:pt idx="664">
                  <c:v>-7.4399999999999999E-7</c:v>
                </c:pt>
                <c:pt idx="665">
                  <c:v>-7.4099999999999998E-7</c:v>
                </c:pt>
                <c:pt idx="666">
                  <c:v>-7.37E-7</c:v>
                </c:pt>
                <c:pt idx="667">
                  <c:v>-7.3399999999999998E-7</c:v>
                </c:pt>
                <c:pt idx="668">
                  <c:v>-7.3E-7</c:v>
                </c:pt>
                <c:pt idx="669">
                  <c:v>-7.2600000000000002E-7</c:v>
                </c:pt>
                <c:pt idx="670">
                  <c:v>-7.2200000000000003E-7</c:v>
                </c:pt>
                <c:pt idx="671">
                  <c:v>-7.1800000000000005E-7</c:v>
                </c:pt>
                <c:pt idx="672">
                  <c:v>-7.1399999999999996E-7</c:v>
                </c:pt>
                <c:pt idx="673">
                  <c:v>-7.0999999999999998E-7</c:v>
                </c:pt>
                <c:pt idx="674">
                  <c:v>-7.0500000000000003E-7</c:v>
                </c:pt>
                <c:pt idx="675">
                  <c:v>-7.0100000000000004E-7</c:v>
                </c:pt>
                <c:pt idx="676">
                  <c:v>-6.9699999999999995E-7</c:v>
                </c:pt>
                <c:pt idx="677">
                  <c:v>-6.9299999999999997E-7</c:v>
                </c:pt>
                <c:pt idx="678">
                  <c:v>-6.8899999999999999E-7</c:v>
                </c:pt>
                <c:pt idx="679">
                  <c:v>-6.8500000000000001E-7</c:v>
                </c:pt>
                <c:pt idx="680">
                  <c:v>-6.8100000000000002E-7</c:v>
                </c:pt>
                <c:pt idx="681">
                  <c:v>-6.7700000000000004E-7</c:v>
                </c:pt>
                <c:pt idx="682">
                  <c:v>-6.7299999999999995E-7</c:v>
                </c:pt>
                <c:pt idx="683">
                  <c:v>-6.6899999999999997E-7</c:v>
                </c:pt>
                <c:pt idx="684">
                  <c:v>-6.6499999999999999E-7</c:v>
                </c:pt>
                <c:pt idx="685">
                  <c:v>-6.61E-7</c:v>
                </c:pt>
                <c:pt idx="686">
                  <c:v>-6.5799999999999999E-7</c:v>
                </c:pt>
                <c:pt idx="687">
                  <c:v>-6.5400000000000001E-7</c:v>
                </c:pt>
                <c:pt idx="688">
                  <c:v>-6.5000000000000002E-7</c:v>
                </c:pt>
                <c:pt idx="689">
                  <c:v>-6.4700000000000001E-7</c:v>
                </c:pt>
                <c:pt idx="690">
                  <c:v>-6.4300000000000003E-7</c:v>
                </c:pt>
                <c:pt idx="691">
                  <c:v>-6.4000000000000001E-7</c:v>
                </c:pt>
                <c:pt idx="692">
                  <c:v>-6.3600000000000003E-7</c:v>
                </c:pt>
                <c:pt idx="693">
                  <c:v>-6.3200000000000005E-7</c:v>
                </c:pt>
                <c:pt idx="694">
                  <c:v>-6.2900000000000003E-7</c:v>
                </c:pt>
                <c:pt idx="695">
                  <c:v>-6.2500000000000005E-7</c:v>
                </c:pt>
                <c:pt idx="696">
                  <c:v>-6.2099999999999996E-7</c:v>
                </c:pt>
                <c:pt idx="697">
                  <c:v>-6.1699999999999998E-7</c:v>
                </c:pt>
                <c:pt idx="698">
                  <c:v>-6.13E-7</c:v>
                </c:pt>
                <c:pt idx="699">
                  <c:v>-6.0800000000000004E-7</c:v>
                </c:pt>
                <c:pt idx="700">
                  <c:v>-6.0399999999999996E-7</c:v>
                </c:pt>
                <c:pt idx="701">
                  <c:v>-5.99E-7</c:v>
                </c:pt>
                <c:pt idx="702">
                  <c:v>-5.9400000000000005E-7</c:v>
                </c:pt>
                <c:pt idx="703">
                  <c:v>-5.8899999999999999E-7</c:v>
                </c:pt>
                <c:pt idx="704">
                  <c:v>-5.8400000000000004E-7</c:v>
                </c:pt>
                <c:pt idx="705">
                  <c:v>-5.7800000000000001E-7</c:v>
                </c:pt>
                <c:pt idx="706">
                  <c:v>-5.7199999999999999E-7</c:v>
                </c:pt>
                <c:pt idx="707">
                  <c:v>-5.6599999999999996E-7</c:v>
                </c:pt>
                <c:pt idx="708">
                  <c:v>-5.6000000000000004E-7</c:v>
                </c:pt>
                <c:pt idx="709">
                  <c:v>-5.5400000000000001E-7</c:v>
                </c:pt>
                <c:pt idx="710">
                  <c:v>-5.4799999999999998E-7</c:v>
                </c:pt>
                <c:pt idx="711">
                  <c:v>-5.4099999999999999E-7</c:v>
                </c:pt>
                <c:pt idx="712">
                  <c:v>-5.3499999999999996E-7</c:v>
                </c:pt>
                <c:pt idx="713">
                  <c:v>-5.2799999999999996E-7</c:v>
                </c:pt>
                <c:pt idx="714">
                  <c:v>-5.2099999999999997E-7</c:v>
                </c:pt>
                <c:pt idx="715">
                  <c:v>-5.1500000000000005E-7</c:v>
                </c:pt>
                <c:pt idx="716">
                  <c:v>-5.0800000000000005E-7</c:v>
                </c:pt>
                <c:pt idx="717">
                  <c:v>-5.0200000000000002E-7</c:v>
                </c:pt>
                <c:pt idx="718">
                  <c:v>-4.9599999999999999E-7</c:v>
                </c:pt>
                <c:pt idx="719">
                  <c:v>-4.89E-7</c:v>
                </c:pt>
                <c:pt idx="720">
                  <c:v>-4.8299999999999997E-7</c:v>
                </c:pt>
                <c:pt idx="721">
                  <c:v>-4.7800000000000002E-7</c:v>
                </c:pt>
                <c:pt idx="722">
                  <c:v>-4.7199999999999999E-7</c:v>
                </c:pt>
                <c:pt idx="723">
                  <c:v>-4.6699999999999999E-7</c:v>
                </c:pt>
                <c:pt idx="724">
                  <c:v>-4.6199999999999998E-7</c:v>
                </c:pt>
                <c:pt idx="725">
                  <c:v>-4.58E-7</c:v>
                </c:pt>
                <c:pt idx="726">
                  <c:v>-4.5400000000000002E-7</c:v>
                </c:pt>
                <c:pt idx="727">
                  <c:v>-4.4999999999999998E-7</c:v>
                </c:pt>
                <c:pt idx="728">
                  <c:v>-4.46E-7</c:v>
                </c:pt>
                <c:pt idx="729">
                  <c:v>-4.4200000000000001E-7</c:v>
                </c:pt>
                <c:pt idx="730">
                  <c:v>-4.39E-7</c:v>
                </c:pt>
                <c:pt idx="731">
                  <c:v>-4.3599999999999999E-7</c:v>
                </c:pt>
                <c:pt idx="732">
                  <c:v>-4.3300000000000003E-7</c:v>
                </c:pt>
                <c:pt idx="733">
                  <c:v>-4.3000000000000001E-7</c:v>
                </c:pt>
                <c:pt idx="734">
                  <c:v>-4.2800000000000002E-7</c:v>
                </c:pt>
                <c:pt idx="735">
                  <c:v>-4.2500000000000001E-7</c:v>
                </c:pt>
                <c:pt idx="736">
                  <c:v>-4.2199999999999999E-7</c:v>
                </c:pt>
                <c:pt idx="737">
                  <c:v>-4.2E-7</c:v>
                </c:pt>
                <c:pt idx="738">
                  <c:v>-4.1699999999999999E-7</c:v>
                </c:pt>
                <c:pt idx="739">
                  <c:v>-4.1399999999999997E-7</c:v>
                </c:pt>
                <c:pt idx="740">
                  <c:v>-4.1100000000000001E-7</c:v>
                </c:pt>
                <c:pt idx="741">
                  <c:v>-4.08E-7</c:v>
                </c:pt>
                <c:pt idx="742">
                  <c:v>-4.0499999999999999E-7</c:v>
                </c:pt>
                <c:pt idx="743">
                  <c:v>-4.0200000000000003E-7</c:v>
                </c:pt>
                <c:pt idx="744">
                  <c:v>-3.9799999999999999E-7</c:v>
                </c:pt>
                <c:pt idx="745">
                  <c:v>-3.9400000000000001E-7</c:v>
                </c:pt>
                <c:pt idx="746">
                  <c:v>-3.9000000000000002E-7</c:v>
                </c:pt>
                <c:pt idx="747">
                  <c:v>-3.8599999999999999E-7</c:v>
                </c:pt>
                <c:pt idx="748">
                  <c:v>-3.8099999999999998E-7</c:v>
                </c:pt>
                <c:pt idx="749">
                  <c:v>-3.7599999999999998E-7</c:v>
                </c:pt>
                <c:pt idx="750">
                  <c:v>-3.7099999999999997E-7</c:v>
                </c:pt>
                <c:pt idx="751">
                  <c:v>-3.6600000000000002E-7</c:v>
                </c:pt>
                <c:pt idx="752">
                  <c:v>-3.6100000000000002E-7</c:v>
                </c:pt>
                <c:pt idx="753">
                  <c:v>-3.5499999999999999E-7</c:v>
                </c:pt>
                <c:pt idx="754">
                  <c:v>-3.4900000000000001E-7</c:v>
                </c:pt>
                <c:pt idx="755">
                  <c:v>-3.4299999999999999E-7</c:v>
                </c:pt>
                <c:pt idx="756">
                  <c:v>-3.3700000000000001E-7</c:v>
                </c:pt>
                <c:pt idx="757">
                  <c:v>-3.3200000000000001E-7</c:v>
                </c:pt>
                <c:pt idx="758">
                  <c:v>-3.2599999999999998E-7</c:v>
                </c:pt>
                <c:pt idx="759">
                  <c:v>-3.2000000000000001E-7</c:v>
                </c:pt>
                <c:pt idx="760">
                  <c:v>-3.1399999999999998E-7</c:v>
                </c:pt>
                <c:pt idx="761">
                  <c:v>-3.0800000000000001E-7</c:v>
                </c:pt>
                <c:pt idx="762">
                  <c:v>-3.0199999999999998E-7</c:v>
                </c:pt>
                <c:pt idx="763">
                  <c:v>-2.96E-7</c:v>
                </c:pt>
                <c:pt idx="764">
                  <c:v>-2.91E-7</c:v>
                </c:pt>
                <c:pt idx="765">
                  <c:v>-2.8599999999999999E-7</c:v>
                </c:pt>
                <c:pt idx="766">
                  <c:v>-2.8099999999999999E-7</c:v>
                </c:pt>
                <c:pt idx="767">
                  <c:v>-2.7599999999999998E-7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D2-4FC7-99C7-E1B11FD47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46128"/>
        <c:axId val="821819984"/>
      </c:scatterChart>
      <c:valAx>
        <c:axId val="4261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19984"/>
        <c:crosses val="autoZero"/>
        <c:crossBetween val="midCat"/>
      </c:valAx>
      <c:valAx>
        <c:axId val="8218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4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 Probes</a:t>
            </a:r>
            <a:r>
              <a:rPr lang="es-AR" baseline="0"/>
              <a:t> Method Comparison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915070720383735E-2"/>
                  <c:y val="4.8181912360944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Clogging!$B$3:$B$770</c:f>
              <c:numCache>
                <c:formatCode>0.00E+00</c:formatCode>
                <c:ptCount val="768"/>
                <c:pt idx="0">
                  <c:v>6.7899999999999998E-7</c:v>
                </c:pt>
                <c:pt idx="1">
                  <c:v>8.09E-7</c:v>
                </c:pt>
                <c:pt idx="2">
                  <c:v>9.569999999999999E-7</c:v>
                </c:pt>
                <c:pt idx="3">
                  <c:v>1.1200000000000001E-6</c:v>
                </c:pt>
                <c:pt idx="4">
                  <c:v>1.3E-6</c:v>
                </c:pt>
                <c:pt idx="5">
                  <c:v>1.5E-6</c:v>
                </c:pt>
                <c:pt idx="6">
                  <c:v>1.7E-6</c:v>
                </c:pt>
                <c:pt idx="7">
                  <c:v>1.9099999999999999E-6</c:v>
                </c:pt>
                <c:pt idx="8">
                  <c:v>2.1299999999999999E-6</c:v>
                </c:pt>
                <c:pt idx="9">
                  <c:v>2.3599999999999999E-6</c:v>
                </c:pt>
                <c:pt idx="10">
                  <c:v>2.5900000000000002E-6</c:v>
                </c:pt>
                <c:pt idx="11">
                  <c:v>2.8100000000000002E-6</c:v>
                </c:pt>
                <c:pt idx="12">
                  <c:v>3.0400000000000001E-6</c:v>
                </c:pt>
                <c:pt idx="13">
                  <c:v>3.27E-6</c:v>
                </c:pt>
                <c:pt idx="14">
                  <c:v>3.4800000000000001E-6</c:v>
                </c:pt>
                <c:pt idx="15">
                  <c:v>3.7000000000000002E-6</c:v>
                </c:pt>
                <c:pt idx="16">
                  <c:v>3.8999999999999999E-6</c:v>
                </c:pt>
                <c:pt idx="17">
                  <c:v>4.0899999999999998E-6</c:v>
                </c:pt>
                <c:pt idx="18">
                  <c:v>4.2699999999999998E-6</c:v>
                </c:pt>
                <c:pt idx="19">
                  <c:v>4.4499999999999997E-6</c:v>
                </c:pt>
                <c:pt idx="20">
                  <c:v>4.6E-6</c:v>
                </c:pt>
                <c:pt idx="21">
                  <c:v>4.7500000000000003E-6</c:v>
                </c:pt>
                <c:pt idx="22">
                  <c:v>4.8899999999999998E-6</c:v>
                </c:pt>
                <c:pt idx="23">
                  <c:v>5.0100000000000003E-6</c:v>
                </c:pt>
                <c:pt idx="24">
                  <c:v>5.1200000000000001E-6</c:v>
                </c:pt>
                <c:pt idx="25">
                  <c:v>5.2299999999999999E-6</c:v>
                </c:pt>
                <c:pt idx="26">
                  <c:v>5.3199999999999999E-6</c:v>
                </c:pt>
                <c:pt idx="27">
                  <c:v>5.4E-6</c:v>
                </c:pt>
                <c:pt idx="28">
                  <c:v>5.4600000000000002E-6</c:v>
                </c:pt>
                <c:pt idx="29">
                  <c:v>5.5199999999999997E-6</c:v>
                </c:pt>
                <c:pt idx="30">
                  <c:v>5.57E-6</c:v>
                </c:pt>
                <c:pt idx="31">
                  <c:v>5.6099999999999997E-6</c:v>
                </c:pt>
                <c:pt idx="32">
                  <c:v>5.6300000000000003E-6</c:v>
                </c:pt>
                <c:pt idx="33">
                  <c:v>5.6500000000000001E-6</c:v>
                </c:pt>
                <c:pt idx="34">
                  <c:v>5.66E-6</c:v>
                </c:pt>
                <c:pt idx="35">
                  <c:v>5.66E-6</c:v>
                </c:pt>
                <c:pt idx="36">
                  <c:v>5.6500000000000001E-6</c:v>
                </c:pt>
                <c:pt idx="37">
                  <c:v>5.6400000000000002E-6</c:v>
                </c:pt>
                <c:pt idx="38">
                  <c:v>5.6200000000000004E-6</c:v>
                </c:pt>
                <c:pt idx="39">
                  <c:v>5.5899999999999998E-6</c:v>
                </c:pt>
                <c:pt idx="40">
                  <c:v>5.57E-6</c:v>
                </c:pt>
                <c:pt idx="41">
                  <c:v>5.5400000000000003E-6</c:v>
                </c:pt>
                <c:pt idx="42">
                  <c:v>5.5099999999999998E-6</c:v>
                </c:pt>
                <c:pt idx="43">
                  <c:v>5.48E-6</c:v>
                </c:pt>
                <c:pt idx="44">
                  <c:v>5.4500000000000003E-6</c:v>
                </c:pt>
                <c:pt idx="45">
                  <c:v>5.4199999999999998E-6</c:v>
                </c:pt>
                <c:pt idx="46">
                  <c:v>5.3900000000000001E-6</c:v>
                </c:pt>
                <c:pt idx="47">
                  <c:v>5.3600000000000004E-6</c:v>
                </c:pt>
                <c:pt idx="48">
                  <c:v>5.3299999999999998E-6</c:v>
                </c:pt>
                <c:pt idx="49">
                  <c:v>5.2900000000000002E-6</c:v>
                </c:pt>
                <c:pt idx="50">
                  <c:v>5.2499999999999997E-6</c:v>
                </c:pt>
                <c:pt idx="51">
                  <c:v>5.2100000000000001E-6</c:v>
                </c:pt>
                <c:pt idx="52">
                  <c:v>5.1699999999999996E-6</c:v>
                </c:pt>
                <c:pt idx="53">
                  <c:v>5.1200000000000001E-6</c:v>
                </c:pt>
                <c:pt idx="54">
                  <c:v>5.0699999999999997E-6</c:v>
                </c:pt>
                <c:pt idx="55">
                  <c:v>5.0200000000000002E-6</c:v>
                </c:pt>
                <c:pt idx="56">
                  <c:v>4.9599999999999999E-6</c:v>
                </c:pt>
                <c:pt idx="57">
                  <c:v>4.8999999999999997E-6</c:v>
                </c:pt>
                <c:pt idx="58">
                  <c:v>4.8300000000000003E-6</c:v>
                </c:pt>
                <c:pt idx="59">
                  <c:v>4.7600000000000002E-6</c:v>
                </c:pt>
                <c:pt idx="60">
                  <c:v>4.69E-6</c:v>
                </c:pt>
                <c:pt idx="61">
                  <c:v>4.6199999999999998E-6</c:v>
                </c:pt>
                <c:pt idx="62">
                  <c:v>4.5399999999999997E-6</c:v>
                </c:pt>
                <c:pt idx="63">
                  <c:v>4.4700000000000004E-6</c:v>
                </c:pt>
                <c:pt idx="64">
                  <c:v>4.3900000000000003E-6</c:v>
                </c:pt>
                <c:pt idx="65">
                  <c:v>4.3200000000000001E-6</c:v>
                </c:pt>
                <c:pt idx="66">
                  <c:v>4.2400000000000001E-6</c:v>
                </c:pt>
                <c:pt idx="67">
                  <c:v>4.1699999999999999E-6</c:v>
                </c:pt>
                <c:pt idx="68">
                  <c:v>4.0899999999999998E-6</c:v>
                </c:pt>
                <c:pt idx="69">
                  <c:v>4.0099999999999997E-6</c:v>
                </c:pt>
                <c:pt idx="70">
                  <c:v>3.9400000000000004E-6</c:v>
                </c:pt>
                <c:pt idx="71">
                  <c:v>3.8600000000000003E-6</c:v>
                </c:pt>
                <c:pt idx="72">
                  <c:v>3.7799999999999998E-6</c:v>
                </c:pt>
                <c:pt idx="73">
                  <c:v>3.7100000000000001E-6</c:v>
                </c:pt>
                <c:pt idx="74">
                  <c:v>3.6399999999999999E-6</c:v>
                </c:pt>
                <c:pt idx="75">
                  <c:v>3.5700000000000001E-6</c:v>
                </c:pt>
                <c:pt idx="76">
                  <c:v>3.5099999999999999E-6</c:v>
                </c:pt>
                <c:pt idx="77">
                  <c:v>3.4400000000000001E-6</c:v>
                </c:pt>
                <c:pt idx="78">
                  <c:v>3.3900000000000002E-6</c:v>
                </c:pt>
                <c:pt idx="79">
                  <c:v>3.3299999999999999E-6</c:v>
                </c:pt>
                <c:pt idx="80">
                  <c:v>3.2799999999999999E-6</c:v>
                </c:pt>
                <c:pt idx="81">
                  <c:v>3.23E-6</c:v>
                </c:pt>
                <c:pt idx="82">
                  <c:v>3.19E-6</c:v>
                </c:pt>
                <c:pt idx="83">
                  <c:v>3.1499999999999999E-6</c:v>
                </c:pt>
                <c:pt idx="84">
                  <c:v>3.1200000000000002E-6</c:v>
                </c:pt>
                <c:pt idx="85">
                  <c:v>3.0900000000000001E-6</c:v>
                </c:pt>
                <c:pt idx="86">
                  <c:v>3.0599999999999999E-6</c:v>
                </c:pt>
                <c:pt idx="87">
                  <c:v>3.0299999999999998E-6</c:v>
                </c:pt>
                <c:pt idx="88">
                  <c:v>3.0000000000000001E-6</c:v>
                </c:pt>
                <c:pt idx="89">
                  <c:v>2.9799999999999998E-6</c:v>
                </c:pt>
                <c:pt idx="90">
                  <c:v>2.9500000000000001E-6</c:v>
                </c:pt>
                <c:pt idx="91">
                  <c:v>2.9299999999999999E-6</c:v>
                </c:pt>
                <c:pt idx="92">
                  <c:v>2.9100000000000001E-6</c:v>
                </c:pt>
                <c:pt idx="93">
                  <c:v>2.9000000000000002E-6</c:v>
                </c:pt>
                <c:pt idx="94">
                  <c:v>2.8899999999999999E-6</c:v>
                </c:pt>
                <c:pt idx="95">
                  <c:v>2.88E-6</c:v>
                </c:pt>
                <c:pt idx="96">
                  <c:v>2.88E-6</c:v>
                </c:pt>
                <c:pt idx="97">
                  <c:v>2.8899999999999999E-6</c:v>
                </c:pt>
                <c:pt idx="98">
                  <c:v>2.9000000000000002E-6</c:v>
                </c:pt>
                <c:pt idx="99">
                  <c:v>2.9100000000000001E-6</c:v>
                </c:pt>
                <c:pt idx="100">
                  <c:v>2.9299999999999999E-6</c:v>
                </c:pt>
                <c:pt idx="101">
                  <c:v>2.96E-6</c:v>
                </c:pt>
                <c:pt idx="102">
                  <c:v>2.9900000000000002E-6</c:v>
                </c:pt>
                <c:pt idx="103">
                  <c:v>3.0299999999999998E-6</c:v>
                </c:pt>
                <c:pt idx="104">
                  <c:v>3.0699999999999998E-6</c:v>
                </c:pt>
                <c:pt idx="105">
                  <c:v>3.1099999999999999E-6</c:v>
                </c:pt>
                <c:pt idx="106">
                  <c:v>3.1599999999999998E-6</c:v>
                </c:pt>
                <c:pt idx="107">
                  <c:v>3.2200000000000001E-6</c:v>
                </c:pt>
                <c:pt idx="108">
                  <c:v>3.2799999999999999E-6</c:v>
                </c:pt>
                <c:pt idx="109">
                  <c:v>3.3500000000000001E-6</c:v>
                </c:pt>
                <c:pt idx="110">
                  <c:v>3.4199999999999999E-6</c:v>
                </c:pt>
                <c:pt idx="111">
                  <c:v>3.4999999999999999E-6</c:v>
                </c:pt>
                <c:pt idx="112">
                  <c:v>3.58E-6</c:v>
                </c:pt>
                <c:pt idx="113">
                  <c:v>3.6600000000000001E-6</c:v>
                </c:pt>
                <c:pt idx="114">
                  <c:v>3.7500000000000001E-6</c:v>
                </c:pt>
                <c:pt idx="115">
                  <c:v>3.8399999999999997E-6</c:v>
                </c:pt>
                <c:pt idx="116">
                  <c:v>3.9400000000000004E-6</c:v>
                </c:pt>
                <c:pt idx="117">
                  <c:v>4.0300000000000004E-6</c:v>
                </c:pt>
                <c:pt idx="118">
                  <c:v>4.1200000000000004E-6</c:v>
                </c:pt>
                <c:pt idx="119">
                  <c:v>4.2200000000000003E-6</c:v>
                </c:pt>
                <c:pt idx="120">
                  <c:v>4.3100000000000002E-6</c:v>
                </c:pt>
                <c:pt idx="121">
                  <c:v>4.4000000000000002E-6</c:v>
                </c:pt>
                <c:pt idx="122">
                  <c:v>4.4800000000000003E-6</c:v>
                </c:pt>
                <c:pt idx="123">
                  <c:v>4.5700000000000003E-6</c:v>
                </c:pt>
                <c:pt idx="124">
                  <c:v>4.6500000000000004E-6</c:v>
                </c:pt>
                <c:pt idx="125">
                  <c:v>4.7299999999999996E-6</c:v>
                </c:pt>
                <c:pt idx="126">
                  <c:v>4.7999999999999998E-6</c:v>
                </c:pt>
                <c:pt idx="127">
                  <c:v>4.8799999999999999E-6</c:v>
                </c:pt>
                <c:pt idx="128">
                  <c:v>4.95E-6</c:v>
                </c:pt>
                <c:pt idx="129">
                  <c:v>5.0200000000000002E-6</c:v>
                </c:pt>
                <c:pt idx="130">
                  <c:v>5.0799999999999996E-6</c:v>
                </c:pt>
                <c:pt idx="131">
                  <c:v>5.1499999999999998E-6</c:v>
                </c:pt>
                <c:pt idx="132">
                  <c:v>5.2100000000000001E-6</c:v>
                </c:pt>
                <c:pt idx="133">
                  <c:v>5.2700000000000004E-6</c:v>
                </c:pt>
                <c:pt idx="134">
                  <c:v>5.3199999999999999E-6</c:v>
                </c:pt>
                <c:pt idx="135">
                  <c:v>5.3800000000000002E-6</c:v>
                </c:pt>
                <c:pt idx="136">
                  <c:v>5.4299999999999997E-6</c:v>
                </c:pt>
                <c:pt idx="137">
                  <c:v>5.48E-6</c:v>
                </c:pt>
                <c:pt idx="138">
                  <c:v>5.5300000000000004E-6</c:v>
                </c:pt>
                <c:pt idx="139">
                  <c:v>5.57E-6</c:v>
                </c:pt>
                <c:pt idx="140">
                  <c:v>5.6099999999999997E-6</c:v>
                </c:pt>
                <c:pt idx="141">
                  <c:v>5.6500000000000001E-6</c:v>
                </c:pt>
                <c:pt idx="142">
                  <c:v>5.6799999999999998E-6</c:v>
                </c:pt>
                <c:pt idx="143">
                  <c:v>5.7100000000000004E-6</c:v>
                </c:pt>
                <c:pt idx="144">
                  <c:v>5.7400000000000001E-6</c:v>
                </c:pt>
                <c:pt idx="145">
                  <c:v>5.7599999999999999E-6</c:v>
                </c:pt>
                <c:pt idx="146">
                  <c:v>5.7799999999999997E-6</c:v>
                </c:pt>
                <c:pt idx="147">
                  <c:v>5.7899999999999996E-6</c:v>
                </c:pt>
                <c:pt idx="148">
                  <c:v>5.8000000000000004E-6</c:v>
                </c:pt>
                <c:pt idx="149">
                  <c:v>5.8100000000000003E-6</c:v>
                </c:pt>
                <c:pt idx="150">
                  <c:v>5.8000000000000004E-6</c:v>
                </c:pt>
                <c:pt idx="151">
                  <c:v>5.7899999999999996E-6</c:v>
                </c:pt>
                <c:pt idx="152">
                  <c:v>5.7799999999999997E-6</c:v>
                </c:pt>
                <c:pt idx="153">
                  <c:v>5.7599999999999999E-6</c:v>
                </c:pt>
                <c:pt idx="154">
                  <c:v>5.7400000000000001E-6</c:v>
                </c:pt>
                <c:pt idx="155">
                  <c:v>5.7200000000000003E-6</c:v>
                </c:pt>
                <c:pt idx="156">
                  <c:v>5.6899999999999997E-6</c:v>
                </c:pt>
                <c:pt idx="157">
                  <c:v>5.66E-6</c:v>
                </c:pt>
                <c:pt idx="158">
                  <c:v>5.6300000000000003E-6</c:v>
                </c:pt>
                <c:pt idx="159">
                  <c:v>5.6099999999999997E-6</c:v>
                </c:pt>
                <c:pt idx="160">
                  <c:v>5.5799999999999999E-6</c:v>
                </c:pt>
                <c:pt idx="161">
                  <c:v>5.5500000000000002E-6</c:v>
                </c:pt>
                <c:pt idx="162">
                  <c:v>5.5199999999999997E-6</c:v>
                </c:pt>
                <c:pt idx="163">
                  <c:v>5.49E-6</c:v>
                </c:pt>
                <c:pt idx="164">
                  <c:v>5.4500000000000003E-6</c:v>
                </c:pt>
                <c:pt idx="165">
                  <c:v>5.4099999999999999E-6</c:v>
                </c:pt>
                <c:pt idx="166">
                  <c:v>5.3700000000000003E-6</c:v>
                </c:pt>
                <c:pt idx="167">
                  <c:v>5.31E-6</c:v>
                </c:pt>
                <c:pt idx="168">
                  <c:v>5.2499999999999997E-6</c:v>
                </c:pt>
                <c:pt idx="169">
                  <c:v>5.1800000000000004E-6</c:v>
                </c:pt>
                <c:pt idx="170">
                  <c:v>5.0900000000000004E-6</c:v>
                </c:pt>
                <c:pt idx="171">
                  <c:v>5.0000000000000004E-6</c:v>
                </c:pt>
                <c:pt idx="172">
                  <c:v>4.8999999999999997E-6</c:v>
                </c:pt>
                <c:pt idx="173">
                  <c:v>4.7899999999999999E-6</c:v>
                </c:pt>
                <c:pt idx="174">
                  <c:v>4.6800000000000001E-6</c:v>
                </c:pt>
                <c:pt idx="175">
                  <c:v>4.5700000000000003E-6</c:v>
                </c:pt>
                <c:pt idx="176">
                  <c:v>4.4599999999999996E-6</c:v>
                </c:pt>
                <c:pt idx="177">
                  <c:v>4.3499999999999999E-6</c:v>
                </c:pt>
                <c:pt idx="178">
                  <c:v>4.25E-6</c:v>
                </c:pt>
                <c:pt idx="179">
                  <c:v>4.1500000000000001E-6</c:v>
                </c:pt>
                <c:pt idx="180">
                  <c:v>4.0600000000000001E-6</c:v>
                </c:pt>
                <c:pt idx="181">
                  <c:v>3.9700000000000001E-6</c:v>
                </c:pt>
                <c:pt idx="182">
                  <c:v>3.89E-6</c:v>
                </c:pt>
                <c:pt idx="183">
                  <c:v>3.8E-6</c:v>
                </c:pt>
                <c:pt idx="184">
                  <c:v>3.72E-6</c:v>
                </c:pt>
                <c:pt idx="185">
                  <c:v>3.6399999999999999E-6</c:v>
                </c:pt>
                <c:pt idx="186">
                  <c:v>3.5499999999999999E-6</c:v>
                </c:pt>
                <c:pt idx="187">
                  <c:v>3.4699999999999998E-6</c:v>
                </c:pt>
                <c:pt idx="188">
                  <c:v>3.3900000000000002E-6</c:v>
                </c:pt>
                <c:pt idx="189">
                  <c:v>3.32E-6</c:v>
                </c:pt>
                <c:pt idx="190">
                  <c:v>3.2600000000000001E-6</c:v>
                </c:pt>
                <c:pt idx="191">
                  <c:v>3.2100000000000002E-6</c:v>
                </c:pt>
                <c:pt idx="192">
                  <c:v>3.1700000000000001E-6</c:v>
                </c:pt>
                <c:pt idx="193">
                  <c:v>3.1499999999999999E-6</c:v>
                </c:pt>
                <c:pt idx="194">
                  <c:v>3.1300000000000001E-6</c:v>
                </c:pt>
                <c:pt idx="195">
                  <c:v>3.1300000000000001E-6</c:v>
                </c:pt>
                <c:pt idx="196">
                  <c:v>3.1300000000000001E-6</c:v>
                </c:pt>
                <c:pt idx="197">
                  <c:v>3.1300000000000001E-6</c:v>
                </c:pt>
                <c:pt idx="198">
                  <c:v>3.1300000000000001E-6</c:v>
                </c:pt>
                <c:pt idx="199">
                  <c:v>3.1300000000000001E-6</c:v>
                </c:pt>
                <c:pt idx="200">
                  <c:v>3.1300000000000001E-6</c:v>
                </c:pt>
                <c:pt idx="201">
                  <c:v>3.1200000000000002E-6</c:v>
                </c:pt>
                <c:pt idx="202">
                  <c:v>3.1099999999999999E-6</c:v>
                </c:pt>
                <c:pt idx="203">
                  <c:v>3.0900000000000001E-6</c:v>
                </c:pt>
                <c:pt idx="204">
                  <c:v>3.0699999999999998E-6</c:v>
                </c:pt>
                <c:pt idx="205">
                  <c:v>3.05E-6</c:v>
                </c:pt>
                <c:pt idx="206">
                  <c:v>3.0299999999999998E-6</c:v>
                </c:pt>
                <c:pt idx="207">
                  <c:v>3.01E-6</c:v>
                </c:pt>
                <c:pt idx="208">
                  <c:v>3.01E-6</c:v>
                </c:pt>
                <c:pt idx="209">
                  <c:v>3.01E-6</c:v>
                </c:pt>
                <c:pt idx="210">
                  <c:v>3.01E-6</c:v>
                </c:pt>
                <c:pt idx="211">
                  <c:v>3.0199999999999999E-6</c:v>
                </c:pt>
                <c:pt idx="212">
                  <c:v>3.0400000000000001E-6</c:v>
                </c:pt>
                <c:pt idx="213">
                  <c:v>3.0599999999999999E-6</c:v>
                </c:pt>
                <c:pt idx="214">
                  <c:v>3.0800000000000002E-6</c:v>
                </c:pt>
                <c:pt idx="215">
                  <c:v>3.0900000000000001E-6</c:v>
                </c:pt>
                <c:pt idx="216">
                  <c:v>3.1E-6</c:v>
                </c:pt>
                <c:pt idx="217">
                  <c:v>3.1099999999999999E-6</c:v>
                </c:pt>
                <c:pt idx="218">
                  <c:v>3.0900000000000001E-6</c:v>
                </c:pt>
                <c:pt idx="219">
                  <c:v>3.0699999999999998E-6</c:v>
                </c:pt>
                <c:pt idx="220">
                  <c:v>3.0299999999999998E-6</c:v>
                </c:pt>
                <c:pt idx="221">
                  <c:v>2.9900000000000002E-6</c:v>
                </c:pt>
                <c:pt idx="222">
                  <c:v>2.9500000000000001E-6</c:v>
                </c:pt>
                <c:pt idx="223">
                  <c:v>2.92E-6</c:v>
                </c:pt>
                <c:pt idx="224">
                  <c:v>2.9000000000000002E-6</c:v>
                </c:pt>
                <c:pt idx="225">
                  <c:v>2.9000000000000002E-6</c:v>
                </c:pt>
                <c:pt idx="226">
                  <c:v>2.9100000000000001E-6</c:v>
                </c:pt>
                <c:pt idx="227">
                  <c:v>2.9399999999999998E-6</c:v>
                </c:pt>
                <c:pt idx="228">
                  <c:v>2.9900000000000002E-6</c:v>
                </c:pt>
                <c:pt idx="229">
                  <c:v>3.05E-6</c:v>
                </c:pt>
                <c:pt idx="230">
                  <c:v>3.1200000000000002E-6</c:v>
                </c:pt>
                <c:pt idx="231">
                  <c:v>3.2100000000000002E-6</c:v>
                </c:pt>
                <c:pt idx="232">
                  <c:v>3.32E-6</c:v>
                </c:pt>
                <c:pt idx="233">
                  <c:v>3.4300000000000002E-6</c:v>
                </c:pt>
                <c:pt idx="234">
                  <c:v>3.54E-6</c:v>
                </c:pt>
                <c:pt idx="235">
                  <c:v>3.67E-6</c:v>
                </c:pt>
                <c:pt idx="236">
                  <c:v>3.8E-6</c:v>
                </c:pt>
                <c:pt idx="237">
                  <c:v>3.9199999999999997E-6</c:v>
                </c:pt>
                <c:pt idx="238">
                  <c:v>4.0500000000000002E-6</c:v>
                </c:pt>
                <c:pt idx="239">
                  <c:v>4.1699999999999999E-6</c:v>
                </c:pt>
                <c:pt idx="240">
                  <c:v>4.2899999999999996E-6</c:v>
                </c:pt>
                <c:pt idx="241">
                  <c:v>4.4000000000000002E-6</c:v>
                </c:pt>
                <c:pt idx="242">
                  <c:v>4.51E-6</c:v>
                </c:pt>
                <c:pt idx="243">
                  <c:v>4.6299999999999997E-6</c:v>
                </c:pt>
                <c:pt idx="244">
                  <c:v>4.7400000000000004E-6</c:v>
                </c:pt>
                <c:pt idx="245">
                  <c:v>4.8500000000000002E-6</c:v>
                </c:pt>
                <c:pt idx="246">
                  <c:v>4.9599999999999999E-6</c:v>
                </c:pt>
                <c:pt idx="247">
                  <c:v>5.0699999999999997E-6</c:v>
                </c:pt>
                <c:pt idx="248">
                  <c:v>5.1800000000000004E-6</c:v>
                </c:pt>
                <c:pt idx="249">
                  <c:v>5.2800000000000003E-6</c:v>
                </c:pt>
                <c:pt idx="250">
                  <c:v>5.3800000000000002E-6</c:v>
                </c:pt>
                <c:pt idx="251">
                  <c:v>5.4700000000000001E-6</c:v>
                </c:pt>
                <c:pt idx="252">
                  <c:v>5.5600000000000001E-6</c:v>
                </c:pt>
                <c:pt idx="253">
                  <c:v>5.6400000000000002E-6</c:v>
                </c:pt>
                <c:pt idx="254">
                  <c:v>5.7200000000000003E-6</c:v>
                </c:pt>
                <c:pt idx="255">
                  <c:v>5.7899999999999996E-6</c:v>
                </c:pt>
                <c:pt idx="256">
                  <c:v>5.8699999999999997E-6</c:v>
                </c:pt>
                <c:pt idx="257">
                  <c:v>5.9399999999999999E-6</c:v>
                </c:pt>
                <c:pt idx="258">
                  <c:v>6.0100000000000001E-6</c:v>
                </c:pt>
                <c:pt idx="259">
                  <c:v>6.0700000000000003E-6</c:v>
                </c:pt>
                <c:pt idx="260">
                  <c:v>6.1199999999999999E-6</c:v>
                </c:pt>
                <c:pt idx="261">
                  <c:v>6.1700000000000002E-6</c:v>
                </c:pt>
                <c:pt idx="262">
                  <c:v>6.1999999999999999E-6</c:v>
                </c:pt>
                <c:pt idx="263">
                  <c:v>6.2299999999999996E-6</c:v>
                </c:pt>
                <c:pt idx="264">
                  <c:v>6.2299999999999996E-6</c:v>
                </c:pt>
                <c:pt idx="265">
                  <c:v>6.2299999999999996E-6</c:v>
                </c:pt>
                <c:pt idx="266">
                  <c:v>6.1999999999999999E-6</c:v>
                </c:pt>
                <c:pt idx="267">
                  <c:v>6.1700000000000002E-6</c:v>
                </c:pt>
                <c:pt idx="268">
                  <c:v>6.1199999999999999E-6</c:v>
                </c:pt>
                <c:pt idx="269">
                  <c:v>6.0599999999999996E-6</c:v>
                </c:pt>
                <c:pt idx="270">
                  <c:v>5.9900000000000002E-6</c:v>
                </c:pt>
                <c:pt idx="271">
                  <c:v>5.9100000000000002E-6</c:v>
                </c:pt>
                <c:pt idx="272">
                  <c:v>5.8300000000000001E-6</c:v>
                </c:pt>
                <c:pt idx="273">
                  <c:v>5.75E-6</c:v>
                </c:pt>
                <c:pt idx="274">
                  <c:v>5.66E-6</c:v>
                </c:pt>
                <c:pt idx="275">
                  <c:v>5.5799999999999999E-6</c:v>
                </c:pt>
                <c:pt idx="276">
                  <c:v>5.48E-6</c:v>
                </c:pt>
                <c:pt idx="277">
                  <c:v>5.3800000000000002E-6</c:v>
                </c:pt>
                <c:pt idx="278">
                  <c:v>5.2499999999999997E-6</c:v>
                </c:pt>
                <c:pt idx="279">
                  <c:v>5.1200000000000001E-6</c:v>
                </c:pt>
                <c:pt idx="280">
                  <c:v>4.9699999999999998E-6</c:v>
                </c:pt>
                <c:pt idx="281">
                  <c:v>4.8099999999999997E-6</c:v>
                </c:pt>
                <c:pt idx="282">
                  <c:v>4.6700000000000002E-6</c:v>
                </c:pt>
                <c:pt idx="283">
                  <c:v>4.5299999999999998E-6</c:v>
                </c:pt>
                <c:pt idx="284">
                  <c:v>4.42E-6</c:v>
                </c:pt>
                <c:pt idx="285">
                  <c:v>4.33E-6</c:v>
                </c:pt>
                <c:pt idx="286">
                  <c:v>4.2699999999999998E-6</c:v>
                </c:pt>
                <c:pt idx="287">
                  <c:v>4.2300000000000002E-6</c:v>
                </c:pt>
                <c:pt idx="288">
                  <c:v>4.2200000000000003E-6</c:v>
                </c:pt>
                <c:pt idx="289">
                  <c:v>4.2300000000000002E-6</c:v>
                </c:pt>
                <c:pt idx="290">
                  <c:v>4.2599999999999999E-6</c:v>
                </c:pt>
                <c:pt idx="291">
                  <c:v>4.3100000000000002E-6</c:v>
                </c:pt>
                <c:pt idx="292">
                  <c:v>4.3599999999999998E-6</c:v>
                </c:pt>
                <c:pt idx="293">
                  <c:v>4.4100000000000001E-6</c:v>
                </c:pt>
                <c:pt idx="294">
                  <c:v>4.4700000000000004E-6</c:v>
                </c:pt>
                <c:pt idx="295">
                  <c:v>4.5199999999999999E-6</c:v>
                </c:pt>
                <c:pt idx="296">
                  <c:v>4.5700000000000003E-6</c:v>
                </c:pt>
                <c:pt idx="297">
                  <c:v>4.6199999999999998E-6</c:v>
                </c:pt>
                <c:pt idx="298">
                  <c:v>4.6600000000000003E-6</c:v>
                </c:pt>
                <c:pt idx="299">
                  <c:v>4.6800000000000001E-6</c:v>
                </c:pt>
                <c:pt idx="300">
                  <c:v>4.69E-6</c:v>
                </c:pt>
                <c:pt idx="301">
                  <c:v>4.6800000000000001E-6</c:v>
                </c:pt>
                <c:pt idx="302">
                  <c:v>4.6600000000000003E-6</c:v>
                </c:pt>
                <c:pt idx="303">
                  <c:v>4.6299999999999997E-6</c:v>
                </c:pt>
                <c:pt idx="304">
                  <c:v>4.6E-6</c:v>
                </c:pt>
                <c:pt idx="305">
                  <c:v>4.5600000000000004E-6</c:v>
                </c:pt>
                <c:pt idx="306">
                  <c:v>4.5199999999999999E-6</c:v>
                </c:pt>
                <c:pt idx="307">
                  <c:v>4.4700000000000004E-6</c:v>
                </c:pt>
                <c:pt idx="308">
                  <c:v>4.42E-6</c:v>
                </c:pt>
                <c:pt idx="309">
                  <c:v>4.3800000000000004E-6</c:v>
                </c:pt>
                <c:pt idx="310">
                  <c:v>4.33E-6</c:v>
                </c:pt>
                <c:pt idx="311">
                  <c:v>4.3000000000000003E-6</c:v>
                </c:pt>
                <c:pt idx="312">
                  <c:v>4.2599999999999999E-6</c:v>
                </c:pt>
                <c:pt idx="313">
                  <c:v>4.2300000000000002E-6</c:v>
                </c:pt>
                <c:pt idx="314">
                  <c:v>4.1999999999999996E-6</c:v>
                </c:pt>
                <c:pt idx="315">
                  <c:v>4.16E-6</c:v>
                </c:pt>
                <c:pt idx="316">
                  <c:v>4.1200000000000004E-6</c:v>
                </c:pt>
                <c:pt idx="317">
                  <c:v>4.07E-6</c:v>
                </c:pt>
                <c:pt idx="318">
                  <c:v>4.0199999999999996E-6</c:v>
                </c:pt>
                <c:pt idx="319">
                  <c:v>3.9600000000000002E-6</c:v>
                </c:pt>
                <c:pt idx="320">
                  <c:v>3.8999999999999999E-6</c:v>
                </c:pt>
                <c:pt idx="321">
                  <c:v>3.8399999999999997E-6</c:v>
                </c:pt>
                <c:pt idx="322">
                  <c:v>3.7699999999999999E-6</c:v>
                </c:pt>
                <c:pt idx="323">
                  <c:v>3.7000000000000002E-6</c:v>
                </c:pt>
                <c:pt idx="324">
                  <c:v>3.6399999999999999E-6</c:v>
                </c:pt>
                <c:pt idx="325">
                  <c:v>3.5700000000000001E-6</c:v>
                </c:pt>
                <c:pt idx="326">
                  <c:v>3.5099999999999999E-6</c:v>
                </c:pt>
                <c:pt idx="327">
                  <c:v>3.45E-6</c:v>
                </c:pt>
                <c:pt idx="328">
                  <c:v>3.4000000000000001E-6</c:v>
                </c:pt>
                <c:pt idx="329">
                  <c:v>3.3400000000000002E-6</c:v>
                </c:pt>
                <c:pt idx="330">
                  <c:v>3.3000000000000002E-6</c:v>
                </c:pt>
                <c:pt idx="331">
                  <c:v>3.2499999999999998E-6</c:v>
                </c:pt>
                <c:pt idx="332">
                  <c:v>3.2100000000000002E-6</c:v>
                </c:pt>
                <c:pt idx="333">
                  <c:v>3.1599999999999998E-6</c:v>
                </c:pt>
                <c:pt idx="334">
                  <c:v>3.1200000000000002E-6</c:v>
                </c:pt>
                <c:pt idx="335">
                  <c:v>3.0800000000000002E-6</c:v>
                </c:pt>
                <c:pt idx="336">
                  <c:v>3.0400000000000001E-6</c:v>
                </c:pt>
                <c:pt idx="337">
                  <c:v>3.0000000000000001E-6</c:v>
                </c:pt>
                <c:pt idx="338">
                  <c:v>2.96E-6</c:v>
                </c:pt>
                <c:pt idx="339">
                  <c:v>2.9299999999999999E-6</c:v>
                </c:pt>
                <c:pt idx="340">
                  <c:v>2.9000000000000002E-6</c:v>
                </c:pt>
                <c:pt idx="341">
                  <c:v>2.88E-6</c:v>
                </c:pt>
                <c:pt idx="342">
                  <c:v>2.8600000000000001E-6</c:v>
                </c:pt>
                <c:pt idx="343">
                  <c:v>2.8399999999999999E-6</c:v>
                </c:pt>
                <c:pt idx="344">
                  <c:v>2.8200000000000001E-6</c:v>
                </c:pt>
                <c:pt idx="345">
                  <c:v>2.8100000000000002E-6</c:v>
                </c:pt>
                <c:pt idx="346">
                  <c:v>2.7999999999999999E-6</c:v>
                </c:pt>
                <c:pt idx="347">
                  <c:v>2.79E-6</c:v>
                </c:pt>
                <c:pt idx="348">
                  <c:v>2.7800000000000001E-6</c:v>
                </c:pt>
                <c:pt idx="349">
                  <c:v>2.7700000000000002E-6</c:v>
                </c:pt>
                <c:pt idx="350">
                  <c:v>2.7599999999999998E-6</c:v>
                </c:pt>
                <c:pt idx="351">
                  <c:v>2.7499999999999999E-6</c:v>
                </c:pt>
                <c:pt idx="352">
                  <c:v>2.74E-6</c:v>
                </c:pt>
                <c:pt idx="353">
                  <c:v>2.7300000000000001E-6</c:v>
                </c:pt>
                <c:pt idx="354">
                  <c:v>2.7199999999999998E-6</c:v>
                </c:pt>
                <c:pt idx="355">
                  <c:v>2.7099999999999999E-6</c:v>
                </c:pt>
                <c:pt idx="356">
                  <c:v>2.6900000000000001E-6</c:v>
                </c:pt>
                <c:pt idx="357">
                  <c:v>2.6800000000000002E-6</c:v>
                </c:pt>
                <c:pt idx="358">
                  <c:v>2.6699999999999998E-6</c:v>
                </c:pt>
                <c:pt idx="359">
                  <c:v>2.65E-6</c:v>
                </c:pt>
                <c:pt idx="360">
                  <c:v>2.6400000000000001E-6</c:v>
                </c:pt>
                <c:pt idx="361">
                  <c:v>2.6299999999999998E-6</c:v>
                </c:pt>
                <c:pt idx="362">
                  <c:v>2.6199999999999999E-6</c:v>
                </c:pt>
                <c:pt idx="363">
                  <c:v>2.6199999999999999E-6</c:v>
                </c:pt>
                <c:pt idx="364">
                  <c:v>2.61E-6</c:v>
                </c:pt>
                <c:pt idx="365">
                  <c:v>2.61E-6</c:v>
                </c:pt>
                <c:pt idx="366">
                  <c:v>2.6199999999999999E-6</c:v>
                </c:pt>
                <c:pt idx="367">
                  <c:v>2.6199999999999999E-6</c:v>
                </c:pt>
                <c:pt idx="368">
                  <c:v>2.6299999999999998E-6</c:v>
                </c:pt>
                <c:pt idx="369">
                  <c:v>2.6400000000000001E-6</c:v>
                </c:pt>
                <c:pt idx="370">
                  <c:v>2.6599999999999999E-6</c:v>
                </c:pt>
                <c:pt idx="371">
                  <c:v>2.6800000000000002E-6</c:v>
                </c:pt>
                <c:pt idx="372">
                  <c:v>2.7E-6</c:v>
                </c:pt>
                <c:pt idx="373">
                  <c:v>2.7199999999999998E-6</c:v>
                </c:pt>
                <c:pt idx="374">
                  <c:v>2.74E-6</c:v>
                </c:pt>
                <c:pt idx="375">
                  <c:v>2.7599999999999998E-6</c:v>
                </c:pt>
                <c:pt idx="376">
                  <c:v>2.7800000000000001E-6</c:v>
                </c:pt>
                <c:pt idx="377">
                  <c:v>2.7999999999999999E-6</c:v>
                </c:pt>
                <c:pt idx="378">
                  <c:v>2.83E-6</c:v>
                </c:pt>
                <c:pt idx="379">
                  <c:v>2.8499999999999998E-6</c:v>
                </c:pt>
                <c:pt idx="380">
                  <c:v>2.8700000000000001E-6</c:v>
                </c:pt>
                <c:pt idx="381">
                  <c:v>2.9000000000000002E-6</c:v>
                </c:pt>
                <c:pt idx="382">
                  <c:v>2.92E-6</c:v>
                </c:pt>
                <c:pt idx="383">
                  <c:v>2.9399999999999998E-6</c:v>
                </c:pt>
                <c:pt idx="384">
                  <c:v>2.96E-6</c:v>
                </c:pt>
                <c:pt idx="385">
                  <c:v>2.9799999999999998E-6</c:v>
                </c:pt>
                <c:pt idx="386">
                  <c:v>3.0000000000000001E-6</c:v>
                </c:pt>
                <c:pt idx="387">
                  <c:v>3.0199999999999999E-6</c:v>
                </c:pt>
                <c:pt idx="388">
                  <c:v>3.0299999999999998E-6</c:v>
                </c:pt>
                <c:pt idx="389">
                  <c:v>3.05E-6</c:v>
                </c:pt>
                <c:pt idx="390">
                  <c:v>3.0599999999999999E-6</c:v>
                </c:pt>
                <c:pt idx="391">
                  <c:v>3.0699999999999998E-6</c:v>
                </c:pt>
                <c:pt idx="392">
                  <c:v>3.0699999999999998E-6</c:v>
                </c:pt>
                <c:pt idx="393">
                  <c:v>3.0800000000000002E-6</c:v>
                </c:pt>
                <c:pt idx="394">
                  <c:v>3.0800000000000002E-6</c:v>
                </c:pt>
                <c:pt idx="395">
                  <c:v>3.0699999999999998E-6</c:v>
                </c:pt>
                <c:pt idx="396">
                  <c:v>3.0599999999999999E-6</c:v>
                </c:pt>
                <c:pt idx="397">
                  <c:v>3.05E-6</c:v>
                </c:pt>
                <c:pt idx="398">
                  <c:v>3.0400000000000001E-6</c:v>
                </c:pt>
                <c:pt idx="399">
                  <c:v>3.0199999999999999E-6</c:v>
                </c:pt>
                <c:pt idx="400">
                  <c:v>3.01E-6</c:v>
                </c:pt>
                <c:pt idx="401">
                  <c:v>2.9900000000000002E-6</c:v>
                </c:pt>
                <c:pt idx="402">
                  <c:v>2.9699999999999999E-6</c:v>
                </c:pt>
                <c:pt idx="403">
                  <c:v>2.9399999999999998E-6</c:v>
                </c:pt>
                <c:pt idx="404">
                  <c:v>2.92E-6</c:v>
                </c:pt>
                <c:pt idx="405">
                  <c:v>2.9000000000000002E-6</c:v>
                </c:pt>
                <c:pt idx="406">
                  <c:v>2.88E-6</c:v>
                </c:pt>
                <c:pt idx="407">
                  <c:v>2.8499999999999998E-6</c:v>
                </c:pt>
                <c:pt idx="408">
                  <c:v>2.83E-6</c:v>
                </c:pt>
                <c:pt idx="409">
                  <c:v>2.8100000000000002E-6</c:v>
                </c:pt>
                <c:pt idx="410">
                  <c:v>2.79E-6</c:v>
                </c:pt>
                <c:pt idx="411">
                  <c:v>2.7599999999999998E-6</c:v>
                </c:pt>
                <c:pt idx="412">
                  <c:v>2.74E-6</c:v>
                </c:pt>
                <c:pt idx="413">
                  <c:v>2.7099999999999999E-6</c:v>
                </c:pt>
                <c:pt idx="414">
                  <c:v>2.6800000000000002E-6</c:v>
                </c:pt>
                <c:pt idx="415">
                  <c:v>2.6400000000000001E-6</c:v>
                </c:pt>
                <c:pt idx="416">
                  <c:v>2.61E-6</c:v>
                </c:pt>
                <c:pt idx="417">
                  <c:v>2.57E-6</c:v>
                </c:pt>
                <c:pt idx="418">
                  <c:v>2.5299999999999999E-6</c:v>
                </c:pt>
                <c:pt idx="419">
                  <c:v>2.48E-6</c:v>
                </c:pt>
                <c:pt idx="420">
                  <c:v>2.4399999999999999E-6</c:v>
                </c:pt>
                <c:pt idx="421">
                  <c:v>2.39E-6</c:v>
                </c:pt>
                <c:pt idx="422">
                  <c:v>2.3499999999999999E-6</c:v>
                </c:pt>
                <c:pt idx="423">
                  <c:v>2.3E-6</c:v>
                </c:pt>
                <c:pt idx="424">
                  <c:v>2.2500000000000001E-6</c:v>
                </c:pt>
                <c:pt idx="425">
                  <c:v>2.2000000000000001E-6</c:v>
                </c:pt>
                <c:pt idx="426">
                  <c:v>2.1600000000000001E-6</c:v>
                </c:pt>
                <c:pt idx="427">
                  <c:v>2.1100000000000001E-6</c:v>
                </c:pt>
                <c:pt idx="428">
                  <c:v>2.0700000000000001E-6</c:v>
                </c:pt>
                <c:pt idx="429">
                  <c:v>2.03E-6</c:v>
                </c:pt>
                <c:pt idx="430">
                  <c:v>1.99E-6</c:v>
                </c:pt>
                <c:pt idx="431">
                  <c:v>1.95E-6</c:v>
                </c:pt>
                <c:pt idx="432">
                  <c:v>1.9099999999999999E-6</c:v>
                </c:pt>
                <c:pt idx="433">
                  <c:v>1.88E-6</c:v>
                </c:pt>
                <c:pt idx="434">
                  <c:v>1.84E-6</c:v>
                </c:pt>
                <c:pt idx="435">
                  <c:v>1.8199999999999999E-6</c:v>
                </c:pt>
                <c:pt idx="436">
                  <c:v>1.79E-6</c:v>
                </c:pt>
                <c:pt idx="437">
                  <c:v>1.77E-6</c:v>
                </c:pt>
                <c:pt idx="438">
                  <c:v>1.7400000000000001E-6</c:v>
                </c:pt>
                <c:pt idx="439">
                  <c:v>1.73E-6</c:v>
                </c:pt>
                <c:pt idx="440">
                  <c:v>1.7099999999999999E-6</c:v>
                </c:pt>
                <c:pt idx="441">
                  <c:v>1.7E-6</c:v>
                </c:pt>
                <c:pt idx="442">
                  <c:v>1.6899999999999999E-6</c:v>
                </c:pt>
                <c:pt idx="443">
                  <c:v>1.68E-6</c:v>
                </c:pt>
                <c:pt idx="444">
                  <c:v>1.6700000000000001E-6</c:v>
                </c:pt>
                <c:pt idx="445">
                  <c:v>1.66E-6</c:v>
                </c:pt>
                <c:pt idx="446">
                  <c:v>1.66E-6</c:v>
                </c:pt>
                <c:pt idx="447">
                  <c:v>1.6500000000000001E-6</c:v>
                </c:pt>
                <c:pt idx="448">
                  <c:v>1.64E-6</c:v>
                </c:pt>
                <c:pt idx="449">
                  <c:v>1.64E-6</c:v>
                </c:pt>
                <c:pt idx="450">
                  <c:v>1.6300000000000001E-6</c:v>
                </c:pt>
                <c:pt idx="451">
                  <c:v>1.6199999999999999E-6</c:v>
                </c:pt>
                <c:pt idx="452">
                  <c:v>1.61E-6</c:v>
                </c:pt>
                <c:pt idx="453">
                  <c:v>1.59E-6</c:v>
                </c:pt>
                <c:pt idx="454">
                  <c:v>1.5799999999999999E-6</c:v>
                </c:pt>
                <c:pt idx="455">
                  <c:v>1.57E-6</c:v>
                </c:pt>
                <c:pt idx="456">
                  <c:v>1.5600000000000001E-6</c:v>
                </c:pt>
                <c:pt idx="457">
                  <c:v>1.55E-6</c:v>
                </c:pt>
                <c:pt idx="458">
                  <c:v>1.5400000000000001E-6</c:v>
                </c:pt>
                <c:pt idx="459">
                  <c:v>1.53E-6</c:v>
                </c:pt>
                <c:pt idx="460">
                  <c:v>1.5200000000000001E-6</c:v>
                </c:pt>
                <c:pt idx="461">
                  <c:v>1.5099999999999999E-6</c:v>
                </c:pt>
                <c:pt idx="462">
                  <c:v>1.5E-6</c:v>
                </c:pt>
                <c:pt idx="463">
                  <c:v>1.5E-6</c:v>
                </c:pt>
                <c:pt idx="464">
                  <c:v>1.5E-6</c:v>
                </c:pt>
                <c:pt idx="465">
                  <c:v>1.5E-6</c:v>
                </c:pt>
                <c:pt idx="466">
                  <c:v>1.5E-6</c:v>
                </c:pt>
                <c:pt idx="467">
                  <c:v>1.5E-6</c:v>
                </c:pt>
                <c:pt idx="468">
                  <c:v>1.5099999999999999E-6</c:v>
                </c:pt>
                <c:pt idx="469">
                  <c:v>1.5200000000000001E-6</c:v>
                </c:pt>
                <c:pt idx="470">
                  <c:v>1.53E-6</c:v>
                </c:pt>
                <c:pt idx="471">
                  <c:v>1.5400000000000001E-6</c:v>
                </c:pt>
                <c:pt idx="472">
                  <c:v>1.5600000000000001E-6</c:v>
                </c:pt>
                <c:pt idx="473">
                  <c:v>1.5799999999999999E-6</c:v>
                </c:pt>
                <c:pt idx="474">
                  <c:v>1.5999999999999999E-6</c:v>
                </c:pt>
                <c:pt idx="475">
                  <c:v>1.6199999999999999E-6</c:v>
                </c:pt>
                <c:pt idx="476">
                  <c:v>1.6500000000000001E-6</c:v>
                </c:pt>
                <c:pt idx="477">
                  <c:v>1.6700000000000001E-6</c:v>
                </c:pt>
                <c:pt idx="478">
                  <c:v>1.7E-6</c:v>
                </c:pt>
                <c:pt idx="479">
                  <c:v>1.73E-6</c:v>
                </c:pt>
                <c:pt idx="480">
                  <c:v>1.77E-6</c:v>
                </c:pt>
                <c:pt idx="481">
                  <c:v>1.7999999999999999E-6</c:v>
                </c:pt>
                <c:pt idx="482">
                  <c:v>1.8300000000000001E-6</c:v>
                </c:pt>
                <c:pt idx="483">
                  <c:v>1.8700000000000001E-6</c:v>
                </c:pt>
                <c:pt idx="484">
                  <c:v>1.9E-6</c:v>
                </c:pt>
                <c:pt idx="485">
                  <c:v>1.9400000000000001E-6</c:v>
                </c:pt>
                <c:pt idx="486">
                  <c:v>1.9800000000000001E-6</c:v>
                </c:pt>
                <c:pt idx="487">
                  <c:v>2.0099999999999998E-6</c:v>
                </c:pt>
                <c:pt idx="488">
                  <c:v>2.0499999999999999E-6</c:v>
                </c:pt>
                <c:pt idx="489">
                  <c:v>2.08E-6</c:v>
                </c:pt>
                <c:pt idx="490">
                  <c:v>2.1100000000000001E-6</c:v>
                </c:pt>
                <c:pt idx="491">
                  <c:v>2.1299999999999999E-6</c:v>
                </c:pt>
                <c:pt idx="492">
                  <c:v>2.1500000000000002E-6</c:v>
                </c:pt>
                <c:pt idx="493">
                  <c:v>2.1600000000000001E-6</c:v>
                </c:pt>
                <c:pt idx="494">
                  <c:v>2.17E-6</c:v>
                </c:pt>
                <c:pt idx="495">
                  <c:v>2.1799999999999999E-6</c:v>
                </c:pt>
                <c:pt idx="496">
                  <c:v>2.1799999999999999E-6</c:v>
                </c:pt>
                <c:pt idx="497">
                  <c:v>2.1799999999999999E-6</c:v>
                </c:pt>
                <c:pt idx="498">
                  <c:v>2.1799999999999999E-6</c:v>
                </c:pt>
                <c:pt idx="499">
                  <c:v>2.17E-6</c:v>
                </c:pt>
                <c:pt idx="500">
                  <c:v>2.17E-6</c:v>
                </c:pt>
                <c:pt idx="501">
                  <c:v>2.1600000000000001E-6</c:v>
                </c:pt>
                <c:pt idx="502">
                  <c:v>2.1500000000000002E-6</c:v>
                </c:pt>
                <c:pt idx="503">
                  <c:v>2.1399999999999998E-6</c:v>
                </c:pt>
                <c:pt idx="504">
                  <c:v>2.1399999999999998E-6</c:v>
                </c:pt>
                <c:pt idx="505">
                  <c:v>2.1299999999999999E-6</c:v>
                </c:pt>
                <c:pt idx="506">
                  <c:v>2.12E-6</c:v>
                </c:pt>
                <c:pt idx="507">
                  <c:v>2.0999999999999998E-6</c:v>
                </c:pt>
                <c:pt idx="508">
                  <c:v>2.0899999999999999E-6</c:v>
                </c:pt>
                <c:pt idx="509">
                  <c:v>2.0700000000000001E-6</c:v>
                </c:pt>
                <c:pt idx="510">
                  <c:v>2.0600000000000002E-6</c:v>
                </c:pt>
                <c:pt idx="511">
                  <c:v>2.04E-6</c:v>
                </c:pt>
                <c:pt idx="512">
                  <c:v>2.0099999999999998E-6</c:v>
                </c:pt>
                <c:pt idx="513">
                  <c:v>1.99E-6</c:v>
                </c:pt>
                <c:pt idx="514">
                  <c:v>1.9599999999999999E-6</c:v>
                </c:pt>
                <c:pt idx="515">
                  <c:v>1.9300000000000002E-6</c:v>
                </c:pt>
                <c:pt idx="516">
                  <c:v>1.9E-6</c:v>
                </c:pt>
                <c:pt idx="517">
                  <c:v>1.8700000000000001E-6</c:v>
                </c:pt>
                <c:pt idx="518">
                  <c:v>1.84E-6</c:v>
                </c:pt>
                <c:pt idx="519">
                  <c:v>1.81E-6</c:v>
                </c:pt>
                <c:pt idx="520">
                  <c:v>1.7799999999999999E-6</c:v>
                </c:pt>
                <c:pt idx="521">
                  <c:v>1.75E-6</c:v>
                </c:pt>
                <c:pt idx="522">
                  <c:v>1.7099999999999999E-6</c:v>
                </c:pt>
                <c:pt idx="523">
                  <c:v>1.68E-6</c:v>
                </c:pt>
                <c:pt idx="524">
                  <c:v>1.6500000000000001E-6</c:v>
                </c:pt>
                <c:pt idx="525">
                  <c:v>1.61E-6</c:v>
                </c:pt>
                <c:pt idx="526">
                  <c:v>1.5799999999999999E-6</c:v>
                </c:pt>
                <c:pt idx="527">
                  <c:v>1.55E-6</c:v>
                </c:pt>
                <c:pt idx="528">
                  <c:v>1.5099999999999999E-6</c:v>
                </c:pt>
                <c:pt idx="529">
                  <c:v>1.48E-6</c:v>
                </c:pt>
                <c:pt idx="530">
                  <c:v>1.4500000000000001E-6</c:v>
                </c:pt>
                <c:pt idx="531">
                  <c:v>1.42E-6</c:v>
                </c:pt>
                <c:pt idx="532">
                  <c:v>1.39E-6</c:v>
                </c:pt>
                <c:pt idx="533">
                  <c:v>1.3599999999999999E-6</c:v>
                </c:pt>
                <c:pt idx="534">
                  <c:v>1.33E-6</c:v>
                </c:pt>
                <c:pt idx="535">
                  <c:v>1.3E-6</c:v>
                </c:pt>
                <c:pt idx="536">
                  <c:v>1.2699999999999999E-6</c:v>
                </c:pt>
                <c:pt idx="537">
                  <c:v>1.2500000000000001E-6</c:v>
                </c:pt>
                <c:pt idx="538">
                  <c:v>1.2300000000000001E-6</c:v>
                </c:pt>
                <c:pt idx="539">
                  <c:v>1.1999999999999999E-6</c:v>
                </c:pt>
                <c:pt idx="540">
                  <c:v>1.1799999999999999E-6</c:v>
                </c:pt>
                <c:pt idx="541">
                  <c:v>1.1599999999999999E-6</c:v>
                </c:pt>
                <c:pt idx="542">
                  <c:v>1.15E-6</c:v>
                </c:pt>
                <c:pt idx="543">
                  <c:v>1.13E-6</c:v>
                </c:pt>
                <c:pt idx="544">
                  <c:v>1.11E-6</c:v>
                </c:pt>
                <c:pt idx="545">
                  <c:v>1.1000000000000001E-6</c:v>
                </c:pt>
                <c:pt idx="546">
                  <c:v>1.08E-6</c:v>
                </c:pt>
                <c:pt idx="547">
                  <c:v>1.0699999999999999E-6</c:v>
                </c:pt>
                <c:pt idx="548">
                  <c:v>1.0499999999999999E-6</c:v>
                </c:pt>
                <c:pt idx="549">
                  <c:v>1.04E-6</c:v>
                </c:pt>
                <c:pt idx="550">
                  <c:v>1.0300000000000001E-6</c:v>
                </c:pt>
                <c:pt idx="551">
                  <c:v>1.02E-6</c:v>
                </c:pt>
                <c:pt idx="552">
                  <c:v>1.0100000000000001E-6</c:v>
                </c:pt>
                <c:pt idx="553">
                  <c:v>9.9999999999999995E-7</c:v>
                </c:pt>
                <c:pt idx="554">
                  <c:v>9.9600000000000008E-7</c:v>
                </c:pt>
                <c:pt idx="555">
                  <c:v>9.8899999999999998E-7</c:v>
                </c:pt>
                <c:pt idx="556">
                  <c:v>9.8100000000000001E-7</c:v>
                </c:pt>
                <c:pt idx="557">
                  <c:v>9.7499999999999998E-7</c:v>
                </c:pt>
                <c:pt idx="558">
                  <c:v>9.6800000000000009E-7</c:v>
                </c:pt>
                <c:pt idx="559">
                  <c:v>9.6200000000000006E-7</c:v>
                </c:pt>
                <c:pt idx="560">
                  <c:v>9.5600000000000004E-7</c:v>
                </c:pt>
                <c:pt idx="561">
                  <c:v>9.5099999999999998E-7</c:v>
                </c:pt>
                <c:pt idx="562">
                  <c:v>9.4499999999999995E-7</c:v>
                </c:pt>
                <c:pt idx="563">
                  <c:v>9.4E-7</c:v>
                </c:pt>
                <c:pt idx="564">
                  <c:v>9.3600000000000002E-7</c:v>
                </c:pt>
                <c:pt idx="565">
                  <c:v>9.3099999999999996E-7</c:v>
                </c:pt>
                <c:pt idx="566">
                  <c:v>9.2699999999999998E-7</c:v>
                </c:pt>
                <c:pt idx="567">
                  <c:v>9.2399999999999996E-7</c:v>
                </c:pt>
                <c:pt idx="568">
                  <c:v>9.2099999999999995E-7</c:v>
                </c:pt>
                <c:pt idx="569">
                  <c:v>9.1900000000000001E-7</c:v>
                </c:pt>
                <c:pt idx="570">
                  <c:v>9.1699999999999997E-7</c:v>
                </c:pt>
                <c:pt idx="571">
                  <c:v>9.16E-7</c:v>
                </c:pt>
                <c:pt idx="572">
                  <c:v>9.16E-7</c:v>
                </c:pt>
                <c:pt idx="573">
                  <c:v>9.16E-7</c:v>
                </c:pt>
                <c:pt idx="574">
                  <c:v>9.1800000000000004E-7</c:v>
                </c:pt>
                <c:pt idx="575">
                  <c:v>9.1999999999999998E-7</c:v>
                </c:pt>
                <c:pt idx="576">
                  <c:v>9.2399999999999996E-7</c:v>
                </c:pt>
                <c:pt idx="577">
                  <c:v>9.2800000000000005E-7</c:v>
                </c:pt>
                <c:pt idx="578">
                  <c:v>9.3399999999999997E-7</c:v>
                </c:pt>
                <c:pt idx="579">
                  <c:v>9.4099999999999997E-7</c:v>
                </c:pt>
                <c:pt idx="580">
                  <c:v>9.4799999999999997E-7</c:v>
                </c:pt>
                <c:pt idx="581">
                  <c:v>9.569999999999999E-7</c:v>
                </c:pt>
                <c:pt idx="582">
                  <c:v>9.6700000000000002E-7</c:v>
                </c:pt>
                <c:pt idx="583">
                  <c:v>9.7699999999999992E-7</c:v>
                </c:pt>
                <c:pt idx="584">
                  <c:v>9.879999999999999E-7</c:v>
                </c:pt>
                <c:pt idx="585">
                  <c:v>9.9999999999999995E-7</c:v>
                </c:pt>
                <c:pt idx="586">
                  <c:v>1.0100000000000001E-6</c:v>
                </c:pt>
                <c:pt idx="587">
                  <c:v>1.02E-6</c:v>
                </c:pt>
                <c:pt idx="588">
                  <c:v>1.04E-6</c:v>
                </c:pt>
                <c:pt idx="589">
                  <c:v>1.0499999999999999E-6</c:v>
                </c:pt>
                <c:pt idx="590">
                  <c:v>1.06E-6</c:v>
                </c:pt>
                <c:pt idx="591">
                  <c:v>1.0699999999999999E-6</c:v>
                </c:pt>
                <c:pt idx="592">
                  <c:v>1.08E-6</c:v>
                </c:pt>
                <c:pt idx="593">
                  <c:v>1.0899999999999999E-6</c:v>
                </c:pt>
                <c:pt idx="594">
                  <c:v>1.1000000000000001E-6</c:v>
                </c:pt>
                <c:pt idx="595">
                  <c:v>1.1000000000000001E-6</c:v>
                </c:pt>
                <c:pt idx="596">
                  <c:v>1.11E-6</c:v>
                </c:pt>
                <c:pt idx="597">
                  <c:v>1.11E-6</c:v>
                </c:pt>
                <c:pt idx="598">
                  <c:v>1.1200000000000001E-6</c:v>
                </c:pt>
                <c:pt idx="599">
                  <c:v>1.1200000000000001E-6</c:v>
                </c:pt>
                <c:pt idx="600">
                  <c:v>1.1200000000000001E-6</c:v>
                </c:pt>
                <c:pt idx="601">
                  <c:v>1.13E-6</c:v>
                </c:pt>
                <c:pt idx="602">
                  <c:v>1.13E-6</c:v>
                </c:pt>
                <c:pt idx="603">
                  <c:v>1.13E-6</c:v>
                </c:pt>
                <c:pt idx="604">
                  <c:v>1.13E-6</c:v>
                </c:pt>
                <c:pt idx="605">
                  <c:v>1.13E-6</c:v>
                </c:pt>
                <c:pt idx="606">
                  <c:v>1.13E-6</c:v>
                </c:pt>
                <c:pt idx="607">
                  <c:v>1.13E-6</c:v>
                </c:pt>
                <c:pt idx="608">
                  <c:v>1.13E-6</c:v>
                </c:pt>
                <c:pt idx="609">
                  <c:v>1.13E-6</c:v>
                </c:pt>
                <c:pt idx="610">
                  <c:v>1.13E-6</c:v>
                </c:pt>
                <c:pt idx="611">
                  <c:v>1.13E-6</c:v>
                </c:pt>
                <c:pt idx="612">
                  <c:v>1.13E-6</c:v>
                </c:pt>
                <c:pt idx="613">
                  <c:v>1.13E-6</c:v>
                </c:pt>
                <c:pt idx="614">
                  <c:v>1.1400000000000001E-6</c:v>
                </c:pt>
                <c:pt idx="615">
                  <c:v>1.1400000000000001E-6</c:v>
                </c:pt>
                <c:pt idx="616">
                  <c:v>1.1400000000000001E-6</c:v>
                </c:pt>
                <c:pt idx="617">
                  <c:v>1.15E-6</c:v>
                </c:pt>
                <c:pt idx="618">
                  <c:v>1.15E-6</c:v>
                </c:pt>
                <c:pt idx="619">
                  <c:v>1.1599999999999999E-6</c:v>
                </c:pt>
                <c:pt idx="620">
                  <c:v>1.17E-6</c:v>
                </c:pt>
                <c:pt idx="621">
                  <c:v>1.17E-6</c:v>
                </c:pt>
                <c:pt idx="622">
                  <c:v>1.1799999999999999E-6</c:v>
                </c:pt>
                <c:pt idx="623">
                  <c:v>1.19E-6</c:v>
                </c:pt>
                <c:pt idx="624">
                  <c:v>1.19E-6</c:v>
                </c:pt>
                <c:pt idx="625">
                  <c:v>1.1999999999999999E-6</c:v>
                </c:pt>
                <c:pt idx="626">
                  <c:v>1.2100000000000001E-6</c:v>
                </c:pt>
                <c:pt idx="627">
                  <c:v>1.2100000000000001E-6</c:v>
                </c:pt>
                <c:pt idx="628">
                  <c:v>1.22E-6</c:v>
                </c:pt>
                <c:pt idx="629">
                  <c:v>1.22E-6</c:v>
                </c:pt>
                <c:pt idx="630">
                  <c:v>1.2300000000000001E-6</c:v>
                </c:pt>
                <c:pt idx="631">
                  <c:v>1.2300000000000001E-6</c:v>
                </c:pt>
                <c:pt idx="632">
                  <c:v>1.24E-6</c:v>
                </c:pt>
                <c:pt idx="633">
                  <c:v>1.24E-6</c:v>
                </c:pt>
                <c:pt idx="634">
                  <c:v>1.24E-6</c:v>
                </c:pt>
                <c:pt idx="635">
                  <c:v>1.2500000000000001E-6</c:v>
                </c:pt>
                <c:pt idx="636">
                  <c:v>1.2500000000000001E-6</c:v>
                </c:pt>
                <c:pt idx="637">
                  <c:v>1.2500000000000001E-6</c:v>
                </c:pt>
                <c:pt idx="638">
                  <c:v>1.2500000000000001E-6</c:v>
                </c:pt>
                <c:pt idx="639">
                  <c:v>1.2500000000000001E-6</c:v>
                </c:pt>
                <c:pt idx="640">
                  <c:v>1.2500000000000001E-6</c:v>
                </c:pt>
                <c:pt idx="641">
                  <c:v>1.2500000000000001E-6</c:v>
                </c:pt>
                <c:pt idx="642">
                  <c:v>1.2500000000000001E-6</c:v>
                </c:pt>
                <c:pt idx="643">
                  <c:v>1.2500000000000001E-6</c:v>
                </c:pt>
                <c:pt idx="644">
                  <c:v>1.2500000000000001E-6</c:v>
                </c:pt>
                <c:pt idx="645">
                  <c:v>1.2500000000000001E-6</c:v>
                </c:pt>
                <c:pt idx="646">
                  <c:v>1.24E-6</c:v>
                </c:pt>
                <c:pt idx="647">
                  <c:v>1.24E-6</c:v>
                </c:pt>
                <c:pt idx="648">
                  <c:v>1.24E-6</c:v>
                </c:pt>
                <c:pt idx="649">
                  <c:v>1.24E-6</c:v>
                </c:pt>
                <c:pt idx="650">
                  <c:v>1.24E-6</c:v>
                </c:pt>
                <c:pt idx="651">
                  <c:v>1.2300000000000001E-6</c:v>
                </c:pt>
                <c:pt idx="652">
                  <c:v>1.2300000000000001E-6</c:v>
                </c:pt>
                <c:pt idx="653">
                  <c:v>1.2300000000000001E-6</c:v>
                </c:pt>
                <c:pt idx="654">
                  <c:v>1.2300000000000001E-6</c:v>
                </c:pt>
                <c:pt idx="655">
                  <c:v>1.22E-6</c:v>
                </c:pt>
                <c:pt idx="656">
                  <c:v>1.22E-6</c:v>
                </c:pt>
                <c:pt idx="657">
                  <c:v>1.22E-6</c:v>
                </c:pt>
                <c:pt idx="658">
                  <c:v>1.22E-6</c:v>
                </c:pt>
                <c:pt idx="659">
                  <c:v>1.22E-6</c:v>
                </c:pt>
                <c:pt idx="660">
                  <c:v>1.22E-6</c:v>
                </c:pt>
                <c:pt idx="661">
                  <c:v>1.22E-6</c:v>
                </c:pt>
                <c:pt idx="662">
                  <c:v>1.22E-6</c:v>
                </c:pt>
                <c:pt idx="663">
                  <c:v>1.22E-6</c:v>
                </c:pt>
                <c:pt idx="664">
                  <c:v>1.22E-6</c:v>
                </c:pt>
                <c:pt idx="665">
                  <c:v>1.2300000000000001E-6</c:v>
                </c:pt>
                <c:pt idx="666">
                  <c:v>1.2300000000000001E-6</c:v>
                </c:pt>
                <c:pt idx="667">
                  <c:v>1.2300000000000001E-6</c:v>
                </c:pt>
                <c:pt idx="668">
                  <c:v>1.2300000000000001E-6</c:v>
                </c:pt>
                <c:pt idx="669">
                  <c:v>1.24E-6</c:v>
                </c:pt>
                <c:pt idx="670">
                  <c:v>1.24E-6</c:v>
                </c:pt>
                <c:pt idx="671">
                  <c:v>1.2500000000000001E-6</c:v>
                </c:pt>
                <c:pt idx="672">
                  <c:v>1.2500000000000001E-6</c:v>
                </c:pt>
                <c:pt idx="673">
                  <c:v>1.26E-6</c:v>
                </c:pt>
                <c:pt idx="674">
                  <c:v>1.26E-6</c:v>
                </c:pt>
                <c:pt idx="675">
                  <c:v>1.2699999999999999E-6</c:v>
                </c:pt>
                <c:pt idx="676">
                  <c:v>1.28E-6</c:v>
                </c:pt>
                <c:pt idx="677">
                  <c:v>1.28E-6</c:v>
                </c:pt>
                <c:pt idx="678">
                  <c:v>1.2899999999999999E-6</c:v>
                </c:pt>
                <c:pt idx="679">
                  <c:v>1.3E-6</c:v>
                </c:pt>
                <c:pt idx="680">
                  <c:v>1.3E-6</c:v>
                </c:pt>
                <c:pt idx="681">
                  <c:v>1.31E-6</c:v>
                </c:pt>
                <c:pt idx="682">
                  <c:v>1.3200000000000001E-6</c:v>
                </c:pt>
                <c:pt idx="683">
                  <c:v>1.3200000000000001E-6</c:v>
                </c:pt>
                <c:pt idx="684">
                  <c:v>1.33E-6</c:v>
                </c:pt>
                <c:pt idx="685">
                  <c:v>1.33E-6</c:v>
                </c:pt>
                <c:pt idx="686">
                  <c:v>1.3400000000000001E-6</c:v>
                </c:pt>
                <c:pt idx="687">
                  <c:v>1.35E-6</c:v>
                </c:pt>
                <c:pt idx="688">
                  <c:v>1.35E-6</c:v>
                </c:pt>
                <c:pt idx="689">
                  <c:v>1.35E-6</c:v>
                </c:pt>
                <c:pt idx="690">
                  <c:v>1.3599999999999999E-6</c:v>
                </c:pt>
                <c:pt idx="691">
                  <c:v>1.3599999999999999E-6</c:v>
                </c:pt>
                <c:pt idx="692">
                  <c:v>1.3599999999999999E-6</c:v>
                </c:pt>
                <c:pt idx="693">
                  <c:v>1.3599999999999999E-6</c:v>
                </c:pt>
                <c:pt idx="694">
                  <c:v>1.3599999999999999E-6</c:v>
                </c:pt>
                <c:pt idx="695">
                  <c:v>1.35E-6</c:v>
                </c:pt>
                <c:pt idx="696">
                  <c:v>1.35E-6</c:v>
                </c:pt>
                <c:pt idx="697">
                  <c:v>1.35E-6</c:v>
                </c:pt>
                <c:pt idx="698">
                  <c:v>1.3400000000000001E-6</c:v>
                </c:pt>
                <c:pt idx="699">
                  <c:v>1.33E-6</c:v>
                </c:pt>
                <c:pt idx="700">
                  <c:v>1.33E-6</c:v>
                </c:pt>
                <c:pt idx="701">
                  <c:v>1.3200000000000001E-6</c:v>
                </c:pt>
                <c:pt idx="702">
                  <c:v>1.31E-6</c:v>
                </c:pt>
                <c:pt idx="703">
                  <c:v>1.3E-6</c:v>
                </c:pt>
                <c:pt idx="704">
                  <c:v>1.2899999999999999E-6</c:v>
                </c:pt>
                <c:pt idx="705">
                  <c:v>1.28E-6</c:v>
                </c:pt>
                <c:pt idx="706">
                  <c:v>1.2699999999999999E-6</c:v>
                </c:pt>
                <c:pt idx="707">
                  <c:v>1.26E-6</c:v>
                </c:pt>
                <c:pt idx="708">
                  <c:v>1.2500000000000001E-6</c:v>
                </c:pt>
                <c:pt idx="709">
                  <c:v>1.24E-6</c:v>
                </c:pt>
                <c:pt idx="710">
                  <c:v>1.22E-6</c:v>
                </c:pt>
                <c:pt idx="711">
                  <c:v>1.2100000000000001E-6</c:v>
                </c:pt>
                <c:pt idx="712">
                  <c:v>1.1999999999999999E-6</c:v>
                </c:pt>
                <c:pt idx="713">
                  <c:v>1.19E-6</c:v>
                </c:pt>
                <c:pt idx="714">
                  <c:v>1.1799999999999999E-6</c:v>
                </c:pt>
                <c:pt idx="715">
                  <c:v>1.17E-6</c:v>
                </c:pt>
                <c:pt idx="716">
                  <c:v>1.1599999999999999E-6</c:v>
                </c:pt>
                <c:pt idx="717">
                  <c:v>1.15E-6</c:v>
                </c:pt>
                <c:pt idx="718">
                  <c:v>1.1400000000000001E-6</c:v>
                </c:pt>
                <c:pt idx="719">
                  <c:v>1.13E-6</c:v>
                </c:pt>
                <c:pt idx="720">
                  <c:v>1.1200000000000001E-6</c:v>
                </c:pt>
                <c:pt idx="721">
                  <c:v>1.11E-6</c:v>
                </c:pt>
                <c:pt idx="722">
                  <c:v>1.1000000000000001E-6</c:v>
                </c:pt>
                <c:pt idx="723">
                  <c:v>1.0899999999999999E-6</c:v>
                </c:pt>
                <c:pt idx="724">
                  <c:v>1.08E-6</c:v>
                </c:pt>
                <c:pt idx="725">
                  <c:v>1.0699999999999999E-6</c:v>
                </c:pt>
                <c:pt idx="726">
                  <c:v>1.06E-6</c:v>
                </c:pt>
                <c:pt idx="727">
                  <c:v>1.0499999999999999E-6</c:v>
                </c:pt>
                <c:pt idx="728">
                  <c:v>1.04E-6</c:v>
                </c:pt>
                <c:pt idx="729">
                  <c:v>1.0300000000000001E-6</c:v>
                </c:pt>
                <c:pt idx="730">
                  <c:v>1.02E-6</c:v>
                </c:pt>
                <c:pt idx="731">
                  <c:v>1.0100000000000001E-6</c:v>
                </c:pt>
                <c:pt idx="732">
                  <c:v>9.9999999999999995E-7</c:v>
                </c:pt>
                <c:pt idx="733">
                  <c:v>9.9699999999999994E-7</c:v>
                </c:pt>
                <c:pt idx="734">
                  <c:v>9.9099999999999991E-7</c:v>
                </c:pt>
                <c:pt idx="735">
                  <c:v>9.850000000000001E-7</c:v>
                </c:pt>
                <c:pt idx="736">
                  <c:v>9.7900000000000007E-7</c:v>
                </c:pt>
                <c:pt idx="737">
                  <c:v>9.7499999999999998E-7</c:v>
                </c:pt>
                <c:pt idx="738">
                  <c:v>9.7100000000000011E-7</c:v>
                </c:pt>
                <c:pt idx="739">
                  <c:v>9.6800000000000009E-7</c:v>
                </c:pt>
                <c:pt idx="740">
                  <c:v>9.6599999999999994E-7</c:v>
                </c:pt>
                <c:pt idx="741">
                  <c:v>9.6500000000000008E-7</c:v>
                </c:pt>
                <c:pt idx="742">
                  <c:v>9.64E-7</c:v>
                </c:pt>
                <c:pt idx="743">
                  <c:v>9.6500000000000008E-7</c:v>
                </c:pt>
                <c:pt idx="744">
                  <c:v>9.6599999999999994E-7</c:v>
                </c:pt>
                <c:pt idx="745">
                  <c:v>9.6800000000000009E-7</c:v>
                </c:pt>
                <c:pt idx="746">
                  <c:v>9.7100000000000011E-7</c:v>
                </c:pt>
                <c:pt idx="747">
                  <c:v>9.7399999999999991E-7</c:v>
                </c:pt>
                <c:pt idx="748">
                  <c:v>9.78E-7</c:v>
                </c:pt>
                <c:pt idx="749">
                  <c:v>9.8299999999999995E-7</c:v>
                </c:pt>
                <c:pt idx="750">
                  <c:v>9.879999999999999E-7</c:v>
                </c:pt>
                <c:pt idx="751">
                  <c:v>9.9399999999999993E-7</c:v>
                </c:pt>
                <c:pt idx="752">
                  <c:v>9.9999999999999995E-7</c:v>
                </c:pt>
                <c:pt idx="753">
                  <c:v>1.0100000000000001E-6</c:v>
                </c:pt>
                <c:pt idx="754">
                  <c:v>1.0100000000000001E-6</c:v>
                </c:pt>
                <c:pt idx="755">
                  <c:v>1.02E-6</c:v>
                </c:pt>
                <c:pt idx="756">
                  <c:v>1.02E-6</c:v>
                </c:pt>
                <c:pt idx="757">
                  <c:v>1.0300000000000001E-6</c:v>
                </c:pt>
                <c:pt idx="758">
                  <c:v>1.04E-6</c:v>
                </c:pt>
                <c:pt idx="759">
                  <c:v>1.04E-6</c:v>
                </c:pt>
                <c:pt idx="760">
                  <c:v>1.0499999999999999E-6</c:v>
                </c:pt>
                <c:pt idx="761">
                  <c:v>1.0499999999999999E-6</c:v>
                </c:pt>
                <c:pt idx="762">
                  <c:v>1.0499999999999999E-6</c:v>
                </c:pt>
                <c:pt idx="763">
                  <c:v>1.06E-6</c:v>
                </c:pt>
                <c:pt idx="764">
                  <c:v>1.06E-6</c:v>
                </c:pt>
                <c:pt idx="765">
                  <c:v>1.06E-6</c:v>
                </c:pt>
                <c:pt idx="766">
                  <c:v>1.06E-6</c:v>
                </c:pt>
                <c:pt idx="767">
                  <c:v>1.0699999999999999E-6</c:v>
                </c:pt>
              </c:numCache>
            </c:numRef>
          </c:xVal>
          <c:yVal>
            <c:numRef>
              <c:f>Clogging!$K$3:$K$770</c:f>
              <c:numCache>
                <c:formatCode>0.00E+00</c:formatCode>
                <c:ptCount val="768"/>
                <c:pt idx="0">
                  <c:v>1.37E-6</c:v>
                </c:pt>
                <c:pt idx="1">
                  <c:v>1.3799999999999999E-6</c:v>
                </c:pt>
                <c:pt idx="2">
                  <c:v>1.3799999999999999E-6</c:v>
                </c:pt>
                <c:pt idx="3">
                  <c:v>1.3799999999999999E-6</c:v>
                </c:pt>
                <c:pt idx="4">
                  <c:v>1.3799999999999999E-6</c:v>
                </c:pt>
                <c:pt idx="5">
                  <c:v>1.3799999999999999E-6</c:v>
                </c:pt>
                <c:pt idx="6">
                  <c:v>1.3799999999999999E-6</c:v>
                </c:pt>
                <c:pt idx="7">
                  <c:v>1.37E-6</c:v>
                </c:pt>
                <c:pt idx="8">
                  <c:v>1.37E-6</c:v>
                </c:pt>
                <c:pt idx="9">
                  <c:v>1.3799999999999999E-6</c:v>
                </c:pt>
                <c:pt idx="10">
                  <c:v>1.3799999999999999E-6</c:v>
                </c:pt>
                <c:pt idx="11">
                  <c:v>1.3799999999999999E-6</c:v>
                </c:pt>
                <c:pt idx="12">
                  <c:v>1.3799999999999999E-6</c:v>
                </c:pt>
                <c:pt idx="13">
                  <c:v>1.3799999999999999E-6</c:v>
                </c:pt>
                <c:pt idx="14">
                  <c:v>1.3799999999999999E-6</c:v>
                </c:pt>
                <c:pt idx="15">
                  <c:v>1.39E-6</c:v>
                </c:pt>
                <c:pt idx="16">
                  <c:v>1.39E-6</c:v>
                </c:pt>
                <c:pt idx="17">
                  <c:v>1.3999999999999999E-6</c:v>
                </c:pt>
                <c:pt idx="18">
                  <c:v>1.4100000000000001E-6</c:v>
                </c:pt>
                <c:pt idx="19">
                  <c:v>1.42E-6</c:v>
                </c:pt>
                <c:pt idx="20">
                  <c:v>1.4300000000000001E-6</c:v>
                </c:pt>
                <c:pt idx="21">
                  <c:v>1.44E-6</c:v>
                </c:pt>
                <c:pt idx="22">
                  <c:v>1.4500000000000001E-6</c:v>
                </c:pt>
                <c:pt idx="23">
                  <c:v>1.46E-6</c:v>
                </c:pt>
                <c:pt idx="24">
                  <c:v>1.48E-6</c:v>
                </c:pt>
                <c:pt idx="25">
                  <c:v>1.4899999999999999E-6</c:v>
                </c:pt>
                <c:pt idx="26">
                  <c:v>1.5099999999999999E-6</c:v>
                </c:pt>
                <c:pt idx="27">
                  <c:v>1.53E-6</c:v>
                </c:pt>
                <c:pt idx="28">
                  <c:v>1.55E-6</c:v>
                </c:pt>
                <c:pt idx="29">
                  <c:v>1.57E-6</c:v>
                </c:pt>
                <c:pt idx="30">
                  <c:v>1.59E-6</c:v>
                </c:pt>
                <c:pt idx="31">
                  <c:v>1.61E-6</c:v>
                </c:pt>
                <c:pt idx="32">
                  <c:v>1.6300000000000001E-6</c:v>
                </c:pt>
                <c:pt idx="33">
                  <c:v>1.6500000000000001E-6</c:v>
                </c:pt>
                <c:pt idx="34">
                  <c:v>1.6700000000000001E-6</c:v>
                </c:pt>
                <c:pt idx="35">
                  <c:v>1.6899999999999999E-6</c:v>
                </c:pt>
                <c:pt idx="36">
                  <c:v>1.7099999999999999E-6</c:v>
                </c:pt>
                <c:pt idx="37">
                  <c:v>1.7400000000000001E-6</c:v>
                </c:pt>
                <c:pt idx="38">
                  <c:v>1.7600000000000001E-6</c:v>
                </c:pt>
                <c:pt idx="39">
                  <c:v>1.7799999999999999E-6</c:v>
                </c:pt>
                <c:pt idx="40">
                  <c:v>1.7999999999999999E-6</c:v>
                </c:pt>
                <c:pt idx="41">
                  <c:v>1.81E-6</c:v>
                </c:pt>
                <c:pt idx="42">
                  <c:v>1.8300000000000001E-6</c:v>
                </c:pt>
                <c:pt idx="43">
                  <c:v>1.84E-6</c:v>
                </c:pt>
                <c:pt idx="44">
                  <c:v>1.86E-6</c:v>
                </c:pt>
                <c:pt idx="45">
                  <c:v>1.8700000000000001E-6</c:v>
                </c:pt>
                <c:pt idx="46">
                  <c:v>1.8700000000000001E-6</c:v>
                </c:pt>
                <c:pt idx="47">
                  <c:v>1.88E-6</c:v>
                </c:pt>
                <c:pt idx="48">
                  <c:v>1.8899999999999999E-6</c:v>
                </c:pt>
                <c:pt idx="49">
                  <c:v>1.8899999999999999E-6</c:v>
                </c:pt>
                <c:pt idx="50">
                  <c:v>1.8899999999999999E-6</c:v>
                </c:pt>
                <c:pt idx="51">
                  <c:v>1.9E-6</c:v>
                </c:pt>
                <c:pt idx="52">
                  <c:v>1.9E-6</c:v>
                </c:pt>
                <c:pt idx="53">
                  <c:v>1.9E-6</c:v>
                </c:pt>
                <c:pt idx="54">
                  <c:v>1.9E-6</c:v>
                </c:pt>
                <c:pt idx="55">
                  <c:v>1.9E-6</c:v>
                </c:pt>
                <c:pt idx="56">
                  <c:v>1.9E-6</c:v>
                </c:pt>
                <c:pt idx="57">
                  <c:v>1.9099999999999999E-6</c:v>
                </c:pt>
                <c:pt idx="58">
                  <c:v>1.9099999999999999E-6</c:v>
                </c:pt>
                <c:pt idx="59">
                  <c:v>1.9199999999999998E-6</c:v>
                </c:pt>
                <c:pt idx="60">
                  <c:v>1.9199999999999998E-6</c:v>
                </c:pt>
                <c:pt idx="61">
                  <c:v>1.9300000000000002E-6</c:v>
                </c:pt>
                <c:pt idx="62">
                  <c:v>1.9400000000000001E-6</c:v>
                </c:pt>
                <c:pt idx="63">
                  <c:v>1.95E-6</c:v>
                </c:pt>
                <c:pt idx="64">
                  <c:v>1.9700000000000002E-6</c:v>
                </c:pt>
                <c:pt idx="65">
                  <c:v>1.99E-6</c:v>
                </c:pt>
                <c:pt idx="66">
                  <c:v>1.9999999999999999E-6</c:v>
                </c:pt>
                <c:pt idx="67">
                  <c:v>2.03E-6</c:v>
                </c:pt>
                <c:pt idx="68">
                  <c:v>2.0499999999999999E-6</c:v>
                </c:pt>
                <c:pt idx="69">
                  <c:v>2.0700000000000001E-6</c:v>
                </c:pt>
                <c:pt idx="70">
                  <c:v>2.0999999999999998E-6</c:v>
                </c:pt>
                <c:pt idx="71">
                  <c:v>2.1299999999999999E-6</c:v>
                </c:pt>
                <c:pt idx="72">
                  <c:v>2.1600000000000001E-6</c:v>
                </c:pt>
                <c:pt idx="73">
                  <c:v>2.1900000000000002E-6</c:v>
                </c:pt>
                <c:pt idx="74">
                  <c:v>2.2299999999999998E-6</c:v>
                </c:pt>
                <c:pt idx="75">
                  <c:v>2.26E-6</c:v>
                </c:pt>
                <c:pt idx="76">
                  <c:v>2.2900000000000001E-6</c:v>
                </c:pt>
                <c:pt idx="77">
                  <c:v>2.3300000000000001E-6</c:v>
                </c:pt>
                <c:pt idx="78">
                  <c:v>2.3599999999999999E-6</c:v>
                </c:pt>
                <c:pt idx="79">
                  <c:v>2.3999999999999999E-6</c:v>
                </c:pt>
                <c:pt idx="80">
                  <c:v>2.43E-6</c:v>
                </c:pt>
                <c:pt idx="81">
                  <c:v>2.4700000000000001E-6</c:v>
                </c:pt>
                <c:pt idx="82">
                  <c:v>2.5000000000000002E-6</c:v>
                </c:pt>
                <c:pt idx="83">
                  <c:v>2.5299999999999999E-6</c:v>
                </c:pt>
                <c:pt idx="84">
                  <c:v>2.5600000000000001E-6</c:v>
                </c:pt>
                <c:pt idx="85">
                  <c:v>2.5900000000000002E-6</c:v>
                </c:pt>
                <c:pt idx="86">
                  <c:v>2.6199999999999999E-6</c:v>
                </c:pt>
                <c:pt idx="87">
                  <c:v>2.65E-6</c:v>
                </c:pt>
                <c:pt idx="88">
                  <c:v>2.6800000000000002E-6</c:v>
                </c:pt>
                <c:pt idx="89">
                  <c:v>2.7099999999999999E-6</c:v>
                </c:pt>
                <c:pt idx="90">
                  <c:v>2.7300000000000001E-6</c:v>
                </c:pt>
                <c:pt idx="91">
                  <c:v>2.7599999999999998E-6</c:v>
                </c:pt>
                <c:pt idx="92">
                  <c:v>2.7800000000000001E-6</c:v>
                </c:pt>
                <c:pt idx="93">
                  <c:v>2.7999999999999999E-6</c:v>
                </c:pt>
                <c:pt idx="94">
                  <c:v>2.8200000000000001E-6</c:v>
                </c:pt>
                <c:pt idx="95">
                  <c:v>2.8399999999999999E-6</c:v>
                </c:pt>
                <c:pt idx="96">
                  <c:v>2.8600000000000001E-6</c:v>
                </c:pt>
                <c:pt idx="97">
                  <c:v>2.88E-6</c:v>
                </c:pt>
                <c:pt idx="98">
                  <c:v>2.8899999999999999E-6</c:v>
                </c:pt>
                <c:pt idx="99">
                  <c:v>2.9100000000000001E-6</c:v>
                </c:pt>
                <c:pt idx="100">
                  <c:v>2.9299999999999999E-6</c:v>
                </c:pt>
                <c:pt idx="101">
                  <c:v>2.9399999999999998E-6</c:v>
                </c:pt>
                <c:pt idx="102">
                  <c:v>2.96E-6</c:v>
                </c:pt>
                <c:pt idx="103">
                  <c:v>2.9699999999999999E-6</c:v>
                </c:pt>
                <c:pt idx="104">
                  <c:v>2.9900000000000002E-6</c:v>
                </c:pt>
                <c:pt idx="105">
                  <c:v>3.0000000000000001E-6</c:v>
                </c:pt>
                <c:pt idx="106">
                  <c:v>3.01E-6</c:v>
                </c:pt>
                <c:pt idx="107">
                  <c:v>3.0299999999999998E-6</c:v>
                </c:pt>
                <c:pt idx="108">
                  <c:v>3.0400000000000001E-6</c:v>
                </c:pt>
                <c:pt idx="109">
                  <c:v>3.0599999999999999E-6</c:v>
                </c:pt>
                <c:pt idx="110">
                  <c:v>3.0699999999999998E-6</c:v>
                </c:pt>
                <c:pt idx="111">
                  <c:v>3.0900000000000001E-6</c:v>
                </c:pt>
                <c:pt idx="112">
                  <c:v>3.1099999999999999E-6</c:v>
                </c:pt>
                <c:pt idx="113">
                  <c:v>3.1200000000000002E-6</c:v>
                </c:pt>
                <c:pt idx="114">
                  <c:v>3.14E-6</c:v>
                </c:pt>
                <c:pt idx="115">
                  <c:v>3.1599999999999998E-6</c:v>
                </c:pt>
                <c:pt idx="116">
                  <c:v>3.18E-6</c:v>
                </c:pt>
                <c:pt idx="117">
                  <c:v>3.1999999999999999E-6</c:v>
                </c:pt>
                <c:pt idx="118">
                  <c:v>3.2200000000000001E-6</c:v>
                </c:pt>
                <c:pt idx="119">
                  <c:v>3.2399999999999999E-6</c:v>
                </c:pt>
                <c:pt idx="120">
                  <c:v>3.2600000000000001E-6</c:v>
                </c:pt>
                <c:pt idx="121">
                  <c:v>3.2799999999999999E-6</c:v>
                </c:pt>
                <c:pt idx="122">
                  <c:v>3.3100000000000001E-6</c:v>
                </c:pt>
                <c:pt idx="123">
                  <c:v>3.3299999999999999E-6</c:v>
                </c:pt>
                <c:pt idx="124">
                  <c:v>3.36E-6</c:v>
                </c:pt>
                <c:pt idx="125">
                  <c:v>3.3799999999999998E-6</c:v>
                </c:pt>
                <c:pt idx="126">
                  <c:v>3.41E-6</c:v>
                </c:pt>
                <c:pt idx="127">
                  <c:v>3.4300000000000002E-6</c:v>
                </c:pt>
                <c:pt idx="128">
                  <c:v>3.4599999999999999E-6</c:v>
                </c:pt>
                <c:pt idx="129">
                  <c:v>3.4800000000000001E-6</c:v>
                </c:pt>
                <c:pt idx="130">
                  <c:v>3.5099999999999999E-6</c:v>
                </c:pt>
                <c:pt idx="131">
                  <c:v>3.5300000000000001E-6</c:v>
                </c:pt>
                <c:pt idx="132">
                  <c:v>3.5599999999999998E-6</c:v>
                </c:pt>
                <c:pt idx="133">
                  <c:v>3.58E-6</c:v>
                </c:pt>
                <c:pt idx="134">
                  <c:v>3.6100000000000002E-6</c:v>
                </c:pt>
                <c:pt idx="135">
                  <c:v>3.63E-6</c:v>
                </c:pt>
                <c:pt idx="136">
                  <c:v>3.6500000000000002E-6</c:v>
                </c:pt>
                <c:pt idx="137">
                  <c:v>3.67E-6</c:v>
                </c:pt>
                <c:pt idx="138">
                  <c:v>3.6899999999999998E-6</c:v>
                </c:pt>
                <c:pt idx="139">
                  <c:v>3.7100000000000001E-6</c:v>
                </c:pt>
                <c:pt idx="140">
                  <c:v>3.72E-6</c:v>
                </c:pt>
                <c:pt idx="141">
                  <c:v>3.7299999999999999E-6</c:v>
                </c:pt>
                <c:pt idx="142">
                  <c:v>3.7400000000000002E-6</c:v>
                </c:pt>
                <c:pt idx="143">
                  <c:v>3.7500000000000001E-6</c:v>
                </c:pt>
                <c:pt idx="144">
                  <c:v>3.76E-6</c:v>
                </c:pt>
                <c:pt idx="145">
                  <c:v>3.76E-6</c:v>
                </c:pt>
                <c:pt idx="146">
                  <c:v>3.7699999999999999E-6</c:v>
                </c:pt>
                <c:pt idx="147">
                  <c:v>3.7699999999999999E-6</c:v>
                </c:pt>
                <c:pt idx="148">
                  <c:v>3.7699999999999999E-6</c:v>
                </c:pt>
                <c:pt idx="149">
                  <c:v>3.7699999999999999E-6</c:v>
                </c:pt>
                <c:pt idx="150">
                  <c:v>3.7699999999999999E-6</c:v>
                </c:pt>
                <c:pt idx="151">
                  <c:v>3.7699999999999999E-6</c:v>
                </c:pt>
                <c:pt idx="152">
                  <c:v>3.7699999999999999E-6</c:v>
                </c:pt>
                <c:pt idx="153">
                  <c:v>3.7799999999999998E-6</c:v>
                </c:pt>
                <c:pt idx="154">
                  <c:v>3.7799999999999998E-6</c:v>
                </c:pt>
                <c:pt idx="155">
                  <c:v>3.7799999999999998E-6</c:v>
                </c:pt>
                <c:pt idx="156">
                  <c:v>3.7900000000000001E-6</c:v>
                </c:pt>
                <c:pt idx="157">
                  <c:v>3.7900000000000001E-6</c:v>
                </c:pt>
                <c:pt idx="158">
                  <c:v>3.8E-6</c:v>
                </c:pt>
                <c:pt idx="159">
                  <c:v>3.8099999999999999E-6</c:v>
                </c:pt>
                <c:pt idx="160">
                  <c:v>3.8199999999999998E-6</c:v>
                </c:pt>
                <c:pt idx="161">
                  <c:v>3.8399999999999997E-6</c:v>
                </c:pt>
                <c:pt idx="162">
                  <c:v>3.8500000000000004E-6</c:v>
                </c:pt>
                <c:pt idx="163">
                  <c:v>3.8600000000000003E-6</c:v>
                </c:pt>
                <c:pt idx="164">
                  <c:v>3.8800000000000001E-6</c:v>
                </c:pt>
                <c:pt idx="165">
                  <c:v>3.8999999999999999E-6</c:v>
                </c:pt>
                <c:pt idx="166">
                  <c:v>3.9199999999999997E-6</c:v>
                </c:pt>
                <c:pt idx="167">
                  <c:v>3.9299999999999996E-6</c:v>
                </c:pt>
                <c:pt idx="168">
                  <c:v>3.9500000000000003E-6</c:v>
                </c:pt>
                <c:pt idx="169">
                  <c:v>3.9700000000000001E-6</c:v>
                </c:pt>
                <c:pt idx="170">
                  <c:v>3.9899999999999999E-6</c:v>
                </c:pt>
                <c:pt idx="171">
                  <c:v>4.0099999999999997E-6</c:v>
                </c:pt>
                <c:pt idx="172">
                  <c:v>4.0199999999999996E-6</c:v>
                </c:pt>
                <c:pt idx="173">
                  <c:v>4.0400000000000003E-6</c:v>
                </c:pt>
                <c:pt idx="174">
                  <c:v>4.0500000000000002E-6</c:v>
                </c:pt>
                <c:pt idx="175">
                  <c:v>4.07E-6</c:v>
                </c:pt>
                <c:pt idx="176">
                  <c:v>4.0799999999999999E-6</c:v>
                </c:pt>
                <c:pt idx="177">
                  <c:v>4.0899999999999998E-6</c:v>
                </c:pt>
                <c:pt idx="178">
                  <c:v>4.0999999999999997E-6</c:v>
                </c:pt>
                <c:pt idx="179">
                  <c:v>4.1099999999999996E-6</c:v>
                </c:pt>
                <c:pt idx="180">
                  <c:v>4.1200000000000004E-6</c:v>
                </c:pt>
                <c:pt idx="181">
                  <c:v>4.1200000000000004E-6</c:v>
                </c:pt>
                <c:pt idx="182">
                  <c:v>4.1200000000000004E-6</c:v>
                </c:pt>
                <c:pt idx="183">
                  <c:v>4.1200000000000004E-6</c:v>
                </c:pt>
                <c:pt idx="184">
                  <c:v>4.1200000000000004E-6</c:v>
                </c:pt>
                <c:pt idx="185">
                  <c:v>4.1200000000000004E-6</c:v>
                </c:pt>
                <c:pt idx="186">
                  <c:v>4.1200000000000004E-6</c:v>
                </c:pt>
                <c:pt idx="187">
                  <c:v>4.1099999999999996E-6</c:v>
                </c:pt>
                <c:pt idx="188">
                  <c:v>4.0999999999999997E-6</c:v>
                </c:pt>
                <c:pt idx="189">
                  <c:v>4.0899999999999998E-6</c:v>
                </c:pt>
                <c:pt idx="190">
                  <c:v>4.0799999999999999E-6</c:v>
                </c:pt>
                <c:pt idx="191">
                  <c:v>4.07E-6</c:v>
                </c:pt>
                <c:pt idx="192">
                  <c:v>4.0600000000000001E-6</c:v>
                </c:pt>
                <c:pt idx="193">
                  <c:v>4.0400000000000003E-6</c:v>
                </c:pt>
                <c:pt idx="194">
                  <c:v>4.0300000000000004E-6</c:v>
                </c:pt>
                <c:pt idx="195">
                  <c:v>4.0099999999999997E-6</c:v>
                </c:pt>
                <c:pt idx="196">
                  <c:v>3.9899999999999999E-6</c:v>
                </c:pt>
                <c:pt idx="197">
                  <c:v>3.98E-6</c:v>
                </c:pt>
                <c:pt idx="198">
                  <c:v>3.9600000000000002E-6</c:v>
                </c:pt>
                <c:pt idx="199">
                  <c:v>3.9400000000000004E-6</c:v>
                </c:pt>
                <c:pt idx="200">
                  <c:v>3.9199999999999997E-6</c:v>
                </c:pt>
                <c:pt idx="201">
                  <c:v>3.8999999999999999E-6</c:v>
                </c:pt>
                <c:pt idx="202">
                  <c:v>3.8800000000000001E-6</c:v>
                </c:pt>
                <c:pt idx="203">
                  <c:v>3.8700000000000002E-6</c:v>
                </c:pt>
                <c:pt idx="204">
                  <c:v>3.8500000000000004E-6</c:v>
                </c:pt>
                <c:pt idx="205">
                  <c:v>3.8299999999999998E-6</c:v>
                </c:pt>
                <c:pt idx="206">
                  <c:v>3.8199999999999998E-6</c:v>
                </c:pt>
                <c:pt idx="207">
                  <c:v>3.8E-6</c:v>
                </c:pt>
                <c:pt idx="208">
                  <c:v>3.7900000000000001E-6</c:v>
                </c:pt>
                <c:pt idx="209">
                  <c:v>3.7699999999999999E-6</c:v>
                </c:pt>
                <c:pt idx="210">
                  <c:v>3.76E-6</c:v>
                </c:pt>
                <c:pt idx="211">
                  <c:v>3.7500000000000001E-6</c:v>
                </c:pt>
                <c:pt idx="212">
                  <c:v>3.7299999999999999E-6</c:v>
                </c:pt>
                <c:pt idx="213">
                  <c:v>3.72E-6</c:v>
                </c:pt>
                <c:pt idx="214">
                  <c:v>3.72E-6</c:v>
                </c:pt>
                <c:pt idx="215">
                  <c:v>3.7100000000000001E-6</c:v>
                </c:pt>
                <c:pt idx="216">
                  <c:v>3.7000000000000002E-6</c:v>
                </c:pt>
                <c:pt idx="217">
                  <c:v>3.6899999999999998E-6</c:v>
                </c:pt>
                <c:pt idx="218">
                  <c:v>3.6899999999999998E-6</c:v>
                </c:pt>
                <c:pt idx="219">
                  <c:v>3.6799999999999999E-6</c:v>
                </c:pt>
                <c:pt idx="220">
                  <c:v>3.6799999999999999E-6</c:v>
                </c:pt>
                <c:pt idx="221">
                  <c:v>3.67E-6</c:v>
                </c:pt>
                <c:pt idx="222">
                  <c:v>3.67E-6</c:v>
                </c:pt>
                <c:pt idx="223">
                  <c:v>3.67E-6</c:v>
                </c:pt>
                <c:pt idx="224">
                  <c:v>3.67E-6</c:v>
                </c:pt>
                <c:pt idx="225">
                  <c:v>3.67E-6</c:v>
                </c:pt>
                <c:pt idx="226">
                  <c:v>3.6600000000000001E-6</c:v>
                </c:pt>
                <c:pt idx="227">
                  <c:v>3.6600000000000001E-6</c:v>
                </c:pt>
                <c:pt idx="228">
                  <c:v>3.6600000000000001E-6</c:v>
                </c:pt>
                <c:pt idx="229">
                  <c:v>3.6600000000000001E-6</c:v>
                </c:pt>
                <c:pt idx="230">
                  <c:v>3.6600000000000001E-6</c:v>
                </c:pt>
                <c:pt idx="231">
                  <c:v>3.6600000000000001E-6</c:v>
                </c:pt>
                <c:pt idx="232">
                  <c:v>3.6500000000000002E-6</c:v>
                </c:pt>
                <c:pt idx="233">
                  <c:v>3.6500000000000002E-6</c:v>
                </c:pt>
                <c:pt idx="234">
                  <c:v>3.6500000000000002E-6</c:v>
                </c:pt>
                <c:pt idx="235">
                  <c:v>3.6399999999999999E-6</c:v>
                </c:pt>
                <c:pt idx="236">
                  <c:v>3.63E-6</c:v>
                </c:pt>
                <c:pt idx="237">
                  <c:v>3.63E-6</c:v>
                </c:pt>
                <c:pt idx="238">
                  <c:v>3.6200000000000001E-6</c:v>
                </c:pt>
                <c:pt idx="239">
                  <c:v>3.6100000000000002E-6</c:v>
                </c:pt>
                <c:pt idx="240">
                  <c:v>3.5899999999999999E-6</c:v>
                </c:pt>
                <c:pt idx="241">
                  <c:v>3.58E-6</c:v>
                </c:pt>
                <c:pt idx="242">
                  <c:v>3.5599999999999998E-6</c:v>
                </c:pt>
                <c:pt idx="243">
                  <c:v>3.54E-6</c:v>
                </c:pt>
                <c:pt idx="244">
                  <c:v>3.5300000000000001E-6</c:v>
                </c:pt>
                <c:pt idx="245">
                  <c:v>3.5099999999999999E-6</c:v>
                </c:pt>
                <c:pt idx="246">
                  <c:v>3.49E-6</c:v>
                </c:pt>
                <c:pt idx="247">
                  <c:v>3.4699999999999998E-6</c:v>
                </c:pt>
                <c:pt idx="248">
                  <c:v>3.4400000000000001E-6</c:v>
                </c:pt>
                <c:pt idx="249">
                  <c:v>3.4199999999999999E-6</c:v>
                </c:pt>
                <c:pt idx="250">
                  <c:v>3.4000000000000001E-6</c:v>
                </c:pt>
                <c:pt idx="251">
                  <c:v>3.3799999999999998E-6</c:v>
                </c:pt>
                <c:pt idx="252">
                  <c:v>3.3699999999999999E-6</c:v>
                </c:pt>
                <c:pt idx="253">
                  <c:v>3.3500000000000001E-6</c:v>
                </c:pt>
                <c:pt idx="254">
                  <c:v>3.3299999999999999E-6</c:v>
                </c:pt>
                <c:pt idx="255">
                  <c:v>3.3100000000000001E-6</c:v>
                </c:pt>
                <c:pt idx="256">
                  <c:v>3.2899999999999998E-6</c:v>
                </c:pt>
                <c:pt idx="257">
                  <c:v>3.2799999999999999E-6</c:v>
                </c:pt>
                <c:pt idx="258">
                  <c:v>3.2600000000000001E-6</c:v>
                </c:pt>
                <c:pt idx="259">
                  <c:v>3.2399999999999999E-6</c:v>
                </c:pt>
                <c:pt idx="260">
                  <c:v>3.23E-6</c:v>
                </c:pt>
                <c:pt idx="261">
                  <c:v>3.2200000000000001E-6</c:v>
                </c:pt>
                <c:pt idx="262">
                  <c:v>3.1999999999999999E-6</c:v>
                </c:pt>
                <c:pt idx="263">
                  <c:v>3.19E-6</c:v>
                </c:pt>
                <c:pt idx="264">
                  <c:v>3.18E-6</c:v>
                </c:pt>
                <c:pt idx="265">
                  <c:v>3.1700000000000001E-6</c:v>
                </c:pt>
                <c:pt idx="266">
                  <c:v>3.1599999999999998E-6</c:v>
                </c:pt>
                <c:pt idx="267">
                  <c:v>3.1499999999999999E-6</c:v>
                </c:pt>
                <c:pt idx="268">
                  <c:v>3.14E-6</c:v>
                </c:pt>
                <c:pt idx="269">
                  <c:v>3.1300000000000001E-6</c:v>
                </c:pt>
                <c:pt idx="270">
                  <c:v>3.1200000000000002E-6</c:v>
                </c:pt>
                <c:pt idx="271">
                  <c:v>3.1099999999999999E-6</c:v>
                </c:pt>
                <c:pt idx="272">
                  <c:v>3.1E-6</c:v>
                </c:pt>
                <c:pt idx="273">
                  <c:v>3.0900000000000001E-6</c:v>
                </c:pt>
                <c:pt idx="274">
                  <c:v>3.0800000000000002E-6</c:v>
                </c:pt>
                <c:pt idx="275">
                  <c:v>3.0699999999999998E-6</c:v>
                </c:pt>
                <c:pt idx="276">
                  <c:v>3.05E-6</c:v>
                </c:pt>
                <c:pt idx="277">
                  <c:v>3.0400000000000001E-6</c:v>
                </c:pt>
                <c:pt idx="278">
                  <c:v>3.0299999999999998E-6</c:v>
                </c:pt>
                <c:pt idx="279">
                  <c:v>3.01E-6</c:v>
                </c:pt>
                <c:pt idx="280">
                  <c:v>3.0000000000000001E-6</c:v>
                </c:pt>
                <c:pt idx="281">
                  <c:v>2.9799999999999998E-6</c:v>
                </c:pt>
                <c:pt idx="282">
                  <c:v>2.9699999999999999E-6</c:v>
                </c:pt>
                <c:pt idx="283">
                  <c:v>2.9500000000000001E-6</c:v>
                </c:pt>
                <c:pt idx="284">
                  <c:v>2.9399999999999998E-6</c:v>
                </c:pt>
                <c:pt idx="285">
                  <c:v>2.92E-6</c:v>
                </c:pt>
                <c:pt idx="286">
                  <c:v>2.9000000000000002E-6</c:v>
                </c:pt>
                <c:pt idx="287">
                  <c:v>2.8899999999999999E-6</c:v>
                </c:pt>
                <c:pt idx="288">
                  <c:v>2.8700000000000001E-6</c:v>
                </c:pt>
                <c:pt idx="289">
                  <c:v>2.8499999999999998E-6</c:v>
                </c:pt>
                <c:pt idx="290">
                  <c:v>2.8399999999999999E-6</c:v>
                </c:pt>
                <c:pt idx="291">
                  <c:v>2.8200000000000001E-6</c:v>
                </c:pt>
                <c:pt idx="292">
                  <c:v>2.7999999999999999E-6</c:v>
                </c:pt>
                <c:pt idx="293">
                  <c:v>2.79E-6</c:v>
                </c:pt>
                <c:pt idx="294">
                  <c:v>2.7700000000000002E-6</c:v>
                </c:pt>
                <c:pt idx="295">
                  <c:v>2.7599999999999998E-6</c:v>
                </c:pt>
                <c:pt idx="296">
                  <c:v>2.74E-6</c:v>
                </c:pt>
                <c:pt idx="297">
                  <c:v>2.7300000000000001E-6</c:v>
                </c:pt>
                <c:pt idx="298">
                  <c:v>2.7199999999999998E-6</c:v>
                </c:pt>
                <c:pt idx="299">
                  <c:v>2.7E-6</c:v>
                </c:pt>
                <c:pt idx="300">
                  <c:v>2.6900000000000001E-6</c:v>
                </c:pt>
                <c:pt idx="301">
                  <c:v>2.6800000000000002E-6</c:v>
                </c:pt>
                <c:pt idx="302">
                  <c:v>2.6699999999999998E-6</c:v>
                </c:pt>
                <c:pt idx="303">
                  <c:v>2.6599999999999999E-6</c:v>
                </c:pt>
                <c:pt idx="304">
                  <c:v>2.6599999999999999E-6</c:v>
                </c:pt>
                <c:pt idx="305">
                  <c:v>2.65E-6</c:v>
                </c:pt>
                <c:pt idx="306">
                  <c:v>2.65E-6</c:v>
                </c:pt>
                <c:pt idx="307">
                  <c:v>2.6400000000000001E-6</c:v>
                </c:pt>
                <c:pt idx="308">
                  <c:v>2.6400000000000001E-6</c:v>
                </c:pt>
                <c:pt idx="309">
                  <c:v>2.6299999999999998E-6</c:v>
                </c:pt>
                <c:pt idx="310">
                  <c:v>2.6299999999999998E-6</c:v>
                </c:pt>
                <c:pt idx="311">
                  <c:v>2.6299999999999998E-6</c:v>
                </c:pt>
                <c:pt idx="312">
                  <c:v>2.6299999999999998E-6</c:v>
                </c:pt>
                <c:pt idx="313">
                  <c:v>2.6299999999999998E-6</c:v>
                </c:pt>
                <c:pt idx="314">
                  <c:v>2.6400000000000001E-6</c:v>
                </c:pt>
                <c:pt idx="315">
                  <c:v>2.6400000000000001E-6</c:v>
                </c:pt>
                <c:pt idx="316">
                  <c:v>2.6400000000000001E-6</c:v>
                </c:pt>
                <c:pt idx="317">
                  <c:v>2.65E-6</c:v>
                </c:pt>
                <c:pt idx="318">
                  <c:v>2.65E-6</c:v>
                </c:pt>
                <c:pt idx="319">
                  <c:v>2.65E-6</c:v>
                </c:pt>
                <c:pt idx="320">
                  <c:v>2.6599999999999999E-6</c:v>
                </c:pt>
                <c:pt idx="321">
                  <c:v>2.6599999999999999E-6</c:v>
                </c:pt>
                <c:pt idx="322">
                  <c:v>2.6699999999999998E-6</c:v>
                </c:pt>
                <c:pt idx="323">
                  <c:v>2.6699999999999998E-6</c:v>
                </c:pt>
                <c:pt idx="324">
                  <c:v>2.6699999999999998E-6</c:v>
                </c:pt>
                <c:pt idx="325">
                  <c:v>2.6800000000000002E-6</c:v>
                </c:pt>
                <c:pt idx="326">
                  <c:v>2.6800000000000002E-6</c:v>
                </c:pt>
                <c:pt idx="327">
                  <c:v>2.6800000000000002E-6</c:v>
                </c:pt>
                <c:pt idx="328">
                  <c:v>2.6699999999999998E-6</c:v>
                </c:pt>
                <c:pt idx="329">
                  <c:v>2.6699999999999998E-6</c:v>
                </c:pt>
                <c:pt idx="330">
                  <c:v>2.6699999999999998E-6</c:v>
                </c:pt>
                <c:pt idx="331">
                  <c:v>2.6599999999999999E-6</c:v>
                </c:pt>
                <c:pt idx="332">
                  <c:v>2.65E-6</c:v>
                </c:pt>
                <c:pt idx="333">
                  <c:v>2.6400000000000001E-6</c:v>
                </c:pt>
                <c:pt idx="334">
                  <c:v>2.6199999999999999E-6</c:v>
                </c:pt>
                <c:pt idx="335">
                  <c:v>2.6000000000000001E-6</c:v>
                </c:pt>
                <c:pt idx="336">
                  <c:v>2.5900000000000002E-6</c:v>
                </c:pt>
                <c:pt idx="337">
                  <c:v>2.57E-6</c:v>
                </c:pt>
                <c:pt idx="338">
                  <c:v>2.5399999999999998E-6</c:v>
                </c:pt>
                <c:pt idx="339">
                  <c:v>2.52E-6</c:v>
                </c:pt>
                <c:pt idx="340">
                  <c:v>2.4899999999999999E-6</c:v>
                </c:pt>
                <c:pt idx="341">
                  <c:v>2.4700000000000001E-6</c:v>
                </c:pt>
                <c:pt idx="342">
                  <c:v>2.4399999999999999E-6</c:v>
                </c:pt>
                <c:pt idx="343">
                  <c:v>2.4200000000000001E-6</c:v>
                </c:pt>
                <c:pt idx="344">
                  <c:v>2.39E-6</c:v>
                </c:pt>
                <c:pt idx="345">
                  <c:v>2.3700000000000002E-6</c:v>
                </c:pt>
                <c:pt idx="346">
                  <c:v>2.34E-6</c:v>
                </c:pt>
                <c:pt idx="347">
                  <c:v>2.3199999999999998E-6</c:v>
                </c:pt>
                <c:pt idx="348">
                  <c:v>2.3E-6</c:v>
                </c:pt>
                <c:pt idx="349">
                  <c:v>2.2800000000000002E-6</c:v>
                </c:pt>
                <c:pt idx="350">
                  <c:v>2.26E-6</c:v>
                </c:pt>
                <c:pt idx="351">
                  <c:v>2.2500000000000001E-6</c:v>
                </c:pt>
                <c:pt idx="352">
                  <c:v>2.2400000000000002E-6</c:v>
                </c:pt>
                <c:pt idx="353">
                  <c:v>2.2299999999999998E-6</c:v>
                </c:pt>
                <c:pt idx="354">
                  <c:v>2.2199999999999999E-6</c:v>
                </c:pt>
                <c:pt idx="355">
                  <c:v>2.21E-6</c:v>
                </c:pt>
                <c:pt idx="356">
                  <c:v>2.21E-6</c:v>
                </c:pt>
                <c:pt idx="357">
                  <c:v>2.21E-6</c:v>
                </c:pt>
                <c:pt idx="358">
                  <c:v>2.21E-6</c:v>
                </c:pt>
                <c:pt idx="359">
                  <c:v>2.2199999999999999E-6</c:v>
                </c:pt>
                <c:pt idx="360">
                  <c:v>2.2299999999999998E-6</c:v>
                </c:pt>
                <c:pt idx="361">
                  <c:v>2.2400000000000002E-6</c:v>
                </c:pt>
                <c:pt idx="362">
                  <c:v>2.2500000000000001E-6</c:v>
                </c:pt>
                <c:pt idx="363">
                  <c:v>2.26E-6</c:v>
                </c:pt>
                <c:pt idx="364">
                  <c:v>2.2699999999999999E-6</c:v>
                </c:pt>
                <c:pt idx="365">
                  <c:v>2.2800000000000002E-6</c:v>
                </c:pt>
                <c:pt idx="366">
                  <c:v>2.3E-6</c:v>
                </c:pt>
                <c:pt idx="367">
                  <c:v>2.3099999999999999E-6</c:v>
                </c:pt>
                <c:pt idx="368">
                  <c:v>2.3300000000000001E-6</c:v>
                </c:pt>
                <c:pt idx="369">
                  <c:v>2.34E-6</c:v>
                </c:pt>
                <c:pt idx="370">
                  <c:v>2.3599999999999999E-6</c:v>
                </c:pt>
                <c:pt idx="371">
                  <c:v>2.3700000000000002E-6</c:v>
                </c:pt>
                <c:pt idx="372">
                  <c:v>2.3800000000000001E-6</c:v>
                </c:pt>
                <c:pt idx="373">
                  <c:v>2.3999999999999999E-6</c:v>
                </c:pt>
                <c:pt idx="374">
                  <c:v>2.4099999999999998E-6</c:v>
                </c:pt>
                <c:pt idx="375">
                  <c:v>2.4200000000000001E-6</c:v>
                </c:pt>
                <c:pt idx="376">
                  <c:v>2.43E-6</c:v>
                </c:pt>
                <c:pt idx="377">
                  <c:v>2.4399999999999999E-6</c:v>
                </c:pt>
                <c:pt idx="378">
                  <c:v>2.4399999999999999E-6</c:v>
                </c:pt>
                <c:pt idx="379">
                  <c:v>2.4499999999999998E-6</c:v>
                </c:pt>
                <c:pt idx="380">
                  <c:v>2.4600000000000002E-6</c:v>
                </c:pt>
                <c:pt idx="381">
                  <c:v>2.4600000000000002E-6</c:v>
                </c:pt>
                <c:pt idx="382">
                  <c:v>2.4600000000000002E-6</c:v>
                </c:pt>
                <c:pt idx="383">
                  <c:v>2.4600000000000002E-6</c:v>
                </c:pt>
                <c:pt idx="384">
                  <c:v>2.4600000000000002E-6</c:v>
                </c:pt>
                <c:pt idx="385">
                  <c:v>2.4600000000000002E-6</c:v>
                </c:pt>
                <c:pt idx="386">
                  <c:v>2.4600000000000002E-6</c:v>
                </c:pt>
                <c:pt idx="387">
                  <c:v>2.4600000000000002E-6</c:v>
                </c:pt>
                <c:pt idx="388">
                  <c:v>2.4600000000000002E-6</c:v>
                </c:pt>
                <c:pt idx="389">
                  <c:v>2.4499999999999998E-6</c:v>
                </c:pt>
                <c:pt idx="390">
                  <c:v>2.4499999999999998E-6</c:v>
                </c:pt>
                <c:pt idx="391">
                  <c:v>2.4399999999999999E-6</c:v>
                </c:pt>
                <c:pt idx="392">
                  <c:v>2.4399999999999999E-6</c:v>
                </c:pt>
                <c:pt idx="393">
                  <c:v>2.4399999999999999E-6</c:v>
                </c:pt>
                <c:pt idx="394">
                  <c:v>2.43E-6</c:v>
                </c:pt>
                <c:pt idx="395">
                  <c:v>2.43E-6</c:v>
                </c:pt>
                <c:pt idx="396">
                  <c:v>2.4200000000000001E-6</c:v>
                </c:pt>
                <c:pt idx="397">
                  <c:v>2.4200000000000001E-6</c:v>
                </c:pt>
                <c:pt idx="398">
                  <c:v>2.4200000000000001E-6</c:v>
                </c:pt>
                <c:pt idx="399">
                  <c:v>2.4200000000000001E-6</c:v>
                </c:pt>
                <c:pt idx="400">
                  <c:v>2.4099999999999998E-6</c:v>
                </c:pt>
                <c:pt idx="401">
                  <c:v>2.4099999999999998E-6</c:v>
                </c:pt>
                <c:pt idx="402">
                  <c:v>2.4099999999999998E-6</c:v>
                </c:pt>
                <c:pt idx="403">
                  <c:v>2.4099999999999998E-6</c:v>
                </c:pt>
                <c:pt idx="404">
                  <c:v>2.4099999999999998E-6</c:v>
                </c:pt>
                <c:pt idx="405">
                  <c:v>2.4200000000000001E-6</c:v>
                </c:pt>
                <c:pt idx="406">
                  <c:v>2.4200000000000001E-6</c:v>
                </c:pt>
                <c:pt idx="407">
                  <c:v>2.4200000000000001E-6</c:v>
                </c:pt>
                <c:pt idx="408">
                  <c:v>2.43E-6</c:v>
                </c:pt>
                <c:pt idx="409">
                  <c:v>2.4399999999999999E-6</c:v>
                </c:pt>
                <c:pt idx="410">
                  <c:v>2.4399999999999999E-6</c:v>
                </c:pt>
                <c:pt idx="411">
                  <c:v>2.4499999999999998E-6</c:v>
                </c:pt>
                <c:pt idx="412">
                  <c:v>2.4600000000000002E-6</c:v>
                </c:pt>
                <c:pt idx="413">
                  <c:v>2.4700000000000001E-6</c:v>
                </c:pt>
                <c:pt idx="414">
                  <c:v>2.48E-6</c:v>
                </c:pt>
                <c:pt idx="415">
                  <c:v>2.5000000000000002E-6</c:v>
                </c:pt>
                <c:pt idx="416">
                  <c:v>2.5100000000000001E-6</c:v>
                </c:pt>
                <c:pt idx="417">
                  <c:v>2.52E-6</c:v>
                </c:pt>
                <c:pt idx="418">
                  <c:v>2.5299999999999999E-6</c:v>
                </c:pt>
                <c:pt idx="419">
                  <c:v>2.5500000000000001E-6</c:v>
                </c:pt>
                <c:pt idx="420">
                  <c:v>2.5600000000000001E-6</c:v>
                </c:pt>
                <c:pt idx="421">
                  <c:v>2.5799999999999999E-6</c:v>
                </c:pt>
                <c:pt idx="422">
                  <c:v>2.5900000000000002E-6</c:v>
                </c:pt>
                <c:pt idx="423">
                  <c:v>2.6000000000000001E-6</c:v>
                </c:pt>
                <c:pt idx="424">
                  <c:v>2.61E-6</c:v>
                </c:pt>
                <c:pt idx="425">
                  <c:v>2.6199999999999999E-6</c:v>
                </c:pt>
                <c:pt idx="426">
                  <c:v>2.6299999999999998E-6</c:v>
                </c:pt>
                <c:pt idx="427">
                  <c:v>2.6400000000000001E-6</c:v>
                </c:pt>
                <c:pt idx="428">
                  <c:v>2.65E-6</c:v>
                </c:pt>
                <c:pt idx="429">
                  <c:v>2.65E-6</c:v>
                </c:pt>
                <c:pt idx="430">
                  <c:v>2.65E-6</c:v>
                </c:pt>
                <c:pt idx="431">
                  <c:v>2.65E-6</c:v>
                </c:pt>
                <c:pt idx="432">
                  <c:v>2.65E-6</c:v>
                </c:pt>
                <c:pt idx="433">
                  <c:v>2.6400000000000001E-6</c:v>
                </c:pt>
                <c:pt idx="434">
                  <c:v>2.6400000000000001E-6</c:v>
                </c:pt>
                <c:pt idx="435">
                  <c:v>2.6299999999999998E-6</c:v>
                </c:pt>
                <c:pt idx="436">
                  <c:v>2.6199999999999999E-6</c:v>
                </c:pt>
                <c:pt idx="437">
                  <c:v>2.61E-6</c:v>
                </c:pt>
                <c:pt idx="438">
                  <c:v>2.6000000000000001E-6</c:v>
                </c:pt>
                <c:pt idx="439">
                  <c:v>2.5900000000000002E-6</c:v>
                </c:pt>
                <c:pt idx="440">
                  <c:v>2.57E-6</c:v>
                </c:pt>
                <c:pt idx="441">
                  <c:v>2.5600000000000001E-6</c:v>
                </c:pt>
                <c:pt idx="442">
                  <c:v>2.5500000000000001E-6</c:v>
                </c:pt>
                <c:pt idx="443">
                  <c:v>2.5399999999999998E-6</c:v>
                </c:pt>
                <c:pt idx="444">
                  <c:v>2.5299999999999999E-6</c:v>
                </c:pt>
                <c:pt idx="445">
                  <c:v>2.5299999999999999E-6</c:v>
                </c:pt>
                <c:pt idx="446">
                  <c:v>2.52E-6</c:v>
                </c:pt>
                <c:pt idx="447">
                  <c:v>2.52E-6</c:v>
                </c:pt>
                <c:pt idx="448">
                  <c:v>2.52E-6</c:v>
                </c:pt>
                <c:pt idx="449">
                  <c:v>2.52E-6</c:v>
                </c:pt>
                <c:pt idx="450">
                  <c:v>2.52E-6</c:v>
                </c:pt>
                <c:pt idx="451">
                  <c:v>2.52E-6</c:v>
                </c:pt>
                <c:pt idx="452">
                  <c:v>2.5299999999999999E-6</c:v>
                </c:pt>
                <c:pt idx="453">
                  <c:v>2.5399999999999998E-6</c:v>
                </c:pt>
                <c:pt idx="454">
                  <c:v>2.5500000000000001E-6</c:v>
                </c:pt>
                <c:pt idx="455">
                  <c:v>2.5600000000000001E-6</c:v>
                </c:pt>
                <c:pt idx="456">
                  <c:v>2.57E-6</c:v>
                </c:pt>
                <c:pt idx="457">
                  <c:v>2.5799999999999999E-6</c:v>
                </c:pt>
                <c:pt idx="458">
                  <c:v>2.6000000000000001E-6</c:v>
                </c:pt>
                <c:pt idx="459">
                  <c:v>2.6199999999999999E-6</c:v>
                </c:pt>
                <c:pt idx="460">
                  <c:v>2.6299999999999998E-6</c:v>
                </c:pt>
                <c:pt idx="461">
                  <c:v>2.65E-6</c:v>
                </c:pt>
                <c:pt idx="462">
                  <c:v>2.6699999999999998E-6</c:v>
                </c:pt>
                <c:pt idx="463">
                  <c:v>2.6800000000000002E-6</c:v>
                </c:pt>
                <c:pt idx="464">
                  <c:v>2.7E-6</c:v>
                </c:pt>
                <c:pt idx="465">
                  <c:v>2.7099999999999999E-6</c:v>
                </c:pt>
                <c:pt idx="466">
                  <c:v>2.7300000000000001E-6</c:v>
                </c:pt>
                <c:pt idx="467">
                  <c:v>2.74E-6</c:v>
                </c:pt>
                <c:pt idx="468">
                  <c:v>2.7499999999999999E-6</c:v>
                </c:pt>
                <c:pt idx="469">
                  <c:v>2.7599999999999998E-6</c:v>
                </c:pt>
                <c:pt idx="470">
                  <c:v>2.7700000000000002E-6</c:v>
                </c:pt>
                <c:pt idx="471">
                  <c:v>2.7800000000000001E-6</c:v>
                </c:pt>
                <c:pt idx="472">
                  <c:v>2.7800000000000001E-6</c:v>
                </c:pt>
                <c:pt idx="473">
                  <c:v>2.79E-6</c:v>
                </c:pt>
                <c:pt idx="474">
                  <c:v>2.79E-6</c:v>
                </c:pt>
                <c:pt idx="475">
                  <c:v>2.79E-6</c:v>
                </c:pt>
                <c:pt idx="476">
                  <c:v>2.7800000000000001E-6</c:v>
                </c:pt>
                <c:pt idx="477">
                  <c:v>2.7800000000000001E-6</c:v>
                </c:pt>
                <c:pt idx="478">
                  <c:v>2.7800000000000001E-6</c:v>
                </c:pt>
                <c:pt idx="479">
                  <c:v>2.7700000000000002E-6</c:v>
                </c:pt>
                <c:pt idx="480">
                  <c:v>2.7599999999999998E-6</c:v>
                </c:pt>
                <c:pt idx="481">
                  <c:v>2.7499999999999999E-6</c:v>
                </c:pt>
                <c:pt idx="482">
                  <c:v>2.74E-6</c:v>
                </c:pt>
                <c:pt idx="483">
                  <c:v>2.7300000000000001E-6</c:v>
                </c:pt>
                <c:pt idx="484">
                  <c:v>2.7199999999999998E-6</c:v>
                </c:pt>
                <c:pt idx="485">
                  <c:v>2.7099999999999999E-6</c:v>
                </c:pt>
                <c:pt idx="486">
                  <c:v>2.6900000000000001E-6</c:v>
                </c:pt>
                <c:pt idx="487">
                  <c:v>2.6800000000000002E-6</c:v>
                </c:pt>
                <c:pt idx="488">
                  <c:v>2.6699999999999998E-6</c:v>
                </c:pt>
                <c:pt idx="489">
                  <c:v>2.6599999999999999E-6</c:v>
                </c:pt>
                <c:pt idx="490">
                  <c:v>2.6400000000000001E-6</c:v>
                </c:pt>
                <c:pt idx="491">
                  <c:v>2.6299999999999998E-6</c:v>
                </c:pt>
                <c:pt idx="492">
                  <c:v>2.6199999999999999E-6</c:v>
                </c:pt>
                <c:pt idx="493">
                  <c:v>2.61E-6</c:v>
                </c:pt>
                <c:pt idx="494">
                  <c:v>2.6000000000000001E-6</c:v>
                </c:pt>
                <c:pt idx="495">
                  <c:v>2.5900000000000002E-6</c:v>
                </c:pt>
                <c:pt idx="496">
                  <c:v>2.5900000000000002E-6</c:v>
                </c:pt>
                <c:pt idx="497">
                  <c:v>2.5799999999999999E-6</c:v>
                </c:pt>
                <c:pt idx="498">
                  <c:v>2.5799999999999999E-6</c:v>
                </c:pt>
                <c:pt idx="499">
                  <c:v>2.57E-6</c:v>
                </c:pt>
                <c:pt idx="500">
                  <c:v>2.57E-6</c:v>
                </c:pt>
                <c:pt idx="501">
                  <c:v>2.5799999999999999E-6</c:v>
                </c:pt>
                <c:pt idx="502">
                  <c:v>2.5799999999999999E-6</c:v>
                </c:pt>
                <c:pt idx="503">
                  <c:v>2.5799999999999999E-6</c:v>
                </c:pt>
                <c:pt idx="504">
                  <c:v>2.5900000000000002E-6</c:v>
                </c:pt>
                <c:pt idx="505">
                  <c:v>2.6000000000000001E-6</c:v>
                </c:pt>
                <c:pt idx="506">
                  <c:v>2.61E-6</c:v>
                </c:pt>
                <c:pt idx="507">
                  <c:v>2.6199999999999999E-6</c:v>
                </c:pt>
                <c:pt idx="508">
                  <c:v>2.6299999999999998E-6</c:v>
                </c:pt>
                <c:pt idx="509">
                  <c:v>2.65E-6</c:v>
                </c:pt>
                <c:pt idx="510">
                  <c:v>2.6599999999999999E-6</c:v>
                </c:pt>
                <c:pt idx="511">
                  <c:v>2.6800000000000002E-6</c:v>
                </c:pt>
                <c:pt idx="512">
                  <c:v>2.7E-6</c:v>
                </c:pt>
                <c:pt idx="513">
                  <c:v>2.7199999999999998E-6</c:v>
                </c:pt>
                <c:pt idx="514">
                  <c:v>2.74E-6</c:v>
                </c:pt>
                <c:pt idx="515">
                  <c:v>2.7599999999999998E-6</c:v>
                </c:pt>
                <c:pt idx="516">
                  <c:v>2.7800000000000001E-6</c:v>
                </c:pt>
                <c:pt idx="517">
                  <c:v>2.7999999999999999E-6</c:v>
                </c:pt>
                <c:pt idx="518">
                  <c:v>2.8200000000000001E-6</c:v>
                </c:pt>
                <c:pt idx="519">
                  <c:v>2.8399999999999999E-6</c:v>
                </c:pt>
                <c:pt idx="520">
                  <c:v>2.8600000000000001E-6</c:v>
                </c:pt>
                <c:pt idx="521">
                  <c:v>2.88E-6</c:v>
                </c:pt>
                <c:pt idx="522">
                  <c:v>2.9000000000000002E-6</c:v>
                </c:pt>
                <c:pt idx="523">
                  <c:v>2.92E-6</c:v>
                </c:pt>
                <c:pt idx="524">
                  <c:v>2.9299999999999999E-6</c:v>
                </c:pt>
                <c:pt idx="525">
                  <c:v>2.9399999999999998E-6</c:v>
                </c:pt>
                <c:pt idx="526">
                  <c:v>2.9500000000000001E-6</c:v>
                </c:pt>
                <c:pt idx="527">
                  <c:v>2.96E-6</c:v>
                </c:pt>
                <c:pt idx="528">
                  <c:v>2.96E-6</c:v>
                </c:pt>
                <c:pt idx="529">
                  <c:v>2.9699999999999999E-6</c:v>
                </c:pt>
                <c:pt idx="530">
                  <c:v>2.9699999999999999E-6</c:v>
                </c:pt>
                <c:pt idx="531">
                  <c:v>2.9699999999999999E-6</c:v>
                </c:pt>
                <c:pt idx="532">
                  <c:v>2.96E-6</c:v>
                </c:pt>
                <c:pt idx="533">
                  <c:v>2.96E-6</c:v>
                </c:pt>
                <c:pt idx="534">
                  <c:v>2.9500000000000001E-6</c:v>
                </c:pt>
                <c:pt idx="535">
                  <c:v>2.9399999999999998E-6</c:v>
                </c:pt>
                <c:pt idx="536">
                  <c:v>2.9399999999999998E-6</c:v>
                </c:pt>
                <c:pt idx="537">
                  <c:v>2.9299999999999999E-6</c:v>
                </c:pt>
                <c:pt idx="538">
                  <c:v>2.92E-6</c:v>
                </c:pt>
                <c:pt idx="539">
                  <c:v>2.9100000000000001E-6</c:v>
                </c:pt>
                <c:pt idx="540">
                  <c:v>2.9000000000000002E-6</c:v>
                </c:pt>
                <c:pt idx="541">
                  <c:v>2.8899999999999999E-6</c:v>
                </c:pt>
                <c:pt idx="542">
                  <c:v>2.88E-6</c:v>
                </c:pt>
                <c:pt idx="543">
                  <c:v>2.88E-6</c:v>
                </c:pt>
                <c:pt idx="544">
                  <c:v>2.8700000000000001E-6</c:v>
                </c:pt>
                <c:pt idx="545">
                  <c:v>2.8700000000000001E-6</c:v>
                </c:pt>
                <c:pt idx="546">
                  <c:v>2.8700000000000001E-6</c:v>
                </c:pt>
                <c:pt idx="547">
                  <c:v>2.8700000000000001E-6</c:v>
                </c:pt>
                <c:pt idx="548">
                  <c:v>2.8700000000000001E-6</c:v>
                </c:pt>
                <c:pt idx="549">
                  <c:v>2.8700000000000001E-6</c:v>
                </c:pt>
                <c:pt idx="550">
                  <c:v>2.88E-6</c:v>
                </c:pt>
                <c:pt idx="551">
                  <c:v>2.88E-6</c:v>
                </c:pt>
                <c:pt idx="552">
                  <c:v>2.8899999999999999E-6</c:v>
                </c:pt>
                <c:pt idx="553">
                  <c:v>2.9000000000000002E-6</c:v>
                </c:pt>
                <c:pt idx="554">
                  <c:v>2.9100000000000001E-6</c:v>
                </c:pt>
                <c:pt idx="555">
                  <c:v>2.9100000000000001E-6</c:v>
                </c:pt>
                <c:pt idx="556">
                  <c:v>2.92E-6</c:v>
                </c:pt>
                <c:pt idx="557">
                  <c:v>2.9299999999999999E-6</c:v>
                </c:pt>
                <c:pt idx="558">
                  <c:v>2.9399999999999998E-6</c:v>
                </c:pt>
                <c:pt idx="559">
                  <c:v>2.9500000000000001E-6</c:v>
                </c:pt>
                <c:pt idx="560">
                  <c:v>2.96E-6</c:v>
                </c:pt>
                <c:pt idx="561">
                  <c:v>2.9699999999999999E-6</c:v>
                </c:pt>
                <c:pt idx="562">
                  <c:v>2.9699999999999999E-6</c:v>
                </c:pt>
                <c:pt idx="563">
                  <c:v>2.9799999999999998E-6</c:v>
                </c:pt>
                <c:pt idx="564">
                  <c:v>2.9900000000000002E-6</c:v>
                </c:pt>
                <c:pt idx="565">
                  <c:v>2.9900000000000002E-6</c:v>
                </c:pt>
                <c:pt idx="566">
                  <c:v>2.9900000000000002E-6</c:v>
                </c:pt>
                <c:pt idx="567">
                  <c:v>2.9900000000000002E-6</c:v>
                </c:pt>
                <c:pt idx="568">
                  <c:v>3.0000000000000001E-6</c:v>
                </c:pt>
                <c:pt idx="569">
                  <c:v>2.9900000000000002E-6</c:v>
                </c:pt>
                <c:pt idx="570">
                  <c:v>2.9900000000000002E-6</c:v>
                </c:pt>
                <c:pt idx="571">
                  <c:v>2.9900000000000002E-6</c:v>
                </c:pt>
                <c:pt idx="572">
                  <c:v>2.9799999999999998E-6</c:v>
                </c:pt>
                <c:pt idx="573">
                  <c:v>2.9799999999999998E-6</c:v>
                </c:pt>
                <c:pt idx="574">
                  <c:v>2.9699999999999999E-6</c:v>
                </c:pt>
                <c:pt idx="575">
                  <c:v>2.96E-6</c:v>
                </c:pt>
                <c:pt idx="576">
                  <c:v>2.9500000000000001E-6</c:v>
                </c:pt>
                <c:pt idx="577">
                  <c:v>2.9399999999999998E-6</c:v>
                </c:pt>
                <c:pt idx="578">
                  <c:v>2.9299999999999999E-6</c:v>
                </c:pt>
                <c:pt idx="579">
                  <c:v>2.92E-6</c:v>
                </c:pt>
                <c:pt idx="580">
                  <c:v>2.9100000000000001E-6</c:v>
                </c:pt>
                <c:pt idx="581">
                  <c:v>2.9000000000000002E-6</c:v>
                </c:pt>
                <c:pt idx="582">
                  <c:v>2.8899999999999999E-6</c:v>
                </c:pt>
                <c:pt idx="583">
                  <c:v>2.8700000000000001E-6</c:v>
                </c:pt>
                <c:pt idx="584">
                  <c:v>2.8600000000000001E-6</c:v>
                </c:pt>
                <c:pt idx="585">
                  <c:v>2.8499999999999998E-6</c:v>
                </c:pt>
                <c:pt idx="586">
                  <c:v>2.8399999999999999E-6</c:v>
                </c:pt>
                <c:pt idx="587">
                  <c:v>2.83E-6</c:v>
                </c:pt>
                <c:pt idx="588">
                  <c:v>2.8200000000000001E-6</c:v>
                </c:pt>
                <c:pt idx="589">
                  <c:v>2.8100000000000002E-6</c:v>
                </c:pt>
                <c:pt idx="590">
                  <c:v>2.7999999999999999E-6</c:v>
                </c:pt>
                <c:pt idx="591">
                  <c:v>2.79E-6</c:v>
                </c:pt>
                <c:pt idx="592">
                  <c:v>2.7800000000000001E-6</c:v>
                </c:pt>
                <c:pt idx="593">
                  <c:v>2.7800000000000001E-6</c:v>
                </c:pt>
                <c:pt idx="594">
                  <c:v>2.7700000000000002E-6</c:v>
                </c:pt>
                <c:pt idx="595">
                  <c:v>2.7700000000000002E-6</c:v>
                </c:pt>
                <c:pt idx="596">
                  <c:v>2.7700000000000002E-6</c:v>
                </c:pt>
                <c:pt idx="597">
                  <c:v>2.7700000000000002E-6</c:v>
                </c:pt>
                <c:pt idx="598">
                  <c:v>2.7700000000000002E-6</c:v>
                </c:pt>
                <c:pt idx="599">
                  <c:v>2.7700000000000002E-6</c:v>
                </c:pt>
                <c:pt idx="600">
                  <c:v>2.7800000000000001E-6</c:v>
                </c:pt>
                <c:pt idx="601">
                  <c:v>2.7800000000000001E-6</c:v>
                </c:pt>
                <c:pt idx="602">
                  <c:v>2.79E-6</c:v>
                </c:pt>
                <c:pt idx="603">
                  <c:v>2.7999999999999999E-6</c:v>
                </c:pt>
                <c:pt idx="604">
                  <c:v>2.8100000000000002E-6</c:v>
                </c:pt>
                <c:pt idx="605">
                  <c:v>2.8200000000000001E-6</c:v>
                </c:pt>
                <c:pt idx="606">
                  <c:v>2.83E-6</c:v>
                </c:pt>
                <c:pt idx="607">
                  <c:v>2.8399999999999999E-6</c:v>
                </c:pt>
                <c:pt idx="608">
                  <c:v>2.8499999999999998E-6</c:v>
                </c:pt>
                <c:pt idx="609">
                  <c:v>2.8700000000000001E-6</c:v>
                </c:pt>
                <c:pt idx="610">
                  <c:v>2.88E-6</c:v>
                </c:pt>
                <c:pt idx="611">
                  <c:v>2.8899999999999999E-6</c:v>
                </c:pt>
                <c:pt idx="612">
                  <c:v>2.9100000000000001E-6</c:v>
                </c:pt>
                <c:pt idx="613">
                  <c:v>2.92E-6</c:v>
                </c:pt>
                <c:pt idx="614">
                  <c:v>2.9399999999999998E-6</c:v>
                </c:pt>
                <c:pt idx="615">
                  <c:v>2.9500000000000001E-6</c:v>
                </c:pt>
                <c:pt idx="616">
                  <c:v>2.96E-6</c:v>
                </c:pt>
                <c:pt idx="617">
                  <c:v>2.9799999999999998E-6</c:v>
                </c:pt>
                <c:pt idx="618">
                  <c:v>2.9900000000000002E-6</c:v>
                </c:pt>
                <c:pt idx="619">
                  <c:v>2.9900000000000002E-6</c:v>
                </c:pt>
                <c:pt idx="620">
                  <c:v>3.0000000000000001E-6</c:v>
                </c:pt>
                <c:pt idx="621">
                  <c:v>3.01E-6</c:v>
                </c:pt>
                <c:pt idx="622">
                  <c:v>3.01E-6</c:v>
                </c:pt>
                <c:pt idx="623">
                  <c:v>3.01E-6</c:v>
                </c:pt>
                <c:pt idx="624">
                  <c:v>3.01E-6</c:v>
                </c:pt>
                <c:pt idx="625">
                  <c:v>3.01E-6</c:v>
                </c:pt>
                <c:pt idx="626">
                  <c:v>3.0000000000000001E-6</c:v>
                </c:pt>
                <c:pt idx="627">
                  <c:v>3.0000000000000001E-6</c:v>
                </c:pt>
                <c:pt idx="628">
                  <c:v>2.9900000000000002E-6</c:v>
                </c:pt>
                <c:pt idx="629">
                  <c:v>2.9699999999999999E-6</c:v>
                </c:pt>
                <c:pt idx="630">
                  <c:v>2.96E-6</c:v>
                </c:pt>
                <c:pt idx="631">
                  <c:v>2.9500000000000001E-6</c:v>
                </c:pt>
                <c:pt idx="632">
                  <c:v>2.9299999999999999E-6</c:v>
                </c:pt>
                <c:pt idx="633">
                  <c:v>2.92E-6</c:v>
                </c:pt>
                <c:pt idx="634">
                  <c:v>2.9000000000000002E-6</c:v>
                </c:pt>
                <c:pt idx="635">
                  <c:v>2.8899999999999999E-6</c:v>
                </c:pt>
                <c:pt idx="636">
                  <c:v>2.8700000000000001E-6</c:v>
                </c:pt>
                <c:pt idx="637">
                  <c:v>2.8600000000000001E-6</c:v>
                </c:pt>
                <c:pt idx="638">
                  <c:v>2.8399999999999999E-6</c:v>
                </c:pt>
                <c:pt idx="639">
                  <c:v>2.83E-6</c:v>
                </c:pt>
                <c:pt idx="640">
                  <c:v>2.8100000000000002E-6</c:v>
                </c:pt>
                <c:pt idx="641">
                  <c:v>2.7999999999999999E-6</c:v>
                </c:pt>
                <c:pt idx="642">
                  <c:v>2.79E-6</c:v>
                </c:pt>
                <c:pt idx="643">
                  <c:v>2.7800000000000001E-6</c:v>
                </c:pt>
                <c:pt idx="644">
                  <c:v>2.7700000000000002E-6</c:v>
                </c:pt>
                <c:pt idx="645">
                  <c:v>2.7700000000000002E-6</c:v>
                </c:pt>
                <c:pt idx="646">
                  <c:v>2.7599999999999998E-6</c:v>
                </c:pt>
                <c:pt idx="647">
                  <c:v>2.7599999999999998E-6</c:v>
                </c:pt>
                <c:pt idx="648">
                  <c:v>2.7599999999999998E-6</c:v>
                </c:pt>
                <c:pt idx="649">
                  <c:v>2.7599999999999998E-6</c:v>
                </c:pt>
                <c:pt idx="650">
                  <c:v>2.7599999999999998E-6</c:v>
                </c:pt>
                <c:pt idx="651">
                  <c:v>2.7700000000000002E-6</c:v>
                </c:pt>
                <c:pt idx="652">
                  <c:v>2.7700000000000002E-6</c:v>
                </c:pt>
                <c:pt idx="653">
                  <c:v>2.7800000000000001E-6</c:v>
                </c:pt>
                <c:pt idx="654">
                  <c:v>2.7800000000000001E-6</c:v>
                </c:pt>
                <c:pt idx="655">
                  <c:v>2.79E-6</c:v>
                </c:pt>
                <c:pt idx="656">
                  <c:v>2.7999999999999999E-6</c:v>
                </c:pt>
                <c:pt idx="657">
                  <c:v>2.8100000000000002E-6</c:v>
                </c:pt>
                <c:pt idx="658">
                  <c:v>2.8100000000000002E-6</c:v>
                </c:pt>
                <c:pt idx="659">
                  <c:v>2.8200000000000001E-6</c:v>
                </c:pt>
                <c:pt idx="660">
                  <c:v>2.83E-6</c:v>
                </c:pt>
                <c:pt idx="661">
                  <c:v>2.8399999999999999E-6</c:v>
                </c:pt>
                <c:pt idx="662">
                  <c:v>2.8499999999999998E-6</c:v>
                </c:pt>
                <c:pt idx="663">
                  <c:v>2.8499999999999998E-6</c:v>
                </c:pt>
                <c:pt idx="664">
                  <c:v>2.8600000000000001E-6</c:v>
                </c:pt>
                <c:pt idx="665">
                  <c:v>2.8700000000000001E-6</c:v>
                </c:pt>
                <c:pt idx="666">
                  <c:v>2.8700000000000001E-6</c:v>
                </c:pt>
                <c:pt idx="667">
                  <c:v>2.88E-6</c:v>
                </c:pt>
                <c:pt idx="668">
                  <c:v>2.88E-6</c:v>
                </c:pt>
                <c:pt idx="669">
                  <c:v>2.8899999999999999E-6</c:v>
                </c:pt>
                <c:pt idx="670">
                  <c:v>2.8899999999999999E-6</c:v>
                </c:pt>
                <c:pt idx="671">
                  <c:v>2.8899999999999999E-6</c:v>
                </c:pt>
                <c:pt idx="672">
                  <c:v>2.8899999999999999E-6</c:v>
                </c:pt>
                <c:pt idx="673">
                  <c:v>2.8899999999999999E-6</c:v>
                </c:pt>
                <c:pt idx="674">
                  <c:v>2.9000000000000002E-6</c:v>
                </c:pt>
                <c:pt idx="675">
                  <c:v>2.9000000000000002E-6</c:v>
                </c:pt>
                <c:pt idx="676">
                  <c:v>2.9000000000000002E-6</c:v>
                </c:pt>
                <c:pt idx="677">
                  <c:v>2.9000000000000002E-6</c:v>
                </c:pt>
                <c:pt idx="678">
                  <c:v>2.8899999999999999E-6</c:v>
                </c:pt>
                <c:pt idx="679">
                  <c:v>2.8899999999999999E-6</c:v>
                </c:pt>
                <c:pt idx="680">
                  <c:v>2.8899999999999999E-6</c:v>
                </c:pt>
                <c:pt idx="681">
                  <c:v>2.8899999999999999E-6</c:v>
                </c:pt>
                <c:pt idx="682">
                  <c:v>2.8899999999999999E-6</c:v>
                </c:pt>
                <c:pt idx="683">
                  <c:v>2.8899999999999999E-6</c:v>
                </c:pt>
                <c:pt idx="684">
                  <c:v>2.88E-6</c:v>
                </c:pt>
                <c:pt idx="685">
                  <c:v>2.88E-6</c:v>
                </c:pt>
                <c:pt idx="686">
                  <c:v>2.88E-6</c:v>
                </c:pt>
                <c:pt idx="687">
                  <c:v>2.88E-6</c:v>
                </c:pt>
                <c:pt idx="688">
                  <c:v>2.88E-6</c:v>
                </c:pt>
                <c:pt idx="689">
                  <c:v>2.88E-6</c:v>
                </c:pt>
                <c:pt idx="690">
                  <c:v>2.88E-6</c:v>
                </c:pt>
                <c:pt idx="691">
                  <c:v>2.88E-6</c:v>
                </c:pt>
                <c:pt idx="692">
                  <c:v>2.88E-6</c:v>
                </c:pt>
                <c:pt idx="693">
                  <c:v>2.88E-6</c:v>
                </c:pt>
                <c:pt idx="694">
                  <c:v>2.88E-6</c:v>
                </c:pt>
                <c:pt idx="695">
                  <c:v>2.88E-6</c:v>
                </c:pt>
                <c:pt idx="696">
                  <c:v>2.8899999999999999E-6</c:v>
                </c:pt>
                <c:pt idx="697">
                  <c:v>2.8899999999999999E-6</c:v>
                </c:pt>
                <c:pt idx="698">
                  <c:v>2.8899999999999999E-6</c:v>
                </c:pt>
                <c:pt idx="699">
                  <c:v>2.9000000000000002E-6</c:v>
                </c:pt>
                <c:pt idx="700">
                  <c:v>2.9000000000000002E-6</c:v>
                </c:pt>
                <c:pt idx="701">
                  <c:v>2.9100000000000001E-6</c:v>
                </c:pt>
                <c:pt idx="702">
                  <c:v>2.9100000000000001E-6</c:v>
                </c:pt>
                <c:pt idx="703">
                  <c:v>2.92E-6</c:v>
                </c:pt>
                <c:pt idx="704">
                  <c:v>2.92E-6</c:v>
                </c:pt>
                <c:pt idx="705">
                  <c:v>2.9299999999999999E-6</c:v>
                </c:pt>
                <c:pt idx="706">
                  <c:v>2.9299999999999999E-6</c:v>
                </c:pt>
                <c:pt idx="707">
                  <c:v>2.9399999999999998E-6</c:v>
                </c:pt>
                <c:pt idx="708">
                  <c:v>2.9399999999999998E-6</c:v>
                </c:pt>
                <c:pt idx="709">
                  <c:v>2.9399999999999998E-6</c:v>
                </c:pt>
                <c:pt idx="710">
                  <c:v>2.9500000000000001E-6</c:v>
                </c:pt>
                <c:pt idx="711">
                  <c:v>2.9500000000000001E-6</c:v>
                </c:pt>
                <c:pt idx="712">
                  <c:v>2.9500000000000001E-6</c:v>
                </c:pt>
                <c:pt idx="713">
                  <c:v>2.9399999999999998E-6</c:v>
                </c:pt>
                <c:pt idx="714">
                  <c:v>2.9399999999999998E-6</c:v>
                </c:pt>
                <c:pt idx="715">
                  <c:v>2.9399999999999998E-6</c:v>
                </c:pt>
                <c:pt idx="716">
                  <c:v>2.9299999999999999E-6</c:v>
                </c:pt>
                <c:pt idx="717">
                  <c:v>2.92E-6</c:v>
                </c:pt>
                <c:pt idx="718">
                  <c:v>2.9100000000000001E-6</c:v>
                </c:pt>
                <c:pt idx="719">
                  <c:v>2.8899999999999999E-6</c:v>
                </c:pt>
                <c:pt idx="720">
                  <c:v>2.8700000000000001E-6</c:v>
                </c:pt>
                <c:pt idx="721">
                  <c:v>2.8499999999999998E-6</c:v>
                </c:pt>
                <c:pt idx="722">
                  <c:v>2.83E-6</c:v>
                </c:pt>
                <c:pt idx="723">
                  <c:v>2.8100000000000002E-6</c:v>
                </c:pt>
                <c:pt idx="724">
                  <c:v>2.7800000000000001E-6</c:v>
                </c:pt>
                <c:pt idx="725">
                  <c:v>2.7599999999999998E-6</c:v>
                </c:pt>
                <c:pt idx="726">
                  <c:v>2.7300000000000001E-6</c:v>
                </c:pt>
                <c:pt idx="727">
                  <c:v>2.7E-6</c:v>
                </c:pt>
                <c:pt idx="728">
                  <c:v>2.6699999999999998E-6</c:v>
                </c:pt>
                <c:pt idx="729">
                  <c:v>2.6400000000000001E-6</c:v>
                </c:pt>
                <c:pt idx="730">
                  <c:v>2.61E-6</c:v>
                </c:pt>
                <c:pt idx="731">
                  <c:v>2.5799999999999999E-6</c:v>
                </c:pt>
                <c:pt idx="732">
                  <c:v>2.5500000000000001E-6</c:v>
                </c:pt>
                <c:pt idx="733">
                  <c:v>2.52E-6</c:v>
                </c:pt>
                <c:pt idx="734">
                  <c:v>2.5000000000000002E-6</c:v>
                </c:pt>
                <c:pt idx="735">
                  <c:v>2.4700000000000001E-6</c:v>
                </c:pt>
                <c:pt idx="736">
                  <c:v>2.4499999999999998E-6</c:v>
                </c:pt>
                <c:pt idx="737">
                  <c:v>2.43E-6</c:v>
                </c:pt>
                <c:pt idx="738">
                  <c:v>2.4099999999999998E-6</c:v>
                </c:pt>
                <c:pt idx="739">
                  <c:v>2.39E-6</c:v>
                </c:pt>
                <c:pt idx="740">
                  <c:v>2.3700000000000002E-6</c:v>
                </c:pt>
                <c:pt idx="741">
                  <c:v>2.3599999999999999E-6</c:v>
                </c:pt>
                <c:pt idx="742">
                  <c:v>2.3499999999999999E-6</c:v>
                </c:pt>
                <c:pt idx="743">
                  <c:v>2.34E-6</c:v>
                </c:pt>
                <c:pt idx="744">
                  <c:v>2.3300000000000001E-6</c:v>
                </c:pt>
                <c:pt idx="745">
                  <c:v>2.3300000000000001E-6</c:v>
                </c:pt>
                <c:pt idx="746">
                  <c:v>2.3199999999999998E-6</c:v>
                </c:pt>
                <c:pt idx="747">
                  <c:v>2.3199999999999998E-6</c:v>
                </c:pt>
                <c:pt idx="748">
                  <c:v>2.3199999999999998E-6</c:v>
                </c:pt>
                <c:pt idx="749">
                  <c:v>2.3199999999999998E-6</c:v>
                </c:pt>
                <c:pt idx="750">
                  <c:v>2.3199999999999998E-6</c:v>
                </c:pt>
                <c:pt idx="751">
                  <c:v>2.3199999999999998E-6</c:v>
                </c:pt>
                <c:pt idx="752">
                  <c:v>2.3199999999999998E-6</c:v>
                </c:pt>
                <c:pt idx="753">
                  <c:v>2.3199999999999998E-6</c:v>
                </c:pt>
                <c:pt idx="754">
                  <c:v>2.3099999999999999E-6</c:v>
                </c:pt>
                <c:pt idx="755">
                  <c:v>2.3099999999999999E-6</c:v>
                </c:pt>
                <c:pt idx="756">
                  <c:v>2.3099999999999999E-6</c:v>
                </c:pt>
                <c:pt idx="757">
                  <c:v>2.3099999999999999E-6</c:v>
                </c:pt>
                <c:pt idx="758">
                  <c:v>2.3099999999999999E-6</c:v>
                </c:pt>
                <c:pt idx="759">
                  <c:v>2.3E-6</c:v>
                </c:pt>
                <c:pt idx="760">
                  <c:v>2.3E-6</c:v>
                </c:pt>
                <c:pt idx="761">
                  <c:v>2.2900000000000001E-6</c:v>
                </c:pt>
                <c:pt idx="762">
                  <c:v>2.2900000000000001E-6</c:v>
                </c:pt>
                <c:pt idx="763">
                  <c:v>2.2800000000000002E-6</c:v>
                </c:pt>
                <c:pt idx="764">
                  <c:v>2.2699999999999999E-6</c:v>
                </c:pt>
                <c:pt idx="765">
                  <c:v>2.26E-6</c:v>
                </c:pt>
                <c:pt idx="766">
                  <c:v>2.2400000000000002E-6</c:v>
                </c:pt>
                <c:pt idx="767">
                  <c:v>2.2299999999999998E-6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A-4504-B6BC-3B2A66D6C8F0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811120623920244"/>
                  <c:y val="4.19806299790443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Clogging!$C$3:$C$770</c:f>
              <c:numCache>
                <c:formatCode>0.00E+00</c:formatCode>
                <c:ptCount val="768"/>
                <c:pt idx="0">
                  <c:v>-4.07E-6</c:v>
                </c:pt>
                <c:pt idx="1">
                  <c:v>-4.0500000000000002E-6</c:v>
                </c:pt>
                <c:pt idx="2">
                  <c:v>-4.0199999999999996E-6</c:v>
                </c:pt>
                <c:pt idx="3">
                  <c:v>-3.9999999999999998E-6</c:v>
                </c:pt>
                <c:pt idx="4">
                  <c:v>-3.9700000000000001E-6</c:v>
                </c:pt>
                <c:pt idx="5">
                  <c:v>-3.9400000000000004E-6</c:v>
                </c:pt>
                <c:pt idx="6">
                  <c:v>-3.9099999999999998E-6</c:v>
                </c:pt>
                <c:pt idx="7">
                  <c:v>-3.8800000000000001E-6</c:v>
                </c:pt>
                <c:pt idx="8">
                  <c:v>-3.8600000000000003E-6</c:v>
                </c:pt>
                <c:pt idx="9">
                  <c:v>-3.8299999999999998E-6</c:v>
                </c:pt>
                <c:pt idx="10">
                  <c:v>-3.8E-6</c:v>
                </c:pt>
                <c:pt idx="11">
                  <c:v>-3.7699999999999999E-6</c:v>
                </c:pt>
                <c:pt idx="12">
                  <c:v>-3.7500000000000001E-6</c:v>
                </c:pt>
                <c:pt idx="13">
                  <c:v>-3.7299999999999999E-6</c:v>
                </c:pt>
                <c:pt idx="14">
                  <c:v>-3.7000000000000002E-6</c:v>
                </c:pt>
                <c:pt idx="15">
                  <c:v>-3.6899999999999998E-6</c:v>
                </c:pt>
                <c:pt idx="16">
                  <c:v>-3.67E-6</c:v>
                </c:pt>
                <c:pt idx="17">
                  <c:v>-3.6500000000000002E-6</c:v>
                </c:pt>
                <c:pt idx="18">
                  <c:v>-3.63E-6</c:v>
                </c:pt>
                <c:pt idx="19">
                  <c:v>-3.6100000000000002E-6</c:v>
                </c:pt>
                <c:pt idx="20">
                  <c:v>-3.5899999999999999E-6</c:v>
                </c:pt>
                <c:pt idx="21">
                  <c:v>-3.5700000000000001E-6</c:v>
                </c:pt>
                <c:pt idx="22">
                  <c:v>-3.54E-6</c:v>
                </c:pt>
                <c:pt idx="23">
                  <c:v>-3.5200000000000002E-6</c:v>
                </c:pt>
                <c:pt idx="24">
                  <c:v>-3.49E-6</c:v>
                </c:pt>
                <c:pt idx="25">
                  <c:v>-3.4599999999999999E-6</c:v>
                </c:pt>
                <c:pt idx="26">
                  <c:v>-3.4300000000000002E-6</c:v>
                </c:pt>
                <c:pt idx="27">
                  <c:v>-3.4000000000000001E-6</c:v>
                </c:pt>
                <c:pt idx="28">
                  <c:v>-3.36E-6</c:v>
                </c:pt>
                <c:pt idx="29">
                  <c:v>-3.3299999999999999E-6</c:v>
                </c:pt>
                <c:pt idx="30">
                  <c:v>-3.3000000000000002E-6</c:v>
                </c:pt>
                <c:pt idx="31">
                  <c:v>-3.2799999999999999E-6</c:v>
                </c:pt>
                <c:pt idx="32">
                  <c:v>-3.2499999999999998E-6</c:v>
                </c:pt>
                <c:pt idx="33">
                  <c:v>-3.23E-6</c:v>
                </c:pt>
                <c:pt idx="34">
                  <c:v>-3.1999999999999999E-6</c:v>
                </c:pt>
                <c:pt idx="35">
                  <c:v>-3.18E-6</c:v>
                </c:pt>
                <c:pt idx="36">
                  <c:v>-3.1700000000000001E-6</c:v>
                </c:pt>
                <c:pt idx="37">
                  <c:v>-3.1499999999999999E-6</c:v>
                </c:pt>
                <c:pt idx="38">
                  <c:v>-3.14E-6</c:v>
                </c:pt>
                <c:pt idx="39">
                  <c:v>-3.1200000000000002E-6</c:v>
                </c:pt>
                <c:pt idx="40">
                  <c:v>-3.1099999999999999E-6</c:v>
                </c:pt>
                <c:pt idx="41">
                  <c:v>-3.1099999999999999E-6</c:v>
                </c:pt>
                <c:pt idx="42">
                  <c:v>-3.1E-6</c:v>
                </c:pt>
                <c:pt idx="43">
                  <c:v>-3.0900000000000001E-6</c:v>
                </c:pt>
                <c:pt idx="44">
                  <c:v>-3.0900000000000001E-6</c:v>
                </c:pt>
                <c:pt idx="45">
                  <c:v>-3.0900000000000001E-6</c:v>
                </c:pt>
                <c:pt idx="46">
                  <c:v>-3.0900000000000001E-6</c:v>
                </c:pt>
                <c:pt idx="47">
                  <c:v>-3.0800000000000002E-6</c:v>
                </c:pt>
                <c:pt idx="48">
                  <c:v>-3.0800000000000002E-6</c:v>
                </c:pt>
                <c:pt idx="49">
                  <c:v>-3.0900000000000001E-6</c:v>
                </c:pt>
                <c:pt idx="50">
                  <c:v>-3.0900000000000001E-6</c:v>
                </c:pt>
                <c:pt idx="51">
                  <c:v>-3.0900000000000001E-6</c:v>
                </c:pt>
                <c:pt idx="52">
                  <c:v>-3.0900000000000001E-6</c:v>
                </c:pt>
                <c:pt idx="53">
                  <c:v>-3.1E-6</c:v>
                </c:pt>
                <c:pt idx="54">
                  <c:v>-3.1E-6</c:v>
                </c:pt>
                <c:pt idx="55">
                  <c:v>-3.1E-6</c:v>
                </c:pt>
                <c:pt idx="56">
                  <c:v>-3.1E-6</c:v>
                </c:pt>
                <c:pt idx="57">
                  <c:v>-3.1099999999999999E-6</c:v>
                </c:pt>
                <c:pt idx="58">
                  <c:v>-3.1099999999999999E-6</c:v>
                </c:pt>
                <c:pt idx="59">
                  <c:v>-3.1099999999999999E-6</c:v>
                </c:pt>
                <c:pt idx="60">
                  <c:v>-3.1099999999999999E-6</c:v>
                </c:pt>
                <c:pt idx="61">
                  <c:v>-3.1099999999999999E-6</c:v>
                </c:pt>
                <c:pt idx="62">
                  <c:v>-3.1099999999999999E-6</c:v>
                </c:pt>
                <c:pt idx="63">
                  <c:v>-3.1200000000000002E-6</c:v>
                </c:pt>
                <c:pt idx="64">
                  <c:v>-3.1300000000000001E-6</c:v>
                </c:pt>
                <c:pt idx="65">
                  <c:v>-3.14E-6</c:v>
                </c:pt>
                <c:pt idx="66">
                  <c:v>-3.1499999999999999E-6</c:v>
                </c:pt>
                <c:pt idx="67">
                  <c:v>-3.1599999999999998E-6</c:v>
                </c:pt>
                <c:pt idx="68">
                  <c:v>-3.1700000000000001E-6</c:v>
                </c:pt>
                <c:pt idx="69">
                  <c:v>-3.18E-6</c:v>
                </c:pt>
                <c:pt idx="70">
                  <c:v>-3.19E-6</c:v>
                </c:pt>
                <c:pt idx="71">
                  <c:v>-3.2100000000000002E-6</c:v>
                </c:pt>
                <c:pt idx="72">
                  <c:v>-3.2200000000000001E-6</c:v>
                </c:pt>
                <c:pt idx="73">
                  <c:v>-3.2399999999999999E-6</c:v>
                </c:pt>
                <c:pt idx="74">
                  <c:v>-3.2600000000000001E-6</c:v>
                </c:pt>
                <c:pt idx="75">
                  <c:v>-3.2799999999999999E-6</c:v>
                </c:pt>
                <c:pt idx="76">
                  <c:v>-3.3000000000000002E-6</c:v>
                </c:pt>
                <c:pt idx="77">
                  <c:v>-3.32E-6</c:v>
                </c:pt>
                <c:pt idx="78">
                  <c:v>-3.3500000000000001E-6</c:v>
                </c:pt>
                <c:pt idx="79">
                  <c:v>-3.36E-6</c:v>
                </c:pt>
                <c:pt idx="80">
                  <c:v>-3.3799999999999998E-6</c:v>
                </c:pt>
                <c:pt idx="81">
                  <c:v>-3.4000000000000001E-6</c:v>
                </c:pt>
                <c:pt idx="82">
                  <c:v>-3.41E-6</c:v>
                </c:pt>
                <c:pt idx="83">
                  <c:v>-3.4300000000000002E-6</c:v>
                </c:pt>
                <c:pt idx="84">
                  <c:v>-3.4400000000000001E-6</c:v>
                </c:pt>
                <c:pt idx="85">
                  <c:v>-3.4400000000000001E-6</c:v>
                </c:pt>
                <c:pt idx="86">
                  <c:v>-3.45E-6</c:v>
                </c:pt>
                <c:pt idx="87">
                  <c:v>-3.45E-6</c:v>
                </c:pt>
                <c:pt idx="88">
                  <c:v>-3.45E-6</c:v>
                </c:pt>
                <c:pt idx="89">
                  <c:v>-3.45E-6</c:v>
                </c:pt>
                <c:pt idx="90">
                  <c:v>-3.4400000000000001E-6</c:v>
                </c:pt>
                <c:pt idx="91">
                  <c:v>-3.4300000000000002E-6</c:v>
                </c:pt>
                <c:pt idx="92">
                  <c:v>-3.4199999999999999E-6</c:v>
                </c:pt>
                <c:pt idx="93">
                  <c:v>-3.41E-6</c:v>
                </c:pt>
                <c:pt idx="94">
                  <c:v>-3.4000000000000001E-6</c:v>
                </c:pt>
                <c:pt idx="95">
                  <c:v>-3.3900000000000002E-6</c:v>
                </c:pt>
                <c:pt idx="96">
                  <c:v>-3.3799999999999998E-6</c:v>
                </c:pt>
                <c:pt idx="97">
                  <c:v>-3.3699999999999999E-6</c:v>
                </c:pt>
                <c:pt idx="98">
                  <c:v>-3.36E-6</c:v>
                </c:pt>
                <c:pt idx="99">
                  <c:v>-3.3400000000000002E-6</c:v>
                </c:pt>
                <c:pt idx="100">
                  <c:v>-3.3299999999999999E-6</c:v>
                </c:pt>
                <c:pt idx="101">
                  <c:v>-3.32E-6</c:v>
                </c:pt>
                <c:pt idx="102">
                  <c:v>-3.3100000000000001E-6</c:v>
                </c:pt>
                <c:pt idx="103">
                  <c:v>-3.3000000000000002E-6</c:v>
                </c:pt>
                <c:pt idx="104">
                  <c:v>-3.2799999999999999E-6</c:v>
                </c:pt>
                <c:pt idx="105">
                  <c:v>-3.27E-6</c:v>
                </c:pt>
                <c:pt idx="106">
                  <c:v>-3.2600000000000001E-6</c:v>
                </c:pt>
                <c:pt idx="107">
                  <c:v>-3.2499999999999998E-6</c:v>
                </c:pt>
                <c:pt idx="108">
                  <c:v>-3.2399999999999999E-6</c:v>
                </c:pt>
                <c:pt idx="109">
                  <c:v>-3.23E-6</c:v>
                </c:pt>
                <c:pt idx="110">
                  <c:v>-3.2200000000000001E-6</c:v>
                </c:pt>
                <c:pt idx="111">
                  <c:v>-3.2100000000000002E-6</c:v>
                </c:pt>
                <c:pt idx="112">
                  <c:v>-3.1999999999999999E-6</c:v>
                </c:pt>
                <c:pt idx="113">
                  <c:v>-3.19E-6</c:v>
                </c:pt>
                <c:pt idx="114">
                  <c:v>-3.18E-6</c:v>
                </c:pt>
                <c:pt idx="115">
                  <c:v>-3.1700000000000001E-6</c:v>
                </c:pt>
                <c:pt idx="116">
                  <c:v>-3.1599999999999998E-6</c:v>
                </c:pt>
                <c:pt idx="117">
                  <c:v>-3.1499999999999999E-6</c:v>
                </c:pt>
                <c:pt idx="118">
                  <c:v>-3.14E-6</c:v>
                </c:pt>
                <c:pt idx="119">
                  <c:v>-3.1200000000000002E-6</c:v>
                </c:pt>
                <c:pt idx="120">
                  <c:v>-3.1099999999999999E-6</c:v>
                </c:pt>
                <c:pt idx="121">
                  <c:v>-3.1E-6</c:v>
                </c:pt>
                <c:pt idx="122">
                  <c:v>-3.0900000000000001E-6</c:v>
                </c:pt>
                <c:pt idx="123">
                  <c:v>-3.0800000000000002E-6</c:v>
                </c:pt>
                <c:pt idx="124">
                  <c:v>-3.0699999999999998E-6</c:v>
                </c:pt>
                <c:pt idx="125">
                  <c:v>-3.0699999999999998E-6</c:v>
                </c:pt>
                <c:pt idx="126">
                  <c:v>-3.0599999999999999E-6</c:v>
                </c:pt>
                <c:pt idx="127">
                  <c:v>-3.0599999999999999E-6</c:v>
                </c:pt>
                <c:pt idx="128">
                  <c:v>-3.0599999999999999E-6</c:v>
                </c:pt>
                <c:pt idx="129">
                  <c:v>-3.0599999999999999E-6</c:v>
                </c:pt>
                <c:pt idx="130">
                  <c:v>-3.0599999999999999E-6</c:v>
                </c:pt>
                <c:pt idx="131">
                  <c:v>-3.0699999999999998E-6</c:v>
                </c:pt>
                <c:pt idx="132">
                  <c:v>-3.0699999999999998E-6</c:v>
                </c:pt>
                <c:pt idx="133">
                  <c:v>-3.0800000000000002E-6</c:v>
                </c:pt>
                <c:pt idx="134">
                  <c:v>-3.0900000000000001E-6</c:v>
                </c:pt>
                <c:pt idx="135">
                  <c:v>-3.1E-6</c:v>
                </c:pt>
                <c:pt idx="136">
                  <c:v>-3.1099999999999999E-6</c:v>
                </c:pt>
                <c:pt idx="137">
                  <c:v>-3.1300000000000001E-6</c:v>
                </c:pt>
                <c:pt idx="138">
                  <c:v>-3.14E-6</c:v>
                </c:pt>
                <c:pt idx="139">
                  <c:v>-3.1599999999999998E-6</c:v>
                </c:pt>
                <c:pt idx="140">
                  <c:v>-3.18E-6</c:v>
                </c:pt>
                <c:pt idx="141">
                  <c:v>-3.1999999999999999E-6</c:v>
                </c:pt>
                <c:pt idx="142">
                  <c:v>-3.2100000000000002E-6</c:v>
                </c:pt>
                <c:pt idx="143">
                  <c:v>-3.23E-6</c:v>
                </c:pt>
                <c:pt idx="144">
                  <c:v>-3.2499999999999998E-6</c:v>
                </c:pt>
                <c:pt idx="145">
                  <c:v>-3.27E-6</c:v>
                </c:pt>
                <c:pt idx="146">
                  <c:v>-3.2799999999999999E-6</c:v>
                </c:pt>
                <c:pt idx="147">
                  <c:v>-3.2899999999999998E-6</c:v>
                </c:pt>
                <c:pt idx="148">
                  <c:v>-3.3100000000000001E-6</c:v>
                </c:pt>
                <c:pt idx="149">
                  <c:v>-3.32E-6</c:v>
                </c:pt>
                <c:pt idx="150">
                  <c:v>-3.3299999999999999E-6</c:v>
                </c:pt>
                <c:pt idx="151">
                  <c:v>-3.3400000000000002E-6</c:v>
                </c:pt>
                <c:pt idx="152">
                  <c:v>-3.36E-6</c:v>
                </c:pt>
                <c:pt idx="153">
                  <c:v>-3.3699999999999999E-6</c:v>
                </c:pt>
                <c:pt idx="154">
                  <c:v>-3.3900000000000002E-6</c:v>
                </c:pt>
                <c:pt idx="155">
                  <c:v>-3.41E-6</c:v>
                </c:pt>
                <c:pt idx="156">
                  <c:v>-3.4300000000000002E-6</c:v>
                </c:pt>
                <c:pt idx="157">
                  <c:v>-3.4400000000000001E-6</c:v>
                </c:pt>
                <c:pt idx="158">
                  <c:v>-3.4699999999999998E-6</c:v>
                </c:pt>
                <c:pt idx="159">
                  <c:v>-3.49E-6</c:v>
                </c:pt>
                <c:pt idx="160">
                  <c:v>-3.5099999999999999E-6</c:v>
                </c:pt>
                <c:pt idx="161">
                  <c:v>-3.5300000000000001E-6</c:v>
                </c:pt>
                <c:pt idx="162">
                  <c:v>-3.5499999999999999E-6</c:v>
                </c:pt>
                <c:pt idx="163">
                  <c:v>-3.58E-6</c:v>
                </c:pt>
                <c:pt idx="164">
                  <c:v>-3.5999999999999998E-6</c:v>
                </c:pt>
                <c:pt idx="165">
                  <c:v>-3.6200000000000001E-6</c:v>
                </c:pt>
                <c:pt idx="166">
                  <c:v>-3.6500000000000002E-6</c:v>
                </c:pt>
                <c:pt idx="167">
                  <c:v>-3.67E-6</c:v>
                </c:pt>
                <c:pt idx="168">
                  <c:v>-3.6899999999999998E-6</c:v>
                </c:pt>
                <c:pt idx="169">
                  <c:v>-3.7100000000000001E-6</c:v>
                </c:pt>
                <c:pt idx="170">
                  <c:v>-3.7299999999999999E-6</c:v>
                </c:pt>
                <c:pt idx="171">
                  <c:v>-3.76E-6</c:v>
                </c:pt>
                <c:pt idx="172">
                  <c:v>-3.7799999999999998E-6</c:v>
                </c:pt>
                <c:pt idx="173">
                  <c:v>-3.8E-6</c:v>
                </c:pt>
                <c:pt idx="174">
                  <c:v>-3.8199999999999998E-6</c:v>
                </c:pt>
                <c:pt idx="175">
                  <c:v>-3.8399999999999997E-6</c:v>
                </c:pt>
                <c:pt idx="176">
                  <c:v>-3.8600000000000003E-6</c:v>
                </c:pt>
                <c:pt idx="177">
                  <c:v>-3.8800000000000001E-6</c:v>
                </c:pt>
                <c:pt idx="178">
                  <c:v>-3.89E-6</c:v>
                </c:pt>
                <c:pt idx="179">
                  <c:v>-3.9099999999999998E-6</c:v>
                </c:pt>
                <c:pt idx="180">
                  <c:v>-3.9299999999999996E-6</c:v>
                </c:pt>
                <c:pt idx="181">
                  <c:v>-3.9400000000000004E-6</c:v>
                </c:pt>
                <c:pt idx="182">
                  <c:v>-3.9600000000000002E-6</c:v>
                </c:pt>
                <c:pt idx="183">
                  <c:v>-3.9700000000000001E-6</c:v>
                </c:pt>
                <c:pt idx="184">
                  <c:v>-3.98E-6</c:v>
                </c:pt>
                <c:pt idx="185">
                  <c:v>-3.9899999999999999E-6</c:v>
                </c:pt>
                <c:pt idx="186">
                  <c:v>-3.9999999999999998E-6</c:v>
                </c:pt>
                <c:pt idx="187">
                  <c:v>-4.0199999999999996E-6</c:v>
                </c:pt>
                <c:pt idx="188">
                  <c:v>-4.0300000000000004E-6</c:v>
                </c:pt>
                <c:pt idx="189">
                  <c:v>-4.0400000000000003E-6</c:v>
                </c:pt>
                <c:pt idx="190">
                  <c:v>-4.0500000000000002E-6</c:v>
                </c:pt>
                <c:pt idx="191">
                  <c:v>-4.0600000000000001E-6</c:v>
                </c:pt>
                <c:pt idx="192">
                  <c:v>-4.07E-6</c:v>
                </c:pt>
                <c:pt idx="193">
                  <c:v>-4.0799999999999999E-6</c:v>
                </c:pt>
                <c:pt idx="194">
                  <c:v>-4.0899999999999998E-6</c:v>
                </c:pt>
                <c:pt idx="195">
                  <c:v>-4.0999999999999997E-6</c:v>
                </c:pt>
                <c:pt idx="196">
                  <c:v>-4.1099999999999996E-6</c:v>
                </c:pt>
                <c:pt idx="197">
                  <c:v>-4.1200000000000004E-6</c:v>
                </c:pt>
                <c:pt idx="198">
                  <c:v>-4.1300000000000003E-6</c:v>
                </c:pt>
                <c:pt idx="199">
                  <c:v>-4.1400000000000002E-6</c:v>
                </c:pt>
                <c:pt idx="200">
                  <c:v>-4.1500000000000001E-6</c:v>
                </c:pt>
                <c:pt idx="201">
                  <c:v>-4.16E-6</c:v>
                </c:pt>
                <c:pt idx="202">
                  <c:v>-4.1699999999999999E-6</c:v>
                </c:pt>
                <c:pt idx="203">
                  <c:v>-4.1799999999999998E-6</c:v>
                </c:pt>
                <c:pt idx="204">
                  <c:v>-4.1799999999999998E-6</c:v>
                </c:pt>
                <c:pt idx="205">
                  <c:v>-4.1899999999999997E-6</c:v>
                </c:pt>
                <c:pt idx="206">
                  <c:v>-4.1899999999999997E-6</c:v>
                </c:pt>
                <c:pt idx="207">
                  <c:v>-4.1999999999999996E-6</c:v>
                </c:pt>
                <c:pt idx="208">
                  <c:v>-4.1999999999999996E-6</c:v>
                </c:pt>
                <c:pt idx="209">
                  <c:v>-4.1999999999999996E-6</c:v>
                </c:pt>
                <c:pt idx="210">
                  <c:v>-4.1999999999999996E-6</c:v>
                </c:pt>
                <c:pt idx="211">
                  <c:v>-4.1999999999999996E-6</c:v>
                </c:pt>
                <c:pt idx="212">
                  <c:v>-4.1999999999999996E-6</c:v>
                </c:pt>
                <c:pt idx="213">
                  <c:v>-4.1899999999999997E-6</c:v>
                </c:pt>
                <c:pt idx="214">
                  <c:v>-4.1899999999999997E-6</c:v>
                </c:pt>
                <c:pt idx="215">
                  <c:v>-4.1899999999999997E-6</c:v>
                </c:pt>
                <c:pt idx="216">
                  <c:v>-4.1799999999999998E-6</c:v>
                </c:pt>
                <c:pt idx="217">
                  <c:v>-4.1699999999999999E-6</c:v>
                </c:pt>
                <c:pt idx="218">
                  <c:v>-4.1699999999999999E-6</c:v>
                </c:pt>
                <c:pt idx="219">
                  <c:v>-4.16E-6</c:v>
                </c:pt>
                <c:pt idx="220">
                  <c:v>-4.1500000000000001E-6</c:v>
                </c:pt>
                <c:pt idx="221">
                  <c:v>-4.1400000000000002E-6</c:v>
                </c:pt>
                <c:pt idx="222">
                  <c:v>-4.1300000000000003E-6</c:v>
                </c:pt>
                <c:pt idx="223">
                  <c:v>-4.1200000000000004E-6</c:v>
                </c:pt>
                <c:pt idx="224">
                  <c:v>-4.1099999999999996E-6</c:v>
                </c:pt>
                <c:pt idx="225">
                  <c:v>-4.0899999999999998E-6</c:v>
                </c:pt>
                <c:pt idx="226">
                  <c:v>-4.0799999999999999E-6</c:v>
                </c:pt>
                <c:pt idx="227">
                  <c:v>-4.0799999999999999E-6</c:v>
                </c:pt>
                <c:pt idx="228">
                  <c:v>-4.07E-6</c:v>
                </c:pt>
                <c:pt idx="229">
                  <c:v>-4.0600000000000001E-6</c:v>
                </c:pt>
                <c:pt idx="230">
                  <c:v>-4.0600000000000001E-6</c:v>
                </c:pt>
                <c:pt idx="231">
                  <c:v>-4.0600000000000001E-6</c:v>
                </c:pt>
                <c:pt idx="232">
                  <c:v>-4.0600000000000001E-6</c:v>
                </c:pt>
                <c:pt idx="233">
                  <c:v>-4.0600000000000001E-6</c:v>
                </c:pt>
                <c:pt idx="234">
                  <c:v>-4.07E-6</c:v>
                </c:pt>
                <c:pt idx="235">
                  <c:v>-4.07E-6</c:v>
                </c:pt>
                <c:pt idx="236">
                  <c:v>-4.0799999999999999E-6</c:v>
                </c:pt>
                <c:pt idx="237">
                  <c:v>-4.0899999999999998E-6</c:v>
                </c:pt>
                <c:pt idx="238">
                  <c:v>-4.0999999999999997E-6</c:v>
                </c:pt>
                <c:pt idx="239">
                  <c:v>-4.0999999999999997E-6</c:v>
                </c:pt>
                <c:pt idx="240">
                  <c:v>-4.1099999999999996E-6</c:v>
                </c:pt>
                <c:pt idx="241">
                  <c:v>-4.1099999999999996E-6</c:v>
                </c:pt>
                <c:pt idx="242">
                  <c:v>-4.1099999999999996E-6</c:v>
                </c:pt>
                <c:pt idx="243">
                  <c:v>-4.1099999999999996E-6</c:v>
                </c:pt>
                <c:pt idx="244">
                  <c:v>-4.0999999999999997E-6</c:v>
                </c:pt>
                <c:pt idx="245">
                  <c:v>-4.0899999999999998E-6</c:v>
                </c:pt>
                <c:pt idx="246">
                  <c:v>-4.0799999999999999E-6</c:v>
                </c:pt>
                <c:pt idx="247">
                  <c:v>-4.07E-6</c:v>
                </c:pt>
                <c:pt idx="248">
                  <c:v>-4.0500000000000002E-6</c:v>
                </c:pt>
                <c:pt idx="249">
                  <c:v>-4.0300000000000004E-6</c:v>
                </c:pt>
                <c:pt idx="250">
                  <c:v>-4.0199999999999996E-6</c:v>
                </c:pt>
                <c:pt idx="251">
                  <c:v>-3.9999999999999998E-6</c:v>
                </c:pt>
                <c:pt idx="252">
                  <c:v>-3.98E-6</c:v>
                </c:pt>
                <c:pt idx="253">
                  <c:v>-3.9700000000000001E-6</c:v>
                </c:pt>
                <c:pt idx="254">
                  <c:v>-3.9500000000000003E-6</c:v>
                </c:pt>
                <c:pt idx="255">
                  <c:v>-3.9400000000000004E-6</c:v>
                </c:pt>
                <c:pt idx="256">
                  <c:v>-3.9199999999999997E-6</c:v>
                </c:pt>
                <c:pt idx="257">
                  <c:v>-3.9099999999999998E-6</c:v>
                </c:pt>
                <c:pt idx="258">
                  <c:v>-3.8999999999999999E-6</c:v>
                </c:pt>
                <c:pt idx="259">
                  <c:v>-3.89E-6</c:v>
                </c:pt>
                <c:pt idx="260">
                  <c:v>-3.8800000000000001E-6</c:v>
                </c:pt>
                <c:pt idx="261">
                  <c:v>-3.8800000000000001E-6</c:v>
                </c:pt>
                <c:pt idx="262">
                  <c:v>-3.8700000000000002E-6</c:v>
                </c:pt>
                <c:pt idx="263">
                  <c:v>-3.8600000000000003E-6</c:v>
                </c:pt>
                <c:pt idx="264">
                  <c:v>-3.8500000000000004E-6</c:v>
                </c:pt>
                <c:pt idx="265">
                  <c:v>-3.8399999999999997E-6</c:v>
                </c:pt>
                <c:pt idx="266">
                  <c:v>-3.8399999999999997E-6</c:v>
                </c:pt>
                <c:pt idx="267">
                  <c:v>-3.8299999999999998E-6</c:v>
                </c:pt>
                <c:pt idx="268">
                  <c:v>-3.8199999999999998E-6</c:v>
                </c:pt>
                <c:pt idx="269">
                  <c:v>-3.8199999999999998E-6</c:v>
                </c:pt>
                <c:pt idx="270">
                  <c:v>-3.8099999999999999E-6</c:v>
                </c:pt>
                <c:pt idx="271">
                  <c:v>-3.8099999999999999E-6</c:v>
                </c:pt>
                <c:pt idx="272">
                  <c:v>-3.8E-6</c:v>
                </c:pt>
                <c:pt idx="273">
                  <c:v>-3.8E-6</c:v>
                </c:pt>
                <c:pt idx="274">
                  <c:v>-3.8E-6</c:v>
                </c:pt>
                <c:pt idx="275">
                  <c:v>-3.7900000000000001E-6</c:v>
                </c:pt>
                <c:pt idx="276">
                  <c:v>-3.7900000000000001E-6</c:v>
                </c:pt>
                <c:pt idx="277">
                  <c:v>-3.7799999999999998E-6</c:v>
                </c:pt>
                <c:pt idx="278">
                  <c:v>-3.7799999999999998E-6</c:v>
                </c:pt>
                <c:pt idx="279">
                  <c:v>-3.7699999999999999E-6</c:v>
                </c:pt>
                <c:pt idx="280">
                  <c:v>-3.76E-6</c:v>
                </c:pt>
                <c:pt idx="281">
                  <c:v>-3.76E-6</c:v>
                </c:pt>
                <c:pt idx="282">
                  <c:v>-3.7500000000000001E-6</c:v>
                </c:pt>
                <c:pt idx="283">
                  <c:v>-3.7400000000000002E-6</c:v>
                </c:pt>
                <c:pt idx="284">
                  <c:v>-3.7299999999999999E-6</c:v>
                </c:pt>
                <c:pt idx="285">
                  <c:v>-3.7299999999999999E-6</c:v>
                </c:pt>
                <c:pt idx="286">
                  <c:v>-3.72E-6</c:v>
                </c:pt>
                <c:pt idx="287">
                  <c:v>-3.7100000000000001E-6</c:v>
                </c:pt>
                <c:pt idx="288">
                  <c:v>-3.7000000000000002E-6</c:v>
                </c:pt>
                <c:pt idx="289">
                  <c:v>-3.6899999999999998E-6</c:v>
                </c:pt>
                <c:pt idx="290">
                  <c:v>-3.6799999999999999E-6</c:v>
                </c:pt>
                <c:pt idx="291">
                  <c:v>-3.67E-6</c:v>
                </c:pt>
                <c:pt idx="292">
                  <c:v>-3.6600000000000001E-6</c:v>
                </c:pt>
                <c:pt idx="293">
                  <c:v>-3.6399999999999999E-6</c:v>
                </c:pt>
                <c:pt idx="294">
                  <c:v>-3.63E-6</c:v>
                </c:pt>
                <c:pt idx="295">
                  <c:v>-3.6200000000000001E-6</c:v>
                </c:pt>
                <c:pt idx="296">
                  <c:v>-3.5999999999999998E-6</c:v>
                </c:pt>
                <c:pt idx="297">
                  <c:v>-3.58E-6</c:v>
                </c:pt>
                <c:pt idx="298">
                  <c:v>-3.5700000000000001E-6</c:v>
                </c:pt>
                <c:pt idx="299">
                  <c:v>-3.5499999999999999E-6</c:v>
                </c:pt>
                <c:pt idx="300">
                  <c:v>-3.54E-6</c:v>
                </c:pt>
                <c:pt idx="301">
                  <c:v>-3.5200000000000002E-6</c:v>
                </c:pt>
                <c:pt idx="302">
                  <c:v>-3.5099999999999999E-6</c:v>
                </c:pt>
                <c:pt idx="303">
                  <c:v>-3.49E-6</c:v>
                </c:pt>
                <c:pt idx="304">
                  <c:v>-3.4800000000000001E-6</c:v>
                </c:pt>
                <c:pt idx="305">
                  <c:v>-3.4699999999999998E-6</c:v>
                </c:pt>
                <c:pt idx="306">
                  <c:v>-3.4599999999999999E-6</c:v>
                </c:pt>
                <c:pt idx="307">
                  <c:v>-3.4599999999999999E-6</c:v>
                </c:pt>
                <c:pt idx="308">
                  <c:v>-3.45E-6</c:v>
                </c:pt>
                <c:pt idx="309">
                  <c:v>-3.45E-6</c:v>
                </c:pt>
                <c:pt idx="310">
                  <c:v>-3.45E-6</c:v>
                </c:pt>
                <c:pt idx="311">
                  <c:v>-3.4400000000000001E-6</c:v>
                </c:pt>
                <c:pt idx="312">
                  <c:v>-3.4400000000000001E-6</c:v>
                </c:pt>
                <c:pt idx="313">
                  <c:v>-3.4400000000000001E-6</c:v>
                </c:pt>
                <c:pt idx="314">
                  <c:v>-3.4300000000000002E-6</c:v>
                </c:pt>
                <c:pt idx="315">
                  <c:v>-3.4300000000000002E-6</c:v>
                </c:pt>
                <c:pt idx="316">
                  <c:v>-3.4300000000000002E-6</c:v>
                </c:pt>
                <c:pt idx="317">
                  <c:v>-3.4199999999999999E-6</c:v>
                </c:pt>
                <c:pt idx="318">
                  <c:v>-3.4199999999999999E-6</c:v>
                </c:pt>
                <c:pt idx="319">
                  <c:v>-3.4199999999999999E-6</c:v>
                </c:pt>
                <c:pt idx="320">
                  <c:v>-3.4300000000000002E-6</c:v>
                </c:pt>
                <c:pt idx="321">
                  <c:v>-3.4300000000000002E-6</c:v>
                </c:pt>
                <c:pt idx="322">
                  <c:v>-3.4400000000000001E-6</c:v>
                </c:pt>
                <c:pt idx="323">
                  <c:v>-3.4400000000000001E-6</c:v>
                </c:pt>
                <c:pt idx="324">
                  <c:v>-3.45E-6</c:v>
                </c:pt>
                <c:pt idx="325">
                  <c:v>-3.45E-6</c:v>
                </c:pt>
                <c:pt idx="326">
                  <c:v>-3.4599999999999999E-6</c:v>
                </c:pt>
                <c:pt idx="327">
                  <c:v>-3.4599999999999999E-6</c:v>
                </c:pt>
                <c:pt idx="328">
                  <c:v>-3.4599999999999999E-6</c:v>
                </c:pt>
                <c:pt idx="329">
                  <c:v>-3.4599999999999999E-6</c:v>
                </c:pt>
                <c:pt idx="330">
                  <c:v>-3.45E-6</c:v>
                </c:pt>
                <c:pt idx="331">
                  <c:v>-3.45E-6</c:v>
                </c:pt>
                <c:pt idx="332">
                  <c:v>-3.45E-6</c:v>
                </c:pt>
                <c:pt idx="333">
                  <c:v>-3.4400000000000001E-6</c:v>
                </c:pt>
                <c:pt idx="334">
                  <c:v>-3.4400000000000001E-6</c:v>
                </c:pt>
                <c:pt idx="335">
                  <c:v>-3.4400000000000001E-6</c:v>
                </c:pt>
                <c:pt idx="336">
                  <c:v>-3.4400000000000001E-6</c:v>
                </c:pt>
                <c:pt idx="337">
                  <c:v>-3.4300000000000002E-6</c:v>
                </c:pt>
                <c:pt idx="338">
                  <c:v>-3.4300000000000002E-6</c:v>
                </c:pt>
                <c:pt idx="339">
                  <c:v>-3.4300000000000002E-6</c:v>
                </c:pt>
                <c:pt idx="340">
                  <c:v>-3.4199999999999999E-6</c:v>
                </c:pt>
                <c:pt idx="341">
                  <c:v>-3.4199999999999999E-6</c:v>
                </c:pt>
                <c:pt idx="342">
                  <c:v>-3.41E-6</c:v>
                </c:pt>
                <c:pt idx="343">
                  <c:v>-3.4000000000000001E-6</c:v>
                </c:pt>
                <c:pt idx="344">
                  <c:v>-3.4000000000000001E-6</c:v>
                </c:pt>
                <c:pt idx="345">
                  <c:v>-3.3900000000000002E-6</c:v>
                </c:pt>
                <c:pt idx="346">
                  <c:v>-3.3799999999999998E-6</c:v>
                </c:pt>
                <c:pt idx="347">
                  <c:v>-3.3799999999999998E-6</c:v>
                </c:pt>
                <c:pt idx="348">
                  <c:v>-3.3699999999999999E-6</c:v>
                </c:pt>
                <c:pt idx="349">
                  <c:v>-3.3699999999999999E-6</c:v>
                </c:pt>
                <c:pt idx="350">
                  <c:v>-3.3699999999999999E-6</c:v>
                </c:pt>
                <c:pt idx="351">
                  <c:v>-3.3699999999999999E-6</c:v>
                </c:pt>
                <c:pt idx="352">
                  <c:v>-3.3799999999999998E-6</c:v>
                </c:pt>
                <c:pt idx="353">
                  <c:v>-3.3799999999999998E-6</c:v>
                </c:pt>
                <c:pt idx="354">
                  <c:v>-3.3900000000000002E-6</c:v>
                </c:pt>
                <c:pt idx="355">
                  <c:v>-3.4000000000000001E-6</c:v>
                </c:pt>
                <c:pt idx="356">
                  <c:v>-3.41E-6</c:v>
                </c:pt>
                <c:pt idx="357">
                  <c:v>-3.4300000000000002E-6</c:v>
                </c:pt>
                <c:pt idx="358">
                  <c:v>-3.45E-6</c:v>
                </c:pt>
                <c:pt idx="359">
                  <c:v>-3.4599999999999999E-6</c:v>
                </c:pt>
                <c:pt idx="360">
                  <c:v>-3.4800000000000001E-6</c:v>
                </c:pt>
                <c:pt idx="361">
                  <c:v>-3.49E-6</c:v>
                </c:pt>
                <c:pt idx="362">
                  <c:v>-3.5099999999999999E-6</c:v>
                </c:pt>
                <c:pt idx="363">
                  <c:v>-3.5200000000000002E-6</c:v>
                </c:pt>
                <c:pt idx="364">
                  <c:v>-3.5300000000000001E-6</c:v>
                </c:pt>
                <c:pt idx="365">
                  <c:v>-3.54E-6</c:v>
                </c:pt>
                <c:pt idx="366">
                  <c:v>-3.54E-6</c:v>
                </c:pt>
                <c:pt idx="367">
                  <c:v>-3.54E-6</c:v>
                </c:pt>
                <c:pt idx="368">
                  <c:v>-3.54E-6</c:v>
                </c:pt>
                <c:pt idx="369">
                  <c:v>-3.5300000000000001E-6</c:v>
                </c:pt>
                <c:pt idx="370">
                  <c:v>-3.5200000000000002E-6</c:v>
                </c:pt>
                <c:pt idx="371">
                  <c:v>-3.5099999999999999E-6</c:v>
                </c:pt>
                <c:pt idx="372">
                  <c:v>-3.4999999999999999E-6</c:v>
                </c:pt>
                <c:pt idx="373">
                  <c:v>-3.4800000000000001E-6</c:v>
                </c:pt>
                <c:pt idx="374">
                  <c:v>-3.4599999999999999E-6</c:v>
                </c:pt>
                <c:pt idx="375">
                  <c:v>-3.45E-6</c:v>
                </c:pt>
                <c:pt idx="376">
                  <c:v>-3.4300000000000002E-6</c:v>
                </c:pt>
                <c:pt idx="377">
                  <c:v>-3.41E-6</c:v>
                </c:pt>
                <c:pt idx="378">
                  <c:v>-3.3900000000000002E-6</c:v>
                </c:pt>
                <c:pt idx="379">
                  <c:v>-3.3699999999999999E-6</c:v>
                </c:pt>
                <c:pt idx="380">
                  <c:v>-3.36E-6</c:v>
                </c:pt>
                <c:pt idx="381">
                  <c:v>-3.3400000000000002E-6</c:v>
                </c:pt>
                <c:pt idx="382">
                  <c:v>-3.32E-6</c:v>
                </c:pt>
                <c:pt idx="383">
                  <c:v>-3.3000000000000002E-6</c:v>
                </c:pt>
                <c:pt idx="384">
                  <c:v>-3.2899999999999998E-6</c:v>
                </c:pt>
                <c:pt idx="385">
                  <c:v>-3.27E-6</c:v>
                </c:pt>
                <c:pt idx="386">
                  <c:v>-3.2600000000000001E-6</c:v>
                </c:pt>
                <c:pt idx="387">
                  <c:v>-3.2399999999999999E-6</c:v>
                </c:pt>
                <c:pt idx="388">
                  <c:v>-3.23E-6</c:v>
                </c:pt>
                <c:pt idx="389">
                  <c:v>-3.2200000000000001E-6</c:v>
                </c:pt>
                <c:pt idx="390">
                  <c:v>-3.1999999999999999E-6</c:v>
                </c:pt>
                <c:pt idx="391">
                  <c:v>-3.19E-6</c:v>
                </c:pt>
                <c:pt idx="392">
                  <c:v>-3.18E-6</c:v>
                </c:pt>
                <c:pt idx="393">
                  <c:v>-3.1700000000000001E-6</c:v>
                </c:pt>
                <c:pt idx="394">
                  <c:v>-3.1499999999999999E-6</c:v>
                </c:pt>
                <c:pt idx="395">
                  <c:v>-3.14E-6</c:v>
                </c:pt>
                <c:pt idx="396">
                  <c:v>-3.1200000000000002E-6</c:v>
                </c:pt>
                <c:pt idx="397">
                  <c:v>-3.1099999999999999E-6</c:v>
                </c:pt>
                <c:pt idx="398">
                  <c:v>-3.0900000000000001E-6</c:v>
                </c:pt>
                <c:pt idx="399">
                  <c:v>-3.0800000000000002E-6</c:v>
                </c:pt>
                <c:pt idx="400">
                  <c:v>-3.0599999999999999E-6</c:v>
                </c:pt>
                <c:pt idx="401">
                  <c:v>-3.05E-6</c:v>
                </c:pt>
                <c:pt idx="402">
                  <c:v>-3.0400000000000001E-6</c:v>
                </c:pt>
                <c:pt idx="403">
                  <c:v>-3.0199999999999999E-6</c:v>
                </c:pt>
                <c:pt idx="404">
                  <c:v>-3.01E-6</c:v>
                </c:pt>
                <c:pt idx="405">
                  <c:v>-3.0000000000000001E-6</c:v>
                </c:pt>
                <c:pt idx="406">
                  <c:v>-2.9900000000000002E-6</c:v>
                </c:pt>
                <c:pt idx="407">
                  <c:v>-2.9799999999999998E-6</c:v>
                </c:pt>
                <c:pt idx="408">
                  <c:v>-2.9799999999999998E-6</c:v>
                </c:pt>
                <c:pt idx="409">
                  <c:v>-2.9699999999999999E-6</c:v>
                </c:pt>
                <c:pt idx="410">
                  <c:v>-2.9699999999999999E-6</c:v>
                </c:pt>
                <c:pt idx="411">
                  <c:v>-2.9699999999999999E-6</c:v>
                </c:pt>
                <c:pt idx="412">
                  <c:v>-2.9699999999999999E-6</c:v>
                </c:pt>
                <c:pt idx="413">
                  <c:v>-2.9699999999999999E-6</c:v>
                </c:pt>
                <c:pt idx="414">
                  <c:v>-2.9699999999999999E-6</c:v>
                </c:pt>
                <c:pt idx="415">
                  <c:v>-2.9699999999999999E-6</c:v>
                </c:pt>
                <c:pt idx="416">
                  <c:v>-2.9799999999999998E-6</c:v>
                </c:pt>
                <c:pt idx="417">
                  <c:v>-2.9799999999999998E-6</c:v>
                </c:pt>
                <c:pt idx="418">
                  <c:v>-2.9900000000000002E-6</c:v>
                </c:pt>
                <c:pt idx="419">
                  <c:v>-3.0000000000000001E-6</c:v>
                </c:pt>
                <c:pt idx="420">
                  <c:v>-3.01E-6</c:v>
                </c:pt>
                <c:pt idx="421">
                  <c:v>-3.0199999999999999E-6</c:v>
                </c:pt>
                <c:pt idx="422">
                  <c:v>-3.0299999999999998E-6</c:v>
                </c:pt>
                <c:pt idx="423">
                  <c:v>-3.0400000000000001E-6</c:v>
                </c:pt>
                <c:pt idx="424">
                  <c:v>-3.0599999999999999E-6</c:v>
                </c:pt>
                <c:pt idx="425">
                  <c:v>-3.0699999999999998E-6</c:v>
                </c:pt>
                <c:pt idx="426">
                  <c:v>-3.0900000000000001E-6</c:v>
                </c:pt>
                <c:pt idx="427">
                  <c:v>-3.1099999999999999E-6</c:v>
                </c:pt>
                <c:pt idx="428">
                  <c:v>-3.1300000000000001E-6</c:v>
                </c:pt>
                <c:pt idx="429">
                  <c:v>-3.14E-6</c:v>
                </c:pt>
                <c:pt idx="430">
                  <c:v>-3.1599999999999998E-6</c:v>
                </c:pt>
                <c:pt idx="431">
                  <c:v>-3.18E-6</c:v>
                </c:pt>
                <c:pt idx="432">
                  <c:v>-3.19E-6</c:v>
                </c:pt>
                <c:pt idx="433">
                  <c:v>-3.2100000000000002E-6</c:v>
                </c:pt>
                <c:pt idx="434">
                  <c:v>-3.2200000000000001E-6</c:v>
                </c:pt>
                <c:pt idx="435">
                  <c:v>-3.23E-6</c:v>
                </c:pt>
                <c:pt idx="436">
                  <c:v>-3.2399999999999999E-6</c:v>
                </c:pt>
                <c:pt idx="437">
                  <c:v>-3.2499999999999998E-6</c:v>
                </c:pt>
                <c:pt idx="438">
                  <c:v>-3.2600000000000001E-6</c:v>
                </c:pt>
                <c:pt idx="439">
                  <c:v>-3.27E-6</c:v>
                </c:pt>
                <c:pt idx="440">
                  <c:v>-3.27E-6</c:v>
                </c:pt>
                <c:pt idx="441">
                  <c:v>-3.2799999999999999E-6</c:v>
                </c:pt>
                <c:pt idx="442">
                  <c:v>-3.2799999999999999E-6</c:v>
                </c:pt>
                <c:pt idx="443">
                  <c:v>-3.2799999999999999E-6</c:v>
                </c:pt>
                <c:pt idx="444">
                  <c:v>-3.2799999999999999E-6</c:v>
                </c:pt>
                <c:pt idx="445">
                  <c:v>-3.2899999999999998E-6</c:v>
                </c:pt>
                <c:pt idx="446">
                  <c:v>-3.2899999999999998E-6</c:v>
                </c:pt>
                <c:pt idx="447">
                  <c:v>-3.2899999999999998E-6</c:v>
                </c:pt>
                <c:pt idx="448">
                  <c:v>-3.3000000000000002E-6</c:v>
                </c:pt>
                <c:pt idx="449">
                  <c:v>-3.3100000000000001E-6</c:v>
                </c:pt>
                <c:pt idx="450">
                  <c:v>-3.3100000000000001E-6</c:v>
                </c:pt>
                <c:pt idx="451">
                  <c:v>-3.32E-6</c:v>
                </c:pt>
                <c:pt idx="452">
                  <c:v>-3.3299999999999999E-6</c:v>
                </c:pt>
                <c:pt idx="453">
                  <c:v>-3.3500000000000001E-6</c:v>
                </c:pt>
                <c:pt idx="454">
                  <c:v>-3.36E-6</c:v>
                </c:pt>
                <c:pt idx="455">
                  <c:v>-3.3799999999999998E-6</c:v>
                </c:pt>
                <c:pt idx="456">
                  <c:v>-3.4000000000000001E-6</c:v>
                </c:pt>
                <c:pt idx="457">
                  <c:v>-3.41E-6</c:v>
                </c:pt>
                <c:pt idx="458">
                  <c:v>-3.4300000000000002E-6</c:v>
                </c:pt>
                <c:pt idx="459">
                  <c:v>-3.45E-6</c:v>
                </c:pt>
                <c:pt idx="460">
                  <c:v>-3.4699999999999998E-6</c:v>
                </c:pt>
                <c:pt idx="461">
                  <c:v>-3.49E-6</c:v>
                </c:pt>
                <c:pt idx="462">
                  <c:v>-3.5099999999999999E-6</c:v>
                </c:pt>
                <c:pt idx="463">
                  <c:v>-3.5300000000000001E-6</c:v>
                </c:pt>
                <c:pt idx="464">
                  <c:v>-3.5499999999999999E-6</c:v>
                </c:pt>
                <c:pt idx="465">
                  <c:v>-3.5599999999999998E-6</c:v>
                </c:pt>
                <c:pt idx="466">
                  <c:v>-3.58E-6</c:v>
                </c:pt>
                <c:pt idx="467">
                  <c:v>-3.5899999999999999E-6</c:v>
                </c:pt>
                <c:pt idx="468">
                  <c:v>-3.5999999999999998E-6</c:v>
                </c:pt>
                <c:pt idx="469">
                  <c:v>-3.6100000000000002E-6</c:v>
                </c:pt>
                <c:pt idx="470">
                  <c:v>-3.6100000000000002E-6</c:v>
                </c:pt>
                <c:pt idx="471">
                  <c:v>-3.6200000000000001E-6</c:v>
                </c:pt>
                <c:pt idx="472">
                  <c:v>-3.6100000000000002E-6</c:v>
                </c:pt>
                <c:pt idx="473">
                  <c:v>-3.6100000000000002E-6</c:v>
                </c:pt>
                <c:pt idx="474">
                  <c:v>-3.5999999999999998E-6</c:v>
                </c:pt>
                <c:pt idx="475">
                  <c:v>-3.5999999999999998E-6</c:v>
                </c:pt>
                <c:pt idx="476">
                  <c:v>-3.58E-6</c:v>
                </c:pt>
                <c:pt idx="477">
                  <c:v>-3.5700000000000001E-6</c:v>
                </c:pt>
                <c:pt idx="478">
                  <c:v>-3.5599999999999998E-6</c:v>
                </c:pt>
                <c:pt idx="479">
                  <c:v>-3.54E-6</c:v>
                </c:pt>
                <c:pt idx="480">
                  <c:v>-3.5200000000000002E-6</c:v>
                </c:pt>
                <c:pt idx="481">
                  <c:v>-3.4999999999999999E-6</c:v>
                </c:pt>
                <c:pt idx="482">
                  <c:v>-3.4800000000000001E-6</c:v>
                </c:pt>
                <c:pt idx="483">
                  <c:v>-3.4599999999999999E-6</c:v>
                </c:pt>
                <c:pt idx="484">
                  <c:v>-3.45E-6</c:v>
                </c:pt>
                <c:pt idx="485">
                  <c:v>-3.4300000000000002E-6</c:v>
                </c:pt>
                <c:pt idx="486">
                  <c:v>-3.41E-6</c:v>
                </c:pt>
                <c:pt idx="487">
                  <c:v>-3.4000000000000001E-6</c:v>
                </c:pt>
                <c:pt idx="488">
                  <c:v>-3.3799999999999998E-6</c:v>
                </c:pt>
                <c:pt idx="489">
                  <c:v>-3.3699999999999999E-6</c:v>
                </c:pt>
                <c:pt idx="490">
                  <c:v>-3.36E-6</c:v>
                </c:pt>
                <c:pt idx="491">
                  <c:v>-3.3400000000000002E-6</c:v>
                </c:pt>
                <c:pt idx="492">
                  <c:v>-3.3299999999999999E-6</c:v>
                </c:pt>
                <c:pt idx="493">
                  <c:v>-3.32E-6</c:v>
                </c:pt>
                <c:pt idx="494">
                  <c:v>-3.3100000000000001E-6</c:v>
                </c:pt>
                <c:pt idx="495">
                  <c:v>-3.3000000000000002E-6</c:v>
                </c:pt>
                <c:pt idx="496">
                  <c:v>-3.2899999999999998E-6</c:v>
                </c:pt>
                <c:pt idx="497">
                  <c:v>-3.2799999999999999E-6</c:v>
                </c:pt>
                <c:pt idx="498">
                  <c:v>-3.27E-6</c:v>
                </c:pt>
                <c:pt idx="499">
                  <c:v>-3.2499999999999998E-6</c:v>
                </c:pt>
                <c:pt idx="500">
                  <c:v>-3.2399999999999999E-6</c:v>
                </c:pt>
                <c:pt idx="501">
                  <c:v>-3.23E-6</c:v>
                </c:pt>
                <c:pt idx="502">
                  <c:v>-3.2200000000000001E-6</c:v>
                </c:pt>
                <c:pt idx="503">
                  <c:v>-3.1999999999999999E-6</c:v>
                </c:pt>
                <c:pt idx="504">
                  <c:v>-3.19E-6</c:v>
                </c:pt>
                <c:pt idx="505">
                  <c:v>-3.18E-6</c:v>
                </c:pt>
                <c:pt idx="506">
                  <c:v>-3.1599999999999998E-6</c:v>
                </c:pt>
                <c:pt idx="507">
                  <c:v>-3.1499999999999999E-6</c:v>
                </c:pt>
                <c:pt idx="508">
                  <c:v>-3.14E-6</c:v>
                </c:pt>
                <c:pt idx="509">
                  <c:v>-3.1200000000000002E-6</c:v>
                </c:pt>
                <c:pt idx="510">
                  <c:v>-3.1099999999999999E-6</c:v>
                </c:pt>
                <c:pt idx="511">
                  <c:v>-3.1E-6</c:v>
                </c:pt>
                <c:pt idx="512">
                  <c:v>-3.0900000000000001E-6</c:v>
                </c:pt>
                <c:pt idx="513">
                  <c:v>-3.0800000000000002E-6</c:v>
                </c:pt>
                <c:pt idx="514">
                  <c:v>-3.0699999999999998E-6</c:v>
                </c:pt>
                <c:pt idx="515">
                  <c:v>-3.0699999999999998E-6</c:v>
                </c:pt>
                <c:pt idx="516">
                  <c:v>-3.0599999999999999E-6</c:v>
                </c:pt>
                <c:pt idx="517">
                  <c:v>-3.0599999999999999E-6</c:v>
                </c:pt>
                <c:pt idx="518">
                  <c:v>-3.0599999999999999E-6</c:v>
                </c:pt>
                <c:pt idx="519">
                  <c:v>-3.0599999999999999E-6</c:v>
                </c:pt>
                <c:pt idx="520">
                  <c:v>-3.0599999999999999E-6</c:v>
                </c:pt>
                <c:pt idx="521">
                  <c:v>-3.0699999999999998E-6</c:v>
                </c:pt>
                <c:pt idx="522">
                  <c:v>-3.0699999999999998E-6</c:v>
                </c:pt>
                <c:pt idx="523">
                  <c:v>-3.0800000000000002E-6</c:v>
                </c:pt>
                <c:pt idx="524">
                  <c:v>-3.0900000000000001E-6</c:v>
                </c:pt>
                <c:pt idx="525">
                  <c:v>-3.1E-6</c:v>
                </c:pt>
                <c:pt idx="526">
                  <c:v>-3.1099999999999999E-6</c:v>
                </c:pt>
                <c:pt idx="527">
                  <c:v>-3.1200000000000002E-6</c:v>
                </c:pt>
                <c:pt idx="528">
                  <c:v>-3.14E-6</c:v>
                </c:pt>
                <c:pt idx="529">
                  <c:v>-3.1499999999999999E-6</c:v>
                </c:pt>
                <c:pt idx="530">
                  <c:v>-3.1700000000000001E-6</c:v>
                </c:pt>
                <c:pt idx="531">
                  <c:v>-3.19E-6</c:v>
                </c:pt>
                <c:pt idx="532">
                  <c:v>-3.1999999999999999E-6</c:v>
                </c:pt>
                <c:pt idx="533">
                  <c:v>-3.2200000000000001E-6</c:v>
                </c:pt>
                <c:pt idx="534">
                  <c:v>-3.2399999999999999E-6</c:v>
                </c:pt>
                <c:pt idx="535">
                  <c:v>-3.2499999999999998E-6</c:v>
                </c:pt>
                <c:pt idx="536">
                  <c:v>-3.27E-6</c:v>
                </c:pt>
                <c:pt idx="537">
                  <c:v>-3.2799999999999999E-6</c:v>
                </c:pt>
                <c:pt idx="538">
                  <c:v>-3.3000000000000002E-6</c:v>
                </c:pt>
                <c:pt idx="539">
                  <c:v>-3.3100000000000001E-6</c:v>
                </c:pt>
                <c:pt idx="540">
                  <c:v>-3.32E-6</c:v>
                </c:pt>
                <c:pt idx="541">
                  <c:v>-3.3299999999999999E-6</c:v>
                </c:pt>
                <c:pt idx="542">
                  <c:v>-3.3400000000000002E-6</c:v>
                </c:pt>
                <c:pt idx="543">
                  <c:v>-3.3500000000000001E-6</c:v>
                </c:pt>
                <c:pt idx="544">
                  <c:v>-3.36E-6</c:v>
                </c:pt>
                <c:pt idx="545">
                  <c:v>-3.36E-6</c:v>
                </c:pt>
                <c:pt idx="546">
                  <c:v>-3.3699999999999999E-6</c:v>
                </c:pt>
                <c:pt idx="547">
                  <c:v>-3.3699999999999999E-6</c:v>
                </c:pt>
                <c:pt idx="548">
                  <c:v>-3.3699999999999999E-6</c:v>
                </c:pt>
                <c:pt idx="549">
                  <c:v>-3.3699999999999999E-6</c:v>
                </c:pt>
                <c:pt idx="550">
                  <c:v>-3.3699999999999999E-6</c:v>
                </c:pt>
                <c:pt idx="551">
                  <c:v>-3.3699999999999999E-6</c:v>
                </c:pt>
                <c:pt idx="552">
                  <c:v>-3.36E-6</c:v>
                </c:pt>
                <c:pt idx="553">
                  <c:v>-3.36E-6</c:v>
                </c:pt>
                <c:pt idx="554">
                  <c:v>-3.36E-6</c:v>
                </c:pt>
                <c:pt idx="555">
                  <c:v>-3.3500000000000001E-6</c:v>
                </c:pt>
                <c:pt idx="556">
                  <c:v>-3.3400000000000002E-6</c:v>
                </c:pt>
                <c:pt idx="557">
                  <c:v>-3.3400000000000002E-6</c:v>
                </c:pt>
                <c:pt idx="558">
                  <c:v>-3.3299999999999999E-6</c:v>
                </c:pt>
                <c:pt idx="559">
                  <c:v>-3.3299999999999999E-6</c:v>
                </c:pt>
                <c:pt idx="560">
                  <c:v>-3.32E-6</c:v>
                </c:pt>
                <c:pt idx="561">
                  <c:v>-3.32E-6</c:v>
                </c:pt>
                <c:pt idx="562">
                  <c:v>-3.32E-6</c:v>
                </c:pt>
                <c:pt idx="563">
                  <c:v>-3.32E-6</c:v>
                </c:pt>
                <c:pt idx="564">
                  <c:v>-3.32E-6</c:v>
                </c:pt>
                <c:pt idx="565">
                  <c:v>-3.32E-6</c:v>
                </c:pt>
                <c:pt idx="566">
                  <c:v>-3.32E-6</c:v>
                </c:pt>
                <c:pt idx="567">
                  <c:v>-3.32E-6</c:v>
                </c:pt>
                <c:pt idx="568">
                  <c:v>-3.3299999999999999E-6</c:v>
                </c:pt>
                <c:pt idx="569">
                  <c:v>-3.3400000000000002E-6</c:v>
                </c:pt>
                <c:pt idx="570">
                  <c:v>-3.3400000000000002E-6</c:v>
                </c:pt>
                <c:pt idx="571">
                  <c:v>-3.3500000000000001E-6</c:v>
                </c:pt>
                <c:pt idx="572">
                  <c:v>-3.36E-6</c:v>
                </c:pt>
                <c:pt idx="573">
                  <c:v>-3.3699999999999999E-6</c:v>
                </c:pt>
                <c:pt idx="574">
                  <c:v>-3.3900000000000002E-6</c:v>
                </c:pt>
                <c:pt idx="575">
                  <c:v>-3.4000000000000001E-6</c:v>
                </c:pt>
                <c:pt idx="576">
                  <c:v>-3.41E-6</c:v>
                </c:pt>
                <c:pt idx="577">
                  <c:v>-3.4199999999999999E-6</c:v>
                </c:pt>
                <c:pt idx="578">
                  <c:v>-3.4300000000000002E-6</c:v>
                </c:pt>
                <c:pt idx="579">
                  <c:v>-3.45E-6</c:v>
                </c:pt>
                <c:pt idx="580">
                  <c:v>-3.4599999999999999E-6</c:v>
                </c:pt>
                <c:pt idx="581">
                  <c:v>-3.4699999999999998E-6</c:v>
                </c:pt>
                <c:pt idx="582">
                  <c:v>-3.4800000000000001E-6</c:v>
                </c:pt>
                <c:pt idx="583">
                  <c:v>-3.49E-6</c:v>
                </c:pt>
                <c:pt idx="584">
                  <c:v>-3.49E-6</c:v>
                </c:pt>
                <c:pt idx="585">
                  <c:v>-3.4999999999999999E-6</c:v>
                </c:pt>
                <c:pt idx="586">
                  <c:v>-3.4999999999999999E-6</c:v>
                </c:pt>
                <c:pt idx="587">
                  <c:v>-3.5099999999999999E-6</c:v>
                </c:pt>
                <c:pt idx="588">
                  <c:v>-3.5099999999999999E-6</c:v>
                </c:pt>
                <c:pt idx="589">
                  <c:v>-3.4999999999999999E-6</c:v>
                </c:pt>
                <c:pt idx="590">
                  <c:v>-3.4999999999999999E-6</c:v>
                </c:pt>
                <c:pt idx="591">
                  <c:v>-3.4999999999999999E-6</c:v>
                </c:pt>
                <c:pt idx="592">
                  <c:v>-3.49E-6</c:v>
                </c:pt>
                <c:pt idx="593">
                  <c:v>-3.4800000000000001E-6</c:v>
                </c:pt>
                <c:pt idx="594">
                  <c:v>-3.4699999999999998E-6</c:v>
                </c:pt>
                <c:pt idx="595">
                  <c:v>-3.4599999999999999E-6</c:v>
                </c:pt>
                <c:pt idx="596">
                  <c:v>-3.45E-6</c:v>
                </c:pt>
                <c:pt idx="597">
                  <c:v>-3.4400000000000001E-6</c:v>
                </c:pt>
                <c:pt idx="598">
                  <c:v>-3.4300000000000002E-6</c:v>
                </c:pt>
                <c:pt idx="599">
                  <c:v>-3.4199999999999999E-6</c:v>
                </c:pt>
                <c:pt idx="600">
                  <c:v>-3.41E-6</c:v>
                </c:pt>
                <c:pt idx="601">
                  <c:v>-3.4000000000000001E-6</c:v>
                </c:pt>
                <c:pt idx="602">
                  <c:v>-3.3900000000000002E-6</c:v>
                </c:pt>
                <c:pt idx="603">
                  <c:v>-3.3799999999999998E-6</c:v>
                </c:pt>
                <c:pt idx="604">
                  <c:v>-3.3699999999999999E-6</c:v>
                </c:pt>
                <c:pt idx="605">
                  <c:v>-3.3699999999999999E-6</c:v>
                </c:pt>
                <c:pt idx="606">
                  <c:v>-3.3699999999999999E-6</c:v>
                </c:pt>
                <c:pt idx="607">
                  <c:v>-3.36E-6</c:v>
                </c:pt>
                <c:pt idx="608">
                  <c:v>-3.36E-6</c:v>
                </c:pt>
                <c:pt idx="609">
                  <c:v>-3.36E-6</c:v>
                </c:pt>
                <c:pt idx="610">
                  <c:v>-3.3699999999999999E-6</c:v>
                </c:pt>
                <c:pt idx="611">
                  <c:v>-3.3699999999999999E-6</c:v>
                </c:pt>
                <c:pt idx="612">
                  <c:v>-3.3699999999999999E-6</c:v>
                </c:pt>
                <c:pt idx="613">
                  <c:v>-3.3799999999999998E-6</c:v>
                </c:pt>
                <c:pt idx="614">
                  <c:v>-3.3799999999999998E-6</c:v>
                </c:pt>
                <c:pt idx="615">
                  <c:v>-3.3900000000000002E-6</c:v>
                </c:pt>
                <c:pt idx="616">
                  <c:v>-3.3900000000000002E-6</c:v>
                </c:pt>
                <c:pt idx="617">
                  <c:v>-3.4000000000000001E-6</c:v>
                </c:pt>
                <c:pt idx="618">
                  <c:v>-3.4000000000000001E-6</c:v>
                </c:pt>
                <c:pt idx="619">
                  <c:v>-3.41E-6</c:v>
                </c:pt>
                <c:pt idx="620">
                  <c:v>-3.41E-6</c:v>
                </c:pt>
                <c:pt idx="621">
                  <c:v>-3.4199999999999999E-6</c:v>
                </c:pt>
                <c:pt idx="622">
                  <c:v>-3.4300000000000002E-6</c:v>
                </c:pt>
                <c:pt idx="623">
                  <c:v>-3.4300000000000002E-6</c:v>
                </c:pt>
                <c:pt idx="624">
                  <c:v>-3.4400000000000001E-6</c:v>
                </c:pt>
                <c:pt idx="625">
                  <c:v>-3.4400000000000001E-6</c:v>
                </c:pt>
                <c:pt idx="626">
                  <c:v>-3.45E-6</c:v>
                </c:pt>
                <c:pt idx="627">
                  <c:v>-3.45E-6</c:v>
                </c:pt>
                <c:pt idx="628">
                  <c:v>-3.4599999999999999E-6</c:v>
                </c:pt>
                <c:pt idx="629">
                  <c:v>-3.4599999999999999E-6</c:v>
                </c:pt>
                <c:pt idx="630">
                  <c:v>-3.4599999999999999E-6</c:v>
                </c:pt>
                <c:pt idx="631">
                  <c:v>-3.4699999999999998E-6</c:v>
                </c:pt>
                <c:pt idx="632">
                  <c:v>-3.4699999999999998E-6</c:v>
                </c:pt>
                <c:pt idx="633">
                  <c:v>-3.4699999999999998E-6</c:v>
                </c:pt>
                <c:pt idx="634">
                  <c:v>-3.4800000000000001E-6</c:v>
                </c:pt>
                <c:pt idx="635">
                  <c:v>-3.4800000000000001E-6</c:v>
                </c:pt>
                <c:pt idx="636">
                  <c:v>-3.4800000000000001E-6</c:v>
                </c:pt>
                <c:pt idx="637">
                  <c:v>-3.4800000000000001E-6</c:v>
                </c:pt>
                <c:pt idx="638">
                  <c:v>-3.4800000000000001E-6</c:v>
                </c:pt>
                <c:pt idx="639">
                  <c:v>-3.49E-6</c:v>
                </c:pt>
                <c:pt idx="640">
                  <c:v>-3.49E-6</c:v>
                </c:pt>
                <c:pt idx="641">
                  <c:v>-3.49E-6</c:v>
                </c:pt>
                <c:pt idx="642">
                  <c:v>-3.49E-6</c:v>
                </c:pt>
                <c:pt idx="643">
                  <c:v>-3.4999999999999999E-6</c:v>
                </c:pt>
                <c:pt idx="644">
                  <c:v>-3.4999999999999999E-6</c:v>
                </c:pt>
                <c:pt idx="645">
                  <c:v>-3.4999999999999999E-6</c:v>
                </c:pt>
                <c:pt idx="646">
                  <c:v>-3.5099999999999999E-6</c:v>
                </c:pt>
                <c:pt idx="647">
                  <c:v>-3.5099999999999999E-6</c:v>
                </c:pt>
                <c:pt idx="648">
                  <c:v>-3.5099999999999999E-6</c:v>
                </c:pt>
                <c:pt idx="649">
                  <c:v>-3.5099999999999999E-6</c:v>
                </c:pt>
                <c:pt idx="650">
                  <c:v>-3.5099999999999999E-6</c:v>
                </c:pt>
                <c:pt idx="651">
                  <c:v>-3.5099999999999999E-6</c:v>
                </c:pt>
                <c:pt idx="652">
                  <c:v>-3.5099999999999999E-6</c:v>
                </c:pt>
                <c:pt idx="653">
                  <c:v>-3.5099999999999999E-6</c:v>
                </c:pt>
                <c:pt idx="654">
                  <c:v>-3.4999999999999999E-6</c:v>
                </c:pt>
                <c:pt idx="655">
                  <c:v>-3.4999999999999999E-6</c:v>
                </c:pt>
                <c:pt idx="656">
                  <c:v>-3.49E-6</c:v>
                </c:pt>
                <c:pt idx="657">
                  <c:v>-3.4800000000000001E-6</c:v>
                </c:pt>
                <c:pt idx="658">
                  <c:v>-3.4699999999999998E-6</c:v>
                </c:pt>
                <c:pt idx="659">
                  <c:v>-3.4599999999999999E-6</c:v>
                </c:pt>
                <c:pt idx="660">
                  <c:v>-3.4400000000000001E-6</c:v>
                </c:pt>
                <c:pt idx="661">
                  <c:v>-3.4300000000000002E-6</c:v>
                </c:pt>
                <c:pt idx="662">
                  <c:v>-3.4199999999999999E-6</c:v>
                </c:pt>
                <c:pt idx="663">
                  <c:v>-3.4000000000000001E-6</c:v>
                </c:pt>
                <c:pt idx="664">
                  <c:v>-3.3900000000000002E-6</c:v>
                </c:pt>
                <c:pt idx="665">
                  <c:v>-3.3799999999999998E-6</c:v>
                </c:pt>
                <c:pt idx="666">
                  <c:v>-3.36E-6</c:v>
                </c:pt>
                <c:pt idx="667">
                  <c:v>-3.3500000000000001E-6</c:v>
                </c:pt>
                <c:pt idx="668">
                  <c:v>-3.3400000000000002E-6</c:v>
                </c:pt>
                <c:pt idx="669">
                  <c:v>-3.3299999999999999E-6</c:v>
                </c:pt>
                <c:pt idx="670">
                  <c:v>-3.32E-6</c:v>
                </c:pt>
                <c:pt idx="671">
                  <c:v>-3.32E-6</c:v>
                </c:pt>
                <c:pt idx="672">
                  <c:v>-3.3100000000000001E-6</c:v>
                </c:pt>
                <c:pt idx="673">
                  <c:v>-3.3100000000000001E-6</c:v>
                </c:pt>
                <c:pt idx="674">
                  <c:v>-3.3000000000000002E-6</c:v>
                </c:pt>
                <c:pt idx="675">
                  <c:v>-3.3000000000000002E-6</c:v>
                </c:pt>
                <c:pt idx="676">
                  <c:v>-3.3000000000000002E-6</c:v>
                </c:pt>
                <c:pt idx="677">
                  <c:v>-3.3000000000000002E-6</c:v>
                </c:pt>
                <c:pt idx="678">
                  <c:v>-3.3000000000000002E-6</c:v>
                </c:pt>
                <c:pt idx="679">
                  <c:v>-3.3000000000000002E-6</c:v>
                </c:pt>
                <c:pt idx="680">
                  <c:v>-3.3100000000000001E-6</c:v>
                </c:pt>
                <c:pt idx="681">
                  <c:v>-3.3100000000000001E-6</c:v>
                </c:pt>
                <c:pt idx="682">
                  <c:v>-3.32E-6</c:v>
                </c:pt>
                <c:pt idx="683">
                  <c:v>-3.32E-6</c:v>
                </c:pt>
                <c:pt idx="684">
                  <c:v>-3.3299999999999999E-6</c:v>
                </c:pt>
                <c:pt idx="685">
                  <c:v>-3.3299999999999999E-6</c:v>
                </c:pt>
                <c:pt idx="686">
                  <c:v>-3.3400000000000002E-6</c:v>
                </c:pt>
                <c:pt idx="687">
                  <c:v>-3.3400000000000002E-6</c:v>
                </c:pt>
                <c:pt idx="688">
                  <c:v>-3.3400000000000002E-6</c:v>
                </c:pt>
                <c:pt idx="689">
                  <c:v>-3.3500000000000001E-6</c:v>
                </c:pt>
                <c:pt idx="690">
                  <c:v>-3.3500000000000001E-6</c:v>
                </c:pt>
                <c:pt idx="691">
                  <c:v>-3.3500000000000001E-6</c:v>
                </c:pt>
                <c:pt idx="692">
                  <c:v>-3.3500000000000001E-6</c:v>
                </c:pt>
                <c:pt idx="693">
                  <c:v>-3.3500000000000001E-6</c:v>
                </c:pt>
                <c:pt idx="694">
                  <c:v>-3.3500000000000001E-6</c:v>
                </c:pt>
                <c:pt idx="695">
                  <c:v>-3.3500000000000001E-6</c:v>
                </c:pt>
                <c:pt idx="696">
                  <c:v>-3.3400000000000002E-6</c:v>
                </c:pt>
                <c:pt idx="697">
                  <c:v>-3.3400000000000002E-6</c:v>
                </c:pt>
                <c:pt idx="698">
                  <c:v>-3.3299999999999999E-6</c:v>
                </c:pt>
                <c:pt idx="699">
                  <c:v>-3.32E-6</c:v>
                </c:pt>
                <c:pt idx="700">
                  <c:v>-3.3100000000000001E-6</c:v>
                </c:pt>
                <c:pt idx="701">
                  <c:v>-3.3000000000000002E-6</c:v>
                </c:pt>
                <c:pt idx="702">
                  <c:v>-3.2899999999999998E-6</c:v>
                </c:pt>
                <c:pt idx="703">
                  <c:v>-3.2799999999999999E-6</c:v>
                </c:pt>
                <c:pt idx="704">
                  <c:v>-3.27E-6</c:v>
                </c:pt>
                <c:pt idx="705">
                  <c:v>-3.2600000000000001E-6</c:v>
                </c:pt>
                <c:pt idx="706">
                  <c:v>-3.2499999999999998E-6</c:v>
                </c:pt>
                <c:pt idx="707">
                  <c:v>-3.2399999999999999E-6</c:v>
                </c:pt>
                <c:pt idx="708">
                  <c:v>-3.2399999999999999E-6</c:v>
                </c:pt>
                <c:pt idx="709">
                  <c:v>-3.23E-6</c:v>
                </c:pt>
                <c:pt idx="710">
                  <c:v>-3.23E-6</c:v>
                </c:pt>
                <c:pt idx="711">
                  <c:v>-3.2200000000000001E-6</c:v>
                </c:pt>
                <c:pt idx="712">
                  <c:v>-3.2200000000000001E-6</c:v>
                </c:pt>
                <c:pt idx="713">
                  <c:v>-3.23E-6</c:v>
                </c:pt>
                <c:pt idx="714">
                  <c:v>-3.23E-6</c:v>
                </c:pt>
                <c:pt idx="715">
                  <c:v>-3.2399999999999999E-6</c:v>
                </c:pt>
                <c:pt idx="716">
                  <c:v>-3.2399999999999999E-6</c:v>
                </c:pt>
                <c:pt idx="717">
                  <c:v>-3.2499999999999998E-6</c:v>
                </c:pt>
                <c:pt idx="718">
                  <c:v>-3.2600000000000001E-6</c:v>
                </c:pt>
                <c:pt idx="719">
                  <c:v>-3.27E-6</c:v>
                </c:pt>
                <c:pt idx="720">
                  <c:v>-3.2799999999999999E-6</c:v>
                </c:pt>
                <c:pt idx="721">
                  <c:v>-3.2899999999999998E-6</c:v>
                </c:pt>
                <c:pt idx="722">
                  <c:v>-3.3000000000000002E-6</c:v>
                </c:pt>
                <c:pt idx="723">
                  <c:v>-3.32E-6</c:v>
                </c:pt>
                <c:pt idx="724">
                  <c:v>-3.3299999999999999E-6</c:v>
                </c:pt>
                <c:pt idx="725">
                  <c:v>-3.3400000000000002E-6</c:v>
                </c:pt>
                <c:pt idx="726">
                  <c:v>-3.3500000000000001E-6</c:v>
                </c:pt>
                <c:pt idx="727">
                  <c:v>-3.3699999999999999E-6</c:v>
                </c:pt>
                <c:pt idx="728">
                  <c:v>-3.3799999999999998E-6</c:v>
                </c:pt>
                <c:pt idx="729">
                  <c:v>-3.3900000000000002E-6</c:v>
                </c:pt>
                <c:pt idx="730">
                  <c:v>-3.4000000000000001E-6</c:v>
                </c:pt>
                <c:pt idx="731">
                  <c:v>-3.41E-6</c:v>
                </c:pt>
                <c:pt idx="732">
                  <c:v>-3.4199999999999999E-6</c:v>
                </c:pt>
                <c:pt idx="733">
                  <c:v>-3.4199999999999999E-6</c:v>
                </c:pt>
                <c:pt idx="734">
                  <c:v>-3.4300000000000002E-6</c:v>
                </c:pt>
                <c:pt idx="735">
                  <c:v>-3.4300000000000002E-6</c:v>
                </c:pt>
                <c:pt idx="736">
                  <c:v>-3.4400000000000001E-6</c:v>
                </c:pt>
                <c:pt idx="737">
                  <c:v>-3.4400000000000001E-6</c:v>
                </c:pt>
                <c:pt idx="738">
                  <c:v>-3.4400000000000001E-6</c:v>
                </c:pt>
                <c:pt idx="739">
                  <c:v>-3.4400000000000001E-6</c:v>
                </c:pt>
                <c:pt idx="740">
                  <c:v>-3.4400000000000001E-6</c:v>
                </c:pt>
                <c:pt idx="741">
                  <c:v>-3.4400000000000001E-6</c:v>
                </c:pt>
                <c:pt idx="742">
                  <c:v>-3.4400000000000001E-6</c:v>
                </c:pt>
                <c:pt idx="743">
                  <c:v>-3.4400000000000001E-6</c:v>
                </c:pt>
                <c:pt idx="744">
                  <c:v>-3.4400000000000001E-6</c:v>
                </c:pt>
                <c:pt idx="745">
                  <c:v>-3.4400000000000001E-6</c:v>
                </c:pt>
                <c:pt idx="746">
                  <c:v>-3.4300000000000002E-6</c:v>
                </c:pt>
                <c:pt idx="747">
                  <c:v>-3.4300000000000002E-6</c:v>
                </c:pt>
                <c:pt idx="748">
                  <c:v>-3.4300000000000002E-6</c:v>
                </c:pt>
                <c:pt idx="749">
                  <c:v>-3.4300000000000002E-6</c:v>
                </c:pt>
                <c:pt idx="750">
                  <c:v>-3.4300000000000002E-6</c:v>
                </c:pt>
                <c:pt idx="751">
                  <c:v>-3.4300000000000002E-6</c:v>
                </c:pt>
                <c:pt idx="752">
                  <c:v>-3.4300000000000002E-6</c:v>
                </c:pt>
                <c:pt idx="753">
                  <c:v>-3.4300000000000002E-6</c:v>
                </c:pt>
                <c:pt idx="754">
                  <c:v>-3.4300000000000002E-6</c:v>
                </c:pt>
                <c:pt idx="755">
                  <c:v>-3.4300000000000002E-6</c:v>
                </c:pt>
                <c:pt idx="756">
                  <c:v>-3.4300000000000002E-6</c:v>
                </c:pt>
                <c:pt idx="757">
                  <c:v>-3.4300000000000002E-6</c:v>
                </c:pt>
                <c:pt idx="758">
                  <c:v>-3.4300000000000002E-6</c:v>
                </c:pt>
                <c:pt idx="759">
                  <c:v>-3.4300000000000002E-6</c:v>
                </c:pt>
                <c:pt idx="760">
                  <c:v>-3.4300000000000002E-6</c:v>
                </c:pt>
                <c:pt idx="761">
                  <c:v>-3.4300000000000002E-6</c:v>
                </c:pt>
                <c:pt idx="762">
                  <c:v>-3.4300000000000002E-6</c:v>
                </c:pt>
                <c:pt idx="763">
                  <c:v>-3.4300000000000002E-6</c:v>
                </c:pt>
                <c:pt idx="764">
                  <c:v>-3.4300000000000002E-6</c:v>
                </c:pt>
                <c:pt idx="765">
                  <c:v>-3.4199999999999999E-6</c:v>
                </c:pt>
                <c:pt idx="766">
                  <c:v>-3.4199999999999999E-6</c:v>
                </c:pt>
                <c:pt idx="767">
                  <c:v>-3.4199999999999999E-6</c:v>
                </c:pt>
              </c:numCache>
            </c:numRef>
          </c:xVal>
          <c:yVal>
            <c:numRef>
              <c:f>Clogging!$L$3:$L$770</c:f>
              <c:numCache>
                <c:formatCode>0.00E+00</c:formatCode>
                <c:ptCount val="768"/>
                <c:pt idx="0">
                  <c:v>-3.5200000000000002E-6</c:v>
                </c:pt>
                <c:pt idx="1">
                  <c:v>-3.5200000000000002E-6</c:v>
                </c:pt>
                <c:pt idx="2">
                  <c:v>-3.5200000000000002E-6</c:v>
                </c:pt>
                <c:pt idx="3">
                  <c:v>-3.5099999999999999E-6</c:v>
                </c:pt>
                <c:pt idx="4">
                  <c:v>-3.5099999999999999E-6</c:v>
                </c:pt>
                <c:pt idx="5">
                  <c:v>-3.5099999999999999E-6</c:v>
                </c:pt>
                <c:pt idx="6">
                  <c:v>-3.5099999999999999E-6</c:v>
                </c:pt>
                <c:pt idx="7">
                  <c:v>-3.5099999999999999E-6</c:v>
                </c:pt>
                <c:pt idx="8">
                  <c:v>-3.5099999999999999E-6</c:v>
                </c:pt>
                <c:pt idx="9">
                  <c:v>-3.5099999999999999E-6</c:v>
                </c:pt>
                <c:pt idx="10">
                  <c:v>-3.4999999999999999E-6</c:v>
                </c:pt>
                <c:pt idx="11">
                  <c:v>-3.4999999999999999E-6</c:v>
                </c:pt>
                <c:pt idx="12">
                  <c:v>-3.4999999999999999E-6</c:v>
                </c:pt>
                <c:pt idx="13">
                  <c:v>-3.4999999999999999E-6</c:v>
                </c:pt>
                <c:pt idx="14">
                  <c:v>-3.4999999999999999E-6</c:v>
                </c:pt>
                <c:pt idx="15">
                  <c:v>-3.5099999999999999E-6</c:v>
                </c:pt>
                <c:pt idx="16">
                  <c:v>-3.5099999999999999E-6</c:v>
                </c:pt>
                <c:pt idx="17">
                  <c:v>-3.5099999999999999E-6</c:v>
                </c:pt>
                <c:pt idx="18">
                  <c:v>-3.5099999999999999E-6</c:v>
                </c:pt>
                <c:pt idx="19">
                  <c:v>-3.5099999999999999E-6</c:v>
                </c:pt>
                <c:pt idx="20">
                  <c:v>-3.5099999999999999E-6</c:v>
                </c:pt>
                <c:pt idx="21">
                  <c:v>-3.5099999999999999E-6</c:v>
                </c:pt>
                <c:pt idx="22">
                  <c:v>-3.5099999999999999E-6</c:v>
                </c:pt>
                <c:pt idx="23">
                  <c:v>-3.5099999999999999E-6</c:v>
                </c:pt>
                <c:pt idx="24">
                  <c:v>-3.5099999999999999E-6</c:v>
                </c:pt>
                <c:pt idx="25">
                  <c:v>-3.5099999999999999E-6</c:v>
                </c:pt>
                <c:pt idx="26">
                  <c:v>-3.5099999999999999E-6</c:v>
                </c:pt>
                <c:pt idx="27">
                  <c:v>-3.5099999999999999E-6</c:v>
                </c:pt>
                <c:pt idx="28">
                  <c:v>-3.5099999999999999E-6</c:v>
                </c:pt>
                <c:pt idx="29">
                  <c:v>-3.4999999999999999E-6</c:v>
                </c:pt>
                <c:pt idx="30">
                  <c:v>-3.4999999999999999E-6</c:v>
                </c:pt>
                <c:pt idx="31">
                  <c:v>-3.4999999999999999E-6</c:v>
                </c:pt>
                <c:pt idx="32">
                  <c:v>-3.4999999999999999E-6</c:v>
                </c:pt>
                <c:pt idx="33">
                  <c:v>-3.4999999999999999E-6</c:v>
                </c:pt>
                <c:pt idx="34">
                  <c:v>-3.4999999999999999E-6</c:v>
                </c:pt>
                <c:pt idx="35">
                  <c:v>-3.49E-6</c:v>
                </c:pt>
                <c:pt idx="36">
                  <c:v>-3.49E-6</c:v>
                </c:pt>
                <c:pt idx="37">
                  <c:v>-3.49E-6</c:v>
                </c:pt>
                <c:pt idx="38">
                  <c:v>-3.49E-6</c:v>
                </c:pt>
                <c:pt idx="39">
                  <c:v>-3.4800000000000001E-6</c:v>
                </c:pt>
                <c:pt idx="40">
                  <c:v>-3.4800000000000001E-6</c:v>
                </c:pt>
                <c:pt idx="41">
                  <c:v>-3.4800000000000001E-6</c:v>
                </c:pt>
                <c:pt idx="42">
                  <c:v>-3.4800000000000001E-6</c:v>
                </c:pt>
                <c:pt idx="43">
                  <c:v>-3.4800000000000001E-6</c:v>
                </c:pt>
                <c:pt idx="44">
                  <c:v>-3.4800000000000001E-6</c:v>
                </c:pt>
                <c:pt idx="45">
                  <c:v>-3.4800000000000001E-6</c:v>
                </c:pt>
                <c:pt idx="46">
                  <c:v>-3.4800000000000001E-6</c:v>
                </c:pt>
                <c:pt idx="47">
                  <c:v>-3.4800000000000001E-6</c:v>
                </c:pt>
                <c:pt idx="48">
                  <c:v>-3.4800000000000001E-6</c:v>
                </c:pt>
                <c:pt idx="49">
                  <c:v>-3.4800000000000001E-6</c:v>
                </c:pt>
                <c:pt idx="50">
                  <c:v>-3.4800000000000001E-6</c:v>
                </c:pt>
                <c:pt idx="51">
                  <c:v>-3.4800000000000001E-6</c:v>
                </c:pt>
                <c:pt idx="52">
                  <c:v>-3.4800000000000001E-6</c:v>
                </c:pt>
                <c:pt idx="53">
                  <c:v>-3.4800000000000001E-6</c:v>
                </c:pt>
                <c:pt idx="54">
                  <c:v>-3.49E-6</c:v>
                </c:pt>
                <c:pt idx="55">
                  <c:v>-3.49E-6</c:v>
                </c:pt>
                <c:pt idx="56">
                  <c:v>-3.49E-6</c:v>
                </c:pt>
                <c:pt idx="57">
                  <c:v>-3.49E-6</c:v>
                </c:pt>
                <c:pt idx="58">
                  <c:v>-3.4999999999999999E-6</c:v>
                </c:pt>
                <c:pt idx="59">
                  <c:v>-3.4999999999999999E-6</c:v>
                </c:pt>
                <c:pt idx="60">
                  <c:v>-3.4999999999999999E-6</c:v>
                </c:pt>
                <c:pt idx="61">
                  <c:v>-3.5099999999999999E-6</c:v>
                </c:pt>
                <c:pt idx="62">
                  <c:v>-3.5099999999999999E-6</c:v>
                </c:pt>
                <c:pt idx="63">
                  <c:v>-3.5099999999999999E-6</c:v>
                </c:pt>
                <c:pt idx="64">
                  <c:v>-3.5099999999999999E-6</c:v>
                </c:pt>
                <c:pt idx="65">
                  <c:v>-3.5099999999999999E-6</c:v>
                </c:pt>
                <c:pt idx="66">
                  <c:v>-3.5099999999999999E-6</c:v>
                </c:pt>
                <c:pt idx="67">
                  <c:v>-3.5200000000000002E-6</c:v>
                </c:pt>
                <c:pt idx="68">
                  <c:v>-3.5200000000000002E-6</c:v>
                </c:pt>
                <c:pt idx="69">
                  <c:v>-3.5200000000000002E-6</c:v>
                </c:pt>
                <c:pt idx="70">
                  <c:v>-3.5200000000000002E-6</c:v>
                </c:pt>
                <c:pt idx="71">
                  <c:v>-3.5099999999999999E-6</c:v>
                </c:pt>
                <c:pt idx="72">
                  <c:v>-3.5099999999999999E-6</c:v>
                </c:pt>
                <c:pt idx="73">
                  <c:v>-3.5099999999999999E-6</c:v>
                </c:pt>
                <c:pt idx="74">
                  <c:v>-3.5099999999999999E-6</c:v>
                </c:pt>
                <c:pt idx="75">
                  <c:v>-3.5099999999999999E-6</c:v>
                </c:pt>
                <c:pt idx="76">
                  <c:v>-3.4999999999999999E-6</c:v>
                </c:pt>
                <c:pt idx="77">
                  <c:v>-3.4999999999999999E-6</c:v>
                </c:pt>
                <c:pt idx="78">
                  <c:v>-3.4999999999999999E-6</c:v>
                </c:pt>
                <c:pt idx="79">
                  <c:v>-3.49E-6</c:v>
                </c:pt>
                <c:pt idx="80">
                  <c:v>-3.49E-6</c:v>
                </c:pt>
                <c:pt idx="81">
                  <c:v>-3.49E-6</c:v>
                </c:pt>
                <c:pt idx="82">
                  <c:v>-3.4800000000000001E-6</c:v>
                </c:pt>
                <c:pt idx="83">
                  <c:v>-3.4800000000000001E-6</c:v>
                </c:pt>
                <c:pt idx="84">
                  <c:v>-3.4699999999999998E-6</c:v>
                </c:pt>
                <c:pt idx="85">
                  <c:v>-3.4699999999999998E-6</c:v>
                </c:pt>
                <c:pt idx="86">
                  <c:v>-3.4599999999999999E-6</c:v>
                </c:pt>
                <c:pt idx="87">
                  <c:v>-3.4599999999999999E-6</c:v>
                </c:pt>
                <c:pt idx="88">
                  <c:v>-3.4599999999999999E-6</c:v>
                </c:pt>
                <c:pt idx="89">
                  <c:v>-3.45E-6</c:v>
                </c:pt>
                <c:pt idx="90">
                  <c:v>-3.45E-6</c:v>
                </c:pt>
                <c:pt idx="91">
                  <c:v>-3.4400000000000001E-6</c:v>
                </c:pt>
                <c:pt idx="92">
                  <c:v>-3.4400000000000001E-6</c:v>
                </c:pt>
                <c:pt idx="93">
                  <c:v>-3.4400000000000001E-6</c:v>
                </c:pt>
                <c:pt idx="94">
                  <c:v>-3.4300000000000002E-6</c:v>
                </c:pt>
                <c:pt idx="95">
                  <c:v>-3.4300000000000002E-6</c:v>
                </c:pt>
                <c:pt idx="96">
                  <c:v>-3.4300000000000002E-6</c:v>
                </c:pt>
                <c:pt idx="97">
                  <c:v>-3.4300000000000002E-6</c:v>
                </c:pt>
                <c:pt idx="98">
                  <c:v>-3.4199999999999999E-6</c:v>
                </c:pt>
                <c:pt idx="99">
                  <c:v>-3.4199999999999999E-6</c:v>
                </c:pt>
                <c:pt idx="100">
                  <c:v>-3.4199999999999999E-6</c:v>
                </c:pt>
                <c:pt idx="101">
                  <c:v>-3.4199999999999999E-6</c:v>
                </c:pt>
                <c:pt idx="102">
                  <c:v>-3.4199999999999999E-6</c:v>
                </c:pt>
                <c:pt idx="103">
                  <c:v>-3.4199999999999999E-6</c:v>
                </c:pt>
                <c:pt idx="104">
                  <c:v>-3.4199999999999999E-6</c:v>
                </c:pt>
                <c:pt idx="105">
                  <c:v>-3.4199999999999999E-6</c:v>
                </c:pt>
                <c:pt idx="106">
                  <c:v>-3.4199999999999999E-6</c:v>
                </c:pt>
                <c:pt idx="107">
                  <c:v>-3.4199999999999999E-6</c:v>
                </c:pt>
                <c:pt idx="108">
                  <c:v>-3.4199999999999999E-6</c:v>
                </c:pt>
                <c:pt idx="109">
                  <c:v>-3.41E-6</c:v>
                </c:pt>
                <c:pt idx="110">
                  <c:v>-3.41E-6</c:v>
                </c:pt>
                <c:pt idx="111">
                  <c:v>-3.41E-6</c:v>
                </c:pt>
                <c:pt idx="112">
                  <c:v>-3.41E-6</c:v>
                </c:pt>
                <c:pt idx="113">
                  <c:v>-3.41E-6</c:v>
                </c:pt>
                <c:pt idx="114">
                  <c:v>-3.41E-6</c:v>
                </c:pt>
                <c:pt idx="115">
                  <c:v>-3.41E-6</c:v>
                </c:pt>
                <c:pt idx="116">
                  <c:v>-3.41E-6</c:v>
                </c:pt>
                <c:pt idx="117">
                  <c:v>-3.41E-6</c:v>
                </c:pt>
                <c:pt idx="118">
                  <c:v>-3.41E-6</c:v>
                </c:pt>
                <c:pt idx="119">
                  <c:v>-3.41E-6</c:v>
                </c:pt>
                <c:pt idx="120">
                  <c:v>-3.41E-6</c:v>
                </c:pt>
                <c:pt idx="121">
                  <c:v>-3.4000000000000001E-6</c:v>
                </c:pt>
                <c:pt idx="122">
                  <c:v>-3.4000000000000001E-6</c:v>
                </c:pt>
                <c:pt idx="123">
                  <c:v>-3.4000000000000001E-6</c:v>
                </c:pt>
                <c:pt idx="124">
                  <c:v>-3.4000000000000001E-6</c:v>
                </c:pt>
                <c:pt idx="125">
                  <c:v>-3.3900000000000002E-6</c:v>
                </c:pt>
                <c:pt idx="126">
                  <c:v>-3.3900000000000002E-6</c:v>
                </c:pt>
                <c:pt idx="127">
                  <c:v>-3.3900000000000002E-6</c:v>
                </c:pt>
                <c:pt idx="128">
                  <c:v>-3.3799999999999998E-6</c:v>
                </c:pt>
                <c:pt idx="129">
                  <c:v>-3.3799999999999998E-6</c:v>
                </c:pt>
                <c:pt idx="130">
                  <c:v>-3.3799999999999998E-6</c:v>
                </c:pt>
                <c:pt idx="131">
                  <c:v>-3.3699999999999999E-6</c:v>
                </c:pt>
                <c:pt idx="132">
                  <c:v>-3.3699999999999999E-6</c:v>
                </c:pt>
                <c:pt idx="133">
                  <c:v>-3.36E-6</c:v>
                </c:pt>
                <c:pt idx="134">
                  <c:v>-3.36E-6</c:v>
                </c:pt>
                <c:pt idx="135">
                  <c:v>-3.3500000000000001E-6</c:v>
                </c:pt>
                <c:pt idx="136">
                  <c:v>-3.3500000000000001E-6</c:v>
                </c:pt>
                <c:pt idx="137">
                  <c:v>-3.3500000000000001E-6</c:v>
                </c:pt>
                <c:pt idx="138">
                  <c:v>-3.3400000000000002E-6</c:v>
                </c:pt>
                <c:pt idx="139">
                  <c:v>-3.3400000000000002E-6</c:v>
                </c:pt>
                <c:pt idx="140">
                  <c:v>-3.3400000000000002E-6</c:v>
                </c:pt>
                <c:pt idx="141">
                  <c:v>-3.3299999999999999E-6</c:v>
                </c:pt>
                <c:pt idx="142">
                  <c:v>-3.3299999999999999E-6</c:v>
                </c:pt>
                <c:pt idx="143">
                  <c:v>-3.3299999999999999E-6</c:v>
                </c:pt>
                <c:pt idx="144">
                  <c:v>-3.3299999999999999E-6</c:v>
                </c:pt>
                <c:pt idx="145">
                  <c:v>-3.3299999999999999E-6</c:v>
                </c:pt>
                <c:pt idx="146">
                  <c:v>-3.3299999999999999E-6</c:v>
                </c:pt>
                <c:pt idx="147">
                  <c:v>-3.3299999999999999E-6</c:v>
                </c:pt>
                <c:pt idx="148">
                  <c:v>-3.3299999999999999E-6</c:v>
                </c:pt>
                <c:pt idx="149">
                  <c:v>-3.3299999999999999E-6</c:v>
                </c:pt>
                <c:pt idx="150">
                  <c:v>-3.3299999999999999E-6</c:v>
                </c:pt>
                <c:pt idx="151">
                  <c:v>-3.3299999999999999E-6</c:v>
                </c:pt>
                <c:pt idx="152">
                  <c:v>-3.3299999999999999E-6</c:v>
                </c:pt>
                <c:pt idx="153">
                  <c:v>-3.3400000000000002E-6</c:v>
                </c:pt>
                <c:pt idx="154">
                  <c:v>-3.3400000000000002E-6</c:v>
                </c:pt>
                <c:pt idx="155">
                  <c:v>-3.3400000000000002E-6</c:v>
                </c:pt>
                <c:pt idx="156">
                  <c:v>-3.3400000000000002E-6</c:v>
                </c:pt>
                <c:pt idx="157">
                  <c:v>-3.3400000000000002E-6</c:v>
                </c:pt>
                <c:pt idx="158">
                  <c:v>-3.3400000000000002E-6</c:v>
                </c:pt>
                <c:pt idx="159">
                  <c:v>-3.3500000000000001E-6</c:v>
                </c:pt>
                <c:pt idx="160">
                  <c:v>-3.3500000000000001E-6</c:v>
                </c:pt>
                <c:pt idx="161">
                  <c:v>-3.3500000000000001E-6</c:v>
                </c:pt>
                <c:pt idx="162">
                  <c:v>-3.3500000000000001E-6</c:v>
                </c:pt>
                <c:pt idx="163">
                  <c:v>-3.3500000000000001E-6</c:v>
                </c:pt>
                <c:pt idx="164">
                  <c:v>-3.3500000000000001E-6</c:v>
                </c:pt>
                <c:pt idx="165">
                  <c:v>-3.3500000000000001E-6</c:v>
                </c:pt>
                <c:pt idx="166">
                  <c:v>-3.3500000000000001E-6</c:v>
                </c:pt>
                <c:pt idx="167">
                  <c:v>-3.3500000000000001E-6</c:v>
                </c:pt>
                <c:pt idx="168">
                  <c:v>-3.3500000000000001E-6</c:v>
                </c:pt>
                <c:pt idx="169">
                  <c:v>-3.3500000000000001E-6</c:v>
                </c:pt>
                <c:pt idx="170">
                  <c:v>-3.3500000000000001E-6</c:v>
                </c:pt>
                <c:pt idx="171">
                  <c:v>-3.3500000000000001E-6</c:v>
                </c:pt>
                <c:pt idx="172">
                  <c:v>-3.3500000000000001E-6</c:v>
                </c:pt>
                <c:pt idx="173">
                  <c:v>-3.3500000000000001E-6</c:v>
                </c:pt>
                <c:pt idx="174">
                  <c:v>-3.3500000000000001E-6</c:v>
                </c:pt>
                <c:pt idx="175">
                  <c:v>-3.3500000000000001E-6</c:v>
                </c:pt>
                <c:pt idx="176">
                  <c:v>-3.3500000000000001E-6</c:v>
                </c:pt>
                <c:pt idx="177">
                  <c:v>-3.3500000000000001E-6</c:v>
                </c:pt>
                <c:pt idx="178">
                  <c:v>-3.3500000000000001E-6</c:v>
                </c:pt>
                <c:pt idx="179">
                  <c:v>-3.3500000000000001E-6</c:v>
                </c:pt>
                <c:pt idx="180">
                  <c:v>-3.3500000000000001E-6</c:v>
                </c:pt>
                <c:pt idx="181">
                  <c:v>-3.3500000000000001E-6</c:v>
                </c:pt>
                <c:pt idx="182">
                  <c:v>-3.3500000000000001E-6</c:v>
                </c:pt>
                <c:pt idx="183">
                  <c:v>-3.3500000000000001E-6</c:v>
                </c:pt>
                <c:pt idx="184">
                  <c:v>-3.3500000000000001E-6</c:v>
                </c:pt>
                <c:pt idx="185">
                  <c:v>-3.3500000000000001E-6</c:v>
                </c:pt>
                <c:pt idx="186">
                  <c:v>-3.36E-6</c:v>
                </c:pt>
                <c:pt idx="187">
                  <c:v>-3.36E-6</c:v>
                </c:pt>
                <c:pt idx="188">
                  <c:v>-3.36E-6</c:v>
                </c:pt>
                <c:pt idx="189">
                  <c:v>-3.36E-6</c:v>
                </c:pt>
                <c:pt idx="190">
                  <c:v>-3.3699999999999999E-6</c:v>
                </c:pt>
                <c:pt idx="191">
                  <c:v>-3.3699999999999999E-6</c:v>
                </c:pt>
                <c:pt idx="192">
                  <c:v>-3.3799999999999998E-6</c:v>
                </c:pt>
                <c:pt idx="193">
                  <c:v>-3.3799999999999998E-6</c:v>
                </c:pt>
                <c:pt idx="194">
                  <c:v>-3.3900000000000002E-6</c:v>
                </c:pt>
                <c:pt idx="195">
                  <c:v>-3.3900000000000002E-6</c:v>
                </c:pt>
                <c:pt idx="196">
                  <c:v>-3.4000000000000001E-6</c:v>
                </c:pt>
                <c:pt idx="197">
                  <c:v>-3.41E-6</c:v>
                </c:pt>
                <c:pt idx="198">
                  <c:v>-3.41E-6</c:v>
                </c:pt>
                <c:pt idx="199">
                  <c:v>-3.4199999999999999E-6</c:v>
                </c:pt>
                <c:pt idx="200">
                  <c:v>-3.4300000000000002E-6</c:v>
                </c:pt>
                <c:pt idx="201">
                  <c:v>-3.4300000000000002E-6</c:v>
                </c:pt>
                <c:pt idx="202">
                  <c:v>-3.4400000000000001E-6</c:v>
                </c:pt>
                <c:pt idx="203">
                  <c:v>-3.45E-6</c:v>
                </c:pt>
                <c:pt idx="204">
                  <c:v>-3.4599999999999999E-6</c:v>
                </c:pt>
                <c:pt idx="205">
                  <c:v>-3.4699999999999998E-6</c:v>
                </c:pt>
                <c:pt idx="206">
                  <c:v>-3.4699999999999998E-6</c:v>
                </c:pt>
                <c:pt idx="207">
                  <c:v>-3.4800000000000001E-6</c:v>
                </c:pt>
                <c:pt idx="208">
                  <c:v>-3.49E-6</c:v>
                </c:pt>
                <c:pt idx="209">
                  <c:v>-3.4999999999999999E-6</c:v>
                </c:pt>
                <c:pt idx="210">
                  <c:v>-3.4999999999999999E-6</c:v>
                </c:pt>
                <c:pt idx="211">
                  <c:v>-3.5099999999999999E-6</c:v>
                </c:pt>
                <c:pt idx="212">
                  <c:v>-3.5200000000000002E-6</c:v>
                </c:pt>
                <c:pt idx="213">
                  <c:v>-3.5300000000000001E-6</c:v>
                </c:pt>
                <c:pt idx="214">
                  <c:v>-3.5300000000000001E-6</c:v>
                </c:pt>
                <c:pt idx="215">
                  <c:v>-3.54E-6</c:v>
                </c:pt>
                <c:pt idx="216">
                  <c:v>-3.54E-6</c:v>
                </c:pt>
                <c:pt idx="217">
                  <c:v>-3.5499999999999999E-6</c:v>
                </c:pt>
                <c:pt idx="218">
                  <c:v>-3.5499999999999999E-6</c:v>
                </c:pt>
                <c:pt idx="219">
                  <c:v>-3.5599999999999998E-6</c:v>
                </c:pt>
                <c:pt idx="220">
                  <c:v>-3.5599999999999998E-6</c:v>
                </c:pt>
                <c:pt idx="221">
                  <c:v>-3.5700000000000001E-6</c:v>
                </c:pt>
                <c:pt idx="222">
                  <c:v>-3.5700000000000001E-6</c:v>
                </c:pt>
                <c:pt idx="223">
                  <c:v>-3.58E-6</c:v>
                </c:pt>
                <c:pt idx="224">
                  <c:v>-3.58E-6</c:v>
                </c:pt>
                <c:pt idx="225">
                  <c:v>-3.58E-6</c:v>
                </c:pt>
                <c:pt idx="226">
                  <c:v>-3.58E-6</c:v>
                </c:pt>
                <c:pt idx="227">
                  <c:v>-3.5899999999999999E-6</c:v>
                </c:pt>
                <c:pt idx="228">
                  <c:v>-3.5899999999999999E-6</c:v>
                </c:pt>
                <c:pt idx="229">
                  <c:v>-3.5899999999999999E-6</c:v>
                </c:pt>
                <c:pt idx="230">
                  <c:v>-3.5899999999999999E-6</c:v>
                </c:pt>
                <c:pt idx="231">
                  <c:v>-3.5899999999999999E-6</c:v>
                </c:pt>
                <c:pt idx="232">
                  <c:v>-3.5899999999999999E-6</c:v>
                </c:pt>
                <c:pt idx="233">
                  <c:v>-3.5899999999999999E-6</c:v>
                </c:pt>
                <c:pt idx="234">
                  <c:v>-3.5899999999999999E-6</c:v>
                </c:pt>
                <c:pt idx="235">
                  <c:v>-3.5999999999999998E-6</c:v>
                </c:pt>
                <c:pt idx="236">
                  <c:v>-3.5999999999999998E-6</c:v>
                </c:pt>
                <c:pt idx="237">
                  <c:v>-3.5999999999999998E-6</c:v>
                </c:pt>
                <c:pt idx="238">
                  <c:v>-3.5999999999999998E-6</c:v>
                </c:pt>
                <c:pt idx="239">
                  <c:v>-3.5999999999999998E-6</c:v>
                </c:pt>
                <c:pt idx="240">
                  <c:v>-3.5999999999999998E-6</c:v>
                </c:pt>
                <c:pt idx="241">
                  <c:v>-3.6100000000000002E-6</c:v>
                </c:pt>
                <c:pt idx="242">
                  <c:v>-3.6100000000000002E-6</c:v>
                </c:pt>
                <c:pt idx="243">
                  <c:v>-3.6100000000000002E-6</c:v>
                </c:pt>
                <c:pt idx="244">
                  <c:v>-3.6200000000000001E-6</c:v>
                </c:pt>
                <c:pt idx="245">
                  <c:v>-3.6200000000000001E-6</c:v>
                </c:pt>
                <c:pt idx="246">
                  <c:v>-3.6200000000000001E-6</c:v>
                </c:pt>
                <c:pt idx="247">
                  <c:v>-3.63E-6</c:v>
                </c:pt>
                <c:pt idx="248">
                  <c:v>-3.63E-6</c:v>
                </c:pt>
                <c:pt idx="249">
                  <c:v>-3.6399999999999999E-6</c:v>
                </c:pt>
                <c:pt idx="250">
                  <c:v>-3.6399999999999999E-6</c:v>
                </c:pt>
                <c:pt idx="251">
                  <c:v>-3.6399999999999999E-6</c:v>
                </c:pt>
                <c:pt idx="252">
                  <c:v>-3.6500000000000002E-6</c:v>
                </c:pt>
                <c:pt idx="253">
                  <c:v>-3.6500000000000002E-6</c:v>
                </c:pt>
                <c:pt idx="254">
                  <c:v>-3.6600000000000001E-6</c:v>
                </c:pt>
                <c:pt idx="255">
                  <c:v>-3.6600000000000001E-6</c:v>
                </c:pt>
                <c:pt idx="256">
                  <c:v>-3.67E-6</c:v>
                </c:pt>
                <c:pt idx="257">
                  <c:v>-3.67E-6</c:v>
                </c:pt>
                <c:pt idx="258">
                  <c:v>-3.6799999999999999E-6</c:v>
                </c:pt>
                <c:pt idx="259">
                  <c:v>-3.6799999999999999E-6</c:v>
                </c:pt>
                <c:pt idx="260">
                  <c:v>-3.6899999999999998E-6</c:v>
                </c:pt>
                <c:pt idx="261">
                  <c:v>-3.6899999999999998E-6</c:v>
                </c:pt>
                <c:pt idx="262">
                  <c:v>-3.6899999999999998E-6</c:v>
                </c:pt>
                <c:pt idx="263">
                  <c:v>-3.7000000000000002E-6</c:v>
                </c:pt>
                <c:pt idx="264">
                  <c:v>-3.7000000000000002E-6</c:v>
                </c:pt>
                <c:pt idx="265">
                  <c:v>-3.7000000000000002E-6</c:v>
                </c:pt>
                <c:pt idx="266">
                  <c:v>-3.7100000000000001E-6</c:v>
                </c:pt>
                <c:pt idx="267">
                  <c:v>-3.7100000000000001E-6</c:v>
                </c:pt>
                <c:pt idx="268">
                  <c:v>-3.72E-6</c:v>
                </c:pt>
                <c:pt idx="269">
                  <c:v>-3.72E-6</c:v>
                </c:pt>
                <c:pt idx="270">
                  <c:v>-3.72E-6</c:v>
                </c:pt>
                <c:pt idx="271">
                  <c:v>-3.72E-6</c:v>
                </c:pt>
                <c:pt idx="272">
                  <c:v>-3.7299999999999999E-6</c:v>
                </c:pt>
                <c:pt idx="273">
                  <c:v>-3.7299999999999999E-6</c:v>
                </c:pt>
                <c:pt idx="274">
                  <c:v>-3.7299999999999999E-6</c:v>
                </c:pt>
                <c:pt idx="275">
                  <c:v>-3.7400000000000002E-6</c:v>
                </c:pt>
                <c:pt idx="276">
                  <c:v>-3.7400000000000002E-6</c:v>
                </c:pt>
                <c:pt idx="277">
                  <c:v>-3.7400000000000002E-6</c:v>
                </c:pt>
                <c:pt idx="278">
                  <c:v>-3.7500000000000001E-6</c:v>
                </c:pt>
                <c:pt idx="279">
                  <c:v>-3.7500000000000001E-6</c:v>
                </c:pt>
                <c:pt idx="280">
                  <c:v>-3.7500000000000001E-6</c:v>
                </c:pt>
                <c:pt idx="281">
                  <c:v>-3.76E-6</c:v>
                </c:pt>
                <c:pt idx="282">
                  <c:v>-3.76E-6</c:v>
                </c:pt>
                <c:pt idx="283">
                  <c:v>-3.76E-6</c:v>
                </c:pt>
                <c:pt idx="284">
                  <c:v>-3.7699999999999999E-6</c:v>
                </c:pt>
                <c:pt idx="285">
                  <c:v>-3.7699999999999999E-6</c:v>
                </c:pt>
                <c:pt idx="286">
                  <c:v>-3.7699999999999999E-6</c:v>
                </c:pt>
                <c:pt idx="287">
                  <c:v>-3.7799999999999998E-6</c:v>
                </c:pt>
                <c:pt idx="288">
                  <c:v>-3.7799999999999998E-6</c:v>
                </c:pt>
                <c:pt idx="289">
                  <c:v>-3.7900000000000001E-6</c:v>
                </c:pt>
                <c:pt idx="290">
                  <c:v>-3.7900000000000001E-6</c:v>
                </c:pt>
                <c:pt idx="291">
                  <c:v>-3.8E-6</c:v>
                </c:pt>
                <c:pt idx="292">
                  <c:v>-3.8E-6</c:v>
                </c:pt>
                <c:pt idx="293">
                  <c:v>-3.8E-6</c:v>
                </c:pt>
                <c:pt idx="294">
                  <c:v>-3.8099999999999999E-6</c:v>
                </c:pt>
                <c:pt idx="295">
                  <c:v>-3.8099999999999999E-6</c:v>
                </c:pt>
                <c:pt idx="296">
                  <c:v>-3.8199999999999998E-6</c:v>
                </c:pt>
                <c:pt idx="297">
                  <c:v>-3.8199999999999998E-6</c:v>
                </c:pt>
                <c:pt idx="298">
                  <c:v>-3.8199999999999998E-6</c:v>
                </c:pt>
                <c:pt idx="299">
                  <c:v>-3.8299999999999998E-6</c:v>
                </c:pt>
                <c:pt idx="300">
                  <c:v>-3.8299999999999998E-6</c:v>
                </c:pt>
                <c:pt idx="301">
                  <c:v>-3.8399999999999997E-6</c:v>
                </c:pt>
                <c:pt idx="302">
                  <c:v>-3.8399999999999997E-6</c:v>
                </c:pt>
                <c:pt idx="303">
                  <c:v>-3.8399999999999997E-6</c:v>
                </c:pt>
                <c:pt idx="304">
                  <c:v>-3.8500000000000004E-6</c:v>
                </c:pt>
                <c:pt idx="305">
                  <c:v>-3.8500000000000004E-6</c:v>
                </c:pt>
                <c:pt idx="306">
                  <c:v>-3.8500000000000004E-6</c:v>
                </c:pt>
                <c:pt idx="307">
                  <c:v>-3.8500000000000004E-6</c:v>
                </c:pt>
                <c:pt idx="308">
                  <c:v>-3.8600000000000003E-6</c:v>
                </c:pt>
                <c:pt idx="309">
                  <c:v>-3.8600000000000003E-6</c:v>
                </c:pt>
                <c:pt idx="310">
                  <c:v>-3.8600000000000003E-6</c:v>
                </c:pt>
                <c:pt idx="311">
                  <c:v>-3.8600000000000003E-6</c:v>
                </c:pt>
                <c:pt idx="312">
                  <c:v>-3.8600000000000003E-6</c:v>
                </c:pt>
                <c:pt idx="313">
                  <c:v>-3.8600000000000003E-6</c:v>
                </c:pt>
                <c:pt idx="314">
                  <c:v>-3.8600000000000003E-6</c:v>
                </c:pt>
                <c:pt idx="315">
                  <c:v>-3.8600000000000003E-6</c:v>
                </c:pt>
                <c:pt idx="316">
                  <c:v>-3.8600000000000003E-6</c:v>
                </c:pt>
                <c:pt idx="317">
                  <c:v>-3.8600000000000003E-6</c:v>
                </c:pt>
                <c:pt idx="318">
                  <c:v>-3.8600000000000003E-6</c:v>
                </c:pt>
                <c:pt idx="319">
                  <c:v>-3.8600000000000003E-6</c:v>
                </c:pt>
                <c:pt idx="320">
                  <c:v>-3.8600000000000003E-6</c:v>
                </c:pt>
                <c:pt idx="321">
                  <c:v>-3.8600000000000003E-6</c:v>
                </c:pt>
                <c:pt idx="322">
                  <c:v>-3.8500000000000004E-6</c:v>
                </c:pt>
                <c:pt idx="323">
                  <c:v>-3.8500000000000004E-6</c:v>
                </c:pt>
                <c:pt idx="324">
                  <c:v>-3.8500000000000004E-6</c:v>
                </c:pt>
                <c:pt idx="325">
                  <c:v>-3.8500000000000004E-6</c:v>
                </c:pt>
                <c:pt idx="326">
                  <c:v>-3.8500000000000004E-6</c:v>
                </c:pt>
                <c:pt idx="327">
                  <c:v>-3.8500000000000004E-6</c:v>
                </c:pt>
                <c:pt idx="328">
                  <c:v>-3.8500000000000004E-6</c:v>
                </c:pt>
                <c:pt idx="329">
                  <c:v>-3.8500000000000004E-6</c:v>
                </c:pt>
                <c:pt idx="330">
                  <c:v>-3.8500000000000004E-6</c:v>
                </c:pt>
                <c:pt idx="331">
                  <c:v>-3.8500000000000004E-6</c:v>
                </c:pt>
                <c:pt idx="332">
                  <c:v>-3.8500000000000004E-6</c:v>
                </c:pt>
                <c:pt idx="333">
                  <c:v>-3.8500000000000004E-6</c:v>
                </c:pt>
                <c:pt idx="334">
                  <c:v>-3.8500000000000004E-6</c:v>
                </c:pt>
                <c:pt idx="335">
                  <c:v>-3.8600000000000003E-6</c:v>
                </c:pt>
                <c:pt idx="336">
                  <c:v>-3.8600000000000003E-6</c:v>
                </c:pt>
                <c:pt idx="337">
                  <c:v>-3.8600000000000003E-6</c:v>
                </c:pt>
                <c:pt idx="338">
                  <c:v>-3.8700000000000002E-6</c:v>
                </c:pt>
                <c:pt idx="339">
                  <c:v>-3.8700000000000002E-6</c:v>
                </c:pt>
                <c:pt idx="340">
                  <c:v>-3.8800000000000001E-6</c:v>
                </c:pt>
                <c:pt idx="341">
                  <c:v>-3.89E-6</c:v>
                </c:pt>
                <c:pt idx="342">
                  <c:v>-3.89E-6</c:v>
                </c:pt>
                <c:pt idx="343">
                  <c:v>-3.8999999999999999E-6</c:v>
                </c:pt>
                <c:pt idx="344">
                  <c:v>-3.9099999999999998E-6</c:v>
                </c:pt>
                <c:pt idx="345">
                  <c:v>-3.9099999999999998E-6</c:v>
                </c:pt>
                <c:pt idx="346">
                  <c:v>-3.9199999999999997E-6</c:v>
                </c:pt>
                <c:pt idx="347">
                  <c:v>-3.9299999999999996E-6</c:v>
                </c:pt>
                <c:pt idx="348">
                  <c:v>-3.9299999999999996E-6</c:v>
                </c:pt>
                <c:pt idx="349">
                  <c:v>-3.9400000000000004E-6</c:v>
                </c:pt>
                <c:pt idx="350">
                  <c:v>-3.9500000000000003E-6</c:v>
                </c:pt>
                <c:pt idx="351">
                  <c:v>-3.9500000000000003E-6</c:v>
                </c:pt>
                <c:pt idx="352">
                  <c:v>-3.9600000000000002E-6</c:v>
                </c:pt>
                <c:pt idx="353">
                  <c:v>-3.9700000000000001E-6</c:v>
                </c:pt>
                <c:pt idx="354">
                  <c:v>-3.9700000000000001E-6</c:v>
                </c:pt>
                <c:pt idx="355">
                  <c:v>-3.98E-6</c:v>
                </c:pt>
                <c:pt idx="356">
                  <c:v>-3.98E-6</c:v>
                </c:pt>
                <c:pt idx="357">
                  <c:v>-3.98E-6</c:v>
                </c:pt>
                <c:pt idx="358">
                  <c:v>-3.9899999999999999E-6</c:v>
                </c:pt>
                <c:pt idx="359">
                  <c:v>-3.9899999999999999E-6</c:v>
                </c:pt>
                <c:pt idx="360">
                  <c:v>-3.9899999999999999E-6</c:v>
                </c:pt>
                <c:pt idx="361">
                  <c:v>-3.9899999999999999E-6</c:v>
                </c:pt>
                <c:pt idx="362">
                  <c:v>-3.9899999999999999E-6</c:v>
                </c:pt>
                <c:pt idx="363">
                  <c:v>-3.9899999999999999E-6</c:v>
                </c:pt>
                <c:pt idx="364">
                  <c:v>-3.9899999999999999E-6</c:v>
                </c:pt>
                <c:pt idx="365">
                  <c:v>-3.9899999999999999E-6</c:v>
                </c:pt>
                <c:pt idx="366">
                  <c:v>-3.9899999999999999E-6</c:v>
                </c:pt>
                <c:pt idx="367">
                  <c:v>-3.9899999999999999E-6</c:v>
                </c:pt>
                <c:pt idx="368">
                  <c:v>-3.98E-6</c:v>
                </c:pt>
                <c:pt idx="369">
                  <c:v>-3.98E-6</c:v>
                </c:pt>
                <c:pt idx="370">
                  <c:v>-3.98E-6</c:v>
                </c:pt>
                <c:pt idx="371">
                  <c:v>-3.9700000000000001E-6</c:v>
                </c:pt>
                <c:pt idx="372">
                  <c:v>-3.9700000000000001E-6</c:v>
                </c:pt>
                <c:pt idx="373">
                  <c:v>-3.9700000000000001E-6</c:v>
                </c:pt>
                <c:pt idx="374">
                  <c:v>-3.9600000000000002E-6</c:v>
                </c:pt>
                <c:pt idx="375">
                  <c:v>-3.9600000000000002E-6</c:v>
                </c:pt>
                <c:pt idx="376">
                  <c:v>-3.9500000000000003E-6</c:v>
                </c:pt>
                <c:pt idx="377">
                  <c:v>-3.9500000000000003E-6</c:v>
                </c:pt>
                <c:pt idx="378">
                  <c:v>-3.9500000000000003E-6</c:v>
                </c:pt>
                <c:pt idx="379">
                  <c:v>-3.9400000000000004E-6</c:v>
                </c:pt>
                <c:pt idx="380">
                  <c:v>-3.9400000000000004E-6</c:v>
                </c:pt>
                <c:pt idx="381">
                  <c:v>-3.9299999999999996E-6</c:v>
                </c:pt>
                <c:pt idx="382">
                  <c:v>-3.9299999999999996E-6</c:v>
                </c:pt>
                <c:pt idx="383">
                  <c:v>-3.9299999999999996E-6</c:v>
                </c:pt>
                <c:pt idx="384">
                  <c:v>-3.9199999999999997E-6</c:v>
                </c:pt>
                <c:pt idx="385">
                  <c:v>-3.9199999999999997E-6</c:v>
                </c:pt>
                <c:pt idx="386">
                  <c:v>-3.9099999999999998E-6</c:v>
                </c:pt>
                <c:pt idx="387">
                  <c:v>-3.9099999999999998E-6</c:v>
                </c:pt>
                <c:pt idx="388">
                  <c:v>-3.9099999999999998E-6</c:v>
                </c:pt>
                <c:pt idx="389">
                  <c:v>-3.8999999999999999E-6</c:v>
                </c:pt>
                <c:pt idx="390">
                  <c:v>-3.8999999999999999E-6</c:v>
                </c:pt>
                <c:pt idx="391">
                  <c:v>-3.8999999999999999E-6</c:v>
                </c:pt>
                <c:pt idx="392">
                  <c:v>-3.8999999999999999E-6</c:v>
                </c:pt>
                <c:pt idx="393">
                  <c:v>-3.89E-6</c:v>
                </c:pt>
                <c:pt idx="394">
                  <c:v>-3.89E-6</c:v>
                </c:pt>
                <c:pt idx="395">
                  <c:v>-3.89E-6</c:v>
                </c:pt>
                <c:pt idx="396">
                  <c:v>-3.8800000000000001E-6</c:v>
                </c:pt>
                <c:pt idx="397">
                  <c:v>-3.8800000000000001E-6</c:v>
                </c:pt>
                <c:pt idx="398">
                  <c:v>-3.8800000000000001E-6</c:v>
                </c:pt>
                <c:pt idx="399">
                  <c:v>-3.8700000000000002E-6</c:v>
                </c:pt>
                <c:pt idx="400">
                  <c:v>-3.8700000000000002E-6</c:v>
                </c:pt>
                <c:pt idx="401">
                  <c:v>-3.8700000000000002E-6</c:v>
                </c:pt>
                <c:pt idx="402">
                  <c:v>-3.8600000000000003E-6</c:v>
                </c:pt>
                <c:pt idx="403">
                  <c:v>-3.8600000000000003E-6</c:v>
                </c:pt>
                <c:pt idx="404">
                  <c:v>-3.8500000000000004E-6</c:v>
                </c:pt>
                <c:pt idx="405">
                  <c:v>-3.8500000000000004E-6</c:v>
                </c:pt>
                <c:pt idx="406">
                  <c:v>-3.8500000000000004E-6</c:v>
                </c:pt>
                <c:pt idx="407">
                  <c:v>-3.8399999999999997E-6</c:v>
                </c:pt>
                <c:pt idx="408">
                  <c:v>-3.8299999999999998E-6</c:v>
                </c:pt>
                <c:pt idx="409">
                  <c:v>-3.8299999999999998E-6</c:v>
                </c:pt>
                <c:pt idx="410">
                  <c:v>-3.8199999999999998E-6</c:v>
                </c:pt>
                <c:pt idx="411">
                  <c:v>-3.8199999999999998E-6</c:v>
                </c:pt>
                <c:pt idx="412">
                  <c:v>-3.8099999999999999E-6</c:v>
                </c:pt>
                <c:pt idx="413">
                  <c:v>-3.8E-6</c:v>
                </c:pt>
                <c:pt idx="414">
                  <c:v>-3.7900000000000001E-6</c:v>
                </c:pt>
                <c:pt idx="415">
                  <c:v>-3.7900000000000001E-6</c:v>
                </c:pt>
                <c:pt idx="416">
                  <c:v>-3.7799999999999998E-6</c:v>
                </c:pt>
                <c:pt idx="417">
                  <c:v>-3.7699999999999999E-6</c:v>
                </c:pt>
                <c:pt idx="418">
                  <c:v>-3.76E-6</c:v>
                </c:pt>
                <c:pt idx="419">
                  <c:v>-3.7500000000000001E-6</c:v>
                </c:pt>
                <c:pt idx="420">
                  <c:v>-3.7400000000000002E-6</c:v>
                </c:pt>
                <c:pt idx="421">
                  <c:v>-3.7299999999999999E-6</c:v>
                </c:pt>
                <c:pt idx="422">
                  <c:v>-3.72E-6</c:v>
                </c:pt>
                <c:pt idx="423">
                  <c:v>-3.7100000000000001E-6</c:v>
                </c:pt>
                <c:pt idx="424">
                  <c:v>-3.7000000000000002E-6</c:v>
                </c:pt>
                <c:pt idx="425">
                  <c:v>-3.7000000000000002E-6</c:v>
                </c:pt>
                <c:pt idx="426">
                  <c:v>-3.6899999999999998E-6</c:v>
                </c:pt>
                <c:pt idx="427">
                  <c:v>-3.6799999999999999E-6</c:v>
                </c:pt>
                <c:pt idx="428">
                  <c:v>-3.67E-6</c:v>
                </c:pt>
                <c:pt idx="429">
                  <c:v>-3.6600000000000001E-6</c:v>
                </c:pt>
                <c:pt idx="430">
                  <c:v>-3.6600000000000001E-6</c:v>
                </c:pt>
                <c:pt idx="431">
                  <c:v>-3.6500000000000002E-6</c:v>
                </c:pt>
                <c:pt idx="432">
                  <c:v>-3.6399999999999999E-6</c:v>
                </c:pt>
                <c:pt idx="433">
                  <c:v>-3.6399999999999999E-6</c:v>
                </c:pt>
                <c:pt idx="434">
                  <c:v>-3.63E-6</c:v>
                </c:pt>
                <c:pt idx="435">
                  <c:v>-3.63E-6</c:v>
                </c:pt>
                <c:pt idx="436">
                  <c:v>-3.6200000000000001E-6</c:v>
                </c:pt>
                <c:pt idx="437">
                  <c:v>-3.6200000000000001E-6</c:v>
                </c:pt>
                <c:pt idx="438">
                  <c:v>-3.6100000000000002E-6</c:v>
                </c:pt>
                <c:pt idx="439">
                  <c:v>-3.6100000000000002E-6</c:v>
                </c:pt>
                <c:pt idx="440">
                  <c:v>-3.6100000000000002E-6</c:v>
                </c:pt>
                <c:pt idx="441">
                  <c:v>-3.5999999999999998E-6</c:v>
                </c:pt>
                <c:pt idx="442">
                  <c:v>-3.5999999999999998E-6</c:v>
                </c:pt>
                <c:pt idx="443">
                  <c:v>-3.5999999999999998E-6</c:v>
                </c:pt>
                <c:pt idx="444">
                  <c:v>-3.5899999999999999E-6</c:v>
                </c:pt>
                <c:pt idx="445">
                  <c:v>-3.5899999999999999E-6</c:v>
                </c:pt>
                <c:pt idx="446">
                  <c:v>-3.58E-6</c:v>
                </c:pt>
                <c:pt idx="447">
                  <c:v>-3.58E-6</c:v>
                </c:pt>
                <c:pt idx="448">
                  <c:v>-3.5700000000000001E-6</c:v>
                </c:pt>
                <c:pt idx="449">
                  <c:v>-3.5700000000000001E-6</c:v>
                </c:pt>
                <c:pt idx="450">
                  <c:v>-3.5599999999999998E-6</c:v>
                </c:pt>
                <c:pt idx="451">
                  <c:v>-3.5599999999999998E-6</c:v>
                </c:pt>
                <c:pt idx="452">
                  <c:v>-3.5499999999999999E-6</c:v>
                </c:pt>
                <c:pt idx="453">
                  <c:v>-3.5499999999999999E-6</c:v>
                </c:pt>
                <c:pt idx="454">
                  <c:v>-3.54E-6</c:v>
                </c:pt>
                <c:pt idx="455">
                  <c:v>-3.5300000000000001E-6</c:v>
                </c:pt>
                <c:pt idx="456">
                  <c:v>-3.5200000000000002E-6</c:v>
                </c:pt>
                <c:pt idx="457">
                  <c:v>-3.5200000000000002E-6</c:v>
                </c:pt>
                <c:pt idx="458">
                  <c:v>-3.5099999999999999E-6</c:v>
                </c:pt>
                <c:pt idx="459">
                  <c:v>-3.4999999999999999E-6</c:v>
                </c:pt>
                <c:pt idx="460">
                  <c:v>-3.49E-6</c:v>
                </c:pt>
                <c:pt idx="461">
                  <c:v>-3.4800000000000001E-6</c:v>
                </c:pt>
                <c:pt idx="462">
                  <c:v>-3.4699999999999998E-6</c:v>
                </c:pt>
                <c:pt idx="463">
                  <c:v>-3.4699999999999998E-6</c:v>
                </c:pt>
                <c:pt idx="464">
                  <c:v>-3.4599999999999999E-6</c:v>
                </c:pt>
                <c:pt idx="465">
                  <c:v>-3.45E-6</c:v>
                </c:pt>
                <c:pt idx="466">
                  <c:v>-3.4400000000000001E-6</c:v>
                </c:pt>
                <c:pt idx="467">
                  <c:v>-3.4300000000000002E-6</c:v>
                </c:pt>
                <c:pt idx="468">
                  <c:v>-3.4199999999999999E-6</c:v>
                </c:pt>
                <c:pt idx="469">
                  <c:v>-3.41E-6</c:v>
                </c:pt>
                <c:pt idx="470">
                  <c:v>-3.41E-6</c:v>
                </c:pt>
                <c:pt idx="471">
                  <c:v>-3.4000000000000001E-6</c:v>
                </c:pt>
                <c:pt idx="472">
                  <c:v>-3.3900000000000002E-6</c:v>
                </c:pt>
                <c:pt idx="473">
                  <c:v>-3.3900000000000002E-6</c:v>
                </c:pt>
                <c:pt idx="474">
                  <c:v>-3.3799999999999998E-6</c:v>
                </c:pt>
                <c:pt idx="475">
                  <c:v>-3.3699999999999999E-6</c:v>
                </c:pt>
                <c:pt idx="476">
                  <c:v>-3.3699999999999999E-6</c:v>
                </c:pt>
                <c:pt idx="477">
                  <c:v>-3.36E-6</c:v>
                </c:pt>
                <c:pt idx="478">
                  <c:v>-3.36E-6</c:v>
                </c:pt>
                <c:pt idx="479">
                  <c:v>-3.36E-6</c:v>
                </c:pt>
                <c:pt idx="480">
                  <c:v>-3.3500000000000001E-6</c:v>
                </c:pt>
                <c:pt idx="481">
                  <c:v>-3.3500000000000001E-6</c:v>
                </c:pt>
                <c:pt idx="482">
                  <c:v>-3.3500000000000001E-6</c:v>
                </c:pt>
                <c:pt idx="483">
                  <c:v>-3.3400000000000002E-6</c:v>
                </c:pt>
                <c:pt idx="484">
                  <c:v>-3.3400000000000002E-6</c:v>
                </c:pt>
                <c:pt idx="485">
                  <c:v>-3.3400000000000002E-6</c:v>
                </c:pt>
                <c:pt idx="486">
                  <c:v>-3.3400000000000002E-6</c:v>
                </c:pt>
                <c:pt idx="487">
                  <c:v>-3.3400000000000002E-6</c:v>
                </c:pt>
                <c:pt idx="488">
                  <c:v>-3.3400000000000002E-6</c:v>
                </c:pt>
                <c:pt idx="489">
                  <c:v>-3.3400000000000002E-6</c:v>
                </c:pt>
                <c:pt idx="490">
                  <c:v>-3.3400000000000002E-6</c:v>
                </c:pt>
                <c:pt idx="491">
                  <c:v>-3.3400000000000002E-6</c:v>
                </c:pt>
                <c:pt idx="492">
                  <c:v>-3.3400000000000002E-6</c:v>
                </c:pt>
                <c:pt idx="493">
                  <c:v>-3.3299999999999999E-6</c:v>
                </c:pt>
                <c:pt idx="494">
                  <c:v>-3.3299999999999999E-6</c:v>
                </c:pt>
                <c:pt idx="495">
                  <c:v>-3.3299999999999999E-6</c:v>
                </c:pt>
                <c:pt idx="496">
                  <c:v>-3.3299999999999999E-6</c:v>
                </c:pt>
                <c:pt idx="497">
                  <c:v>-3.3299999999999999E-6</c:v>
                </c:pt>
                <c:pt idx="498">
                  <c:v>-3.3299999999999999E-6</c:v>
                </c:pt>
                <c:pt idx="499">
                  <c:v>-3.3299999999999999E-6</c:v>
                </c:pt>
                <c:pt idx="500">
                  <c:v>-3.32E-6</c:v>
                </c:pt>
                <c:pt idx="501">
                  <c:v>-3.32E-6</c:v>
                </c:pt>
                <c:pt idx="502">
                  <c:v>-3.32E-6</c:v>
                </c:pt>
                <c:pt idx="503">
                  <c:v>-3.3100000000000001E-6</c:v>
                </c:pt>
                <c:pt idx="504">
                  <c:v>-3.3100000000000001E-6</c:v>
                </c:pt>
                <c:pt idx="505">
                  <c:v>-3.3000000000000002E-6</c:v>
                </c:pt>
                <c:pt idx="506">
                  <c:v>-3.3000000000000002E-6</c:v>
                </c:pt>
                <c:pt idx="507">
                  <c:v>-3.2899999999999998E-6</c:v>
                </c:pt>
                <c:pt idx="508">
                  <c:v>-3.2899999999999998E-6</c:v>
                </c:pt>
                <c:pt idx="509">
                  <c:v>-3.2799999999999999E-6</c:v>
                </c:pt>
                <c:pt idx="510">
                  <c:v>-3.27E-6</c:v>
                </c:pt>
                <c:pt idx="511">
                  <c:v>-3.27E-6</c:v>
                </c:pt>
                <c:pt idx="512">
                  <c:v>-3.2600000000000001E-6</c:v>
                </c:pt>
                <c:pt idx="513">
                  <c:v>-3.2499999999999998E-6</c:v>
                </c:pt>
                <c:pt idx="514">
                  <c:v>-3.2399999999999999E-6</c:v>
                </c:pt>
                <c:pt idx="515">
                  <c:v>-3.23E-6</c:v>
                </c:pt>
                <c:pt idx="516">
                  <c:v>-3.2200000000000001E-6</c:v>
                </c:pt>
                <c:pt idx="517">
                  <c:v>-3.2100000000000002E-6</c:v>
                </c:pt>
                <c:pt idx="518">
                  <c:v>-3.1999999999999999E-6</c:v>
                </c:pt>
                <c:pt idx="519">
                  <c:v>-3.19E-6</c:v>
                </c:pt>
                <c:pt idx="520">
                  <c:v>-3.18E-6</c:v>
                </c:pt>
                <c:pt idx="521">
                  <c:v>-3.18E-6</c:v>
                </c:pt>
                <c:pt idx="522">
                  <c:v>-3.1700000000000001E-6</c:v>
                </c:pt>
                <c:pt idx="523">
                  <c:v>-3.1599999999999998E-6</c:v>
                </c:pt>
                <c:pt idx="524">
                  <c:v>-3.1499999999999999E-6</c:v>
                </c:pt>
                <c:pt idx="525">
                  <c:v>-3.14E-6</c:v>
                </c:pt>
                <c:pt idx="526">
                  <c:v>-3.1300000000000001E-6</c:v>
                </c:pt>
                <c:pt idx="527">
                  <c:v>-3.1300000000000001E-6</c:v>
                </c:pt>
                <c:pt idx="528">
                  <c:v>-3.1200000000000002E-6</c:v>
                </c:pt>
                <c:pt idx="529">
                  <c:v>-3.1200000000000002E-6</c:v>
                </c:pt>
                <c:pt idx="530">
                  <c:v>-3.1099999999999999E-6</c:v>
                </c:pt>
                <c:pt idx="531">
                  <c:v>-3.1099999999999999E-6</c:v>
                </c:pt>
                <c:pt idx="532">
                  <c:v>-3.1E-6</c:v>
                </c:pt>
                <c:pt idx="533">
                  <c:v>-3.1E-6</c:v>
                </c:pt>
                <c:pt idx="534">
                  <c:v>-3.0900000000000001E-6</c:v>
                </c:pt>
                <c:pt idx="535">
                  <c:v>-3.0900000000000001E-6</c:v>
                </c:pt>
                <c:pt idx="536">
                  <c:v>-3.0900000000000001E-6</c:v>
                </c:pt>
                <c:pt idx="537">
                  <c:v>-3.0900000000000001E-6</c:v>
                </c:pt>
                <c:pt idx="538">
                  <c:v>-3.0800000000000002E-6</c:v>
                </c:pt>
                <c:pt idx="539">
                  <c:v>-3.0800000000000002E-6</c:v>
                </c:pt>
                <c:pt idx="540">
                  <c:v>-3.0800000000000002E-6</c:v>
                </c:pt>
                <c:pt idx="541">
                  <c:v>-3.0800000000000002E-6</c:v>
                </c:pt>
                <c:pt idx="542">
                  <c:v>-3.0800000000000002E-6</c:v>
                </c:pt>
                <c:pt idx="543">
                  <c:v>-3.0699999999999998E-6</c:v>
                </c:pt>
                <c:pt idx="544">
                  <c:v>-3.0699999999999998E-6</c:v>
                </c:pt>
                <c:pt idx="545">
                  <c:v>-3.0699999999999998E-6</c:v>
                </c:pt>
                <c:pt idx="546">
                  <c:v>-3.0699999999999998E-6</c:v>
                </c:pt>
                <c:pt idx="547">
                  <c:v>-3.0599999999999999E-6</c:v>
                </c:pt>
                <c:pt idx="548">
                  <c:v>-3.0599999999999999E-6</c:v>
                </c:pt>
                <c:pt idx="549">
                  <c:v>-3.0599999999999999E-6</c:v>
                </c:pt>
                <c:pt idx="550">
                  <c:v>-3.0599999999999999E-6</c:v>
                </c:pt>
                <c:pt idx="551">
                  <c:v>-3.05E-6</c:v>
                </c:pt>
                <c:pt idx="552">
                  <c:v>-3.05E-6</c:v>
                </c:pt>
                <c:pt idx="553">
                  <c:v>-3.0400000000000001E-6</c:v>
                </c:pt>
                <c:pt idx="554">
                  <c:v>-3.0400000000000001E-6</c:v>
                </c:pt>
                <c:pt idx="555">
                  <c:v>-3.0400000000000001E-6</c:v>
                </c:pt>
                <c:pt idx="556">
                  <c:v>-3.0299999999999998E-6</c:v>
                </c:pt>
                <c:pt idx="557">
                  <c:v>-3.0299999999999998E-6</c:v>
                </c:pt>
                <c:pt idx="558">
                  <c:v>-3.0199999999999999E-6</c:v>
                </c:pt>
                <c:pt idx="559">
                  <c:v>-3.0199999999999999E-6</c:v>
                </c:pt>
                <c:pt idx="560">
                  <c:v>-3.01E-6</c:v>
                </c:pt>
                <c:pt idx="561">
                  <c:v>-3.01E-6</c:v>
                </c:pt>
                <c:pt idx="562">
                  <c:v>-3.01E-6</c:v>
                </c:pt>
                <c:pt idx="563">
                  <c:v>-3.0000000000000001E-6</c:v>
                </c:pt>
                <c:pt idx="564">
                  <c:v>-3.0000000000000001E-6</c:v>
                </c:pt>
                <c:pt idx="565">
                  <c:v>-2.9900000000000002E-6</c:v>
                </c:pt>
                <c:pt idx="566">
                  <c:v>-2.9900000000000002E-6</c:v>
                </c:pt>
                <c:pt idx="567">
                  <c:v>-2.9900000000000002E-6</c:v>
                </c:pt>
                <c:pt idx="568">
                  <c:v>-2.9799999999999998E-6</c:v>
                </c:pt>
                <c:pt idx="569">
                  <c:v>-2.9799999999999998E-6</c:v>
                </c:pt>
                <c:pt idx="570">
                  <c:v>-2.9799999999999998E-6</c:v>
                </c:pt>
                <c:pt idx="571">
                  <c:v>-2.9799999999999998E-6</c:v>
                </c:pt>
                <c:pt idx="572">
                  <c:v>-2.9699999999999999E-6</c:v>
                </c:pt>
                <c:pt idx="573">
                  <c:v>-2.9699999999999999E-6</c:v>
                </c:pt>
                <c:pt idx="574">
                  <c:v>-2.9699999999999999E-6</c:v>
                </c:pt>
                <c:pt idx="575">
                  <c:v>-2.9699999999999999E-6</c:v>
                </c:pt>
                <c:pt idx="576">
                  <c:v>-2.9699999999999999E-6</c:v>
                </c:pt>
                <c:pt idx="577">
                  <c:v>-2.9699999999999999E-6</c:v>
                </c:pt>
                <c:pt idx="578">
                  <c:v>-2.9699999999999999E-6</c:v>
                </c:pt>
                <c:pt idx="579">
                  <c:v>-2.9699999999999999E-6</c:v>
                </c:pt>
                <c:pt idx="580">
                  <c:v>-2.9699999999999999E-6</c:v>
                </c:pt>
                <c:pt idx="581">
                  <c:v>-2.9699999999999999E-6</c:v>
                </c:pt>
                <c:pt idx="582">
                  <c:v>-2.9699999999999999E-6</c:v>
                </c:pt>
                <c:pt idx="583">
                  <c:v>-2.9699999999999999E-6</c:v>
                </c:pt>
                <c:pt idx="584">
                  <c:v>-2.9799999999999998E-6</c:v>
                </c:pt>
                <c:pt idx="585">
                  <c:v>-2.9799999999999998E-6</c:v>
                </c:pt>
                <c:pt idx="586">
                  <c:v>-2.9799999999999998E-6</c:v>
                </c:pt>
                <c:pt idx="587">
                  <c:v>-2.9799999999999998E-6</c:v>
                </c:pt>
                <c:pt idx="588">
                  <c:v>-2.9799999999999998E-6</c:v>
                </c:pt>
                <c:pt idx="589">
                  <c:v>-2.9799999999999998E-6</c:v>
                </c:pt>
                <c:pt idx="590">
                  <c:v>-2.9900000000000002E-6</c:v>
                </c:pt>
                <c:pt idx="591">
                  <c:v>-2.9900000000000002E-6</c:v>
                </c:pt>
                <c:pt idx="592">
                  <c:v>-2.9900000000000002E-6</c:v>
                </c:pt>
                <c:pt idx="593">
                  <c:v>-2.9900000000000002E-6</c:v>
                </c:pt>
                <c:pt idx="594">
                  <c:v>-2.9900000000000002E-6</c:v>
                </c:pt>
                <c:pt idx="595">
                  <c:v>-2.9900000000000002E-6</c:v>
                </c:pt>
                <c:pt idx="596">
                  <c:v>-2.9900000000000002E-6</c:v>
                </c:pt>
                <c:pt idx="597">
                  <c:v>-2.9900000000000002E-6</c:v>
                </c:pt>
                <c:pt idx="598">
                  <c:v>-2.9900000000000002E-6</c:v>
                </c:pt>
                <c:pt idx="599">
                  <c:v>-2.9900000000000002E-6</c:v>
                </c:pt>
                <c:pt idx="600">
                  <c:v>-2.9900000000000002E-6</c:v>
                </c:pt>
                <c:pt idx="601">
                  <c:v>-2.9900000000000002E-6</c:v>
                </c:pt>
                <c:pt idx="602">
                  <c:v>-2.9799999999999998E-6</c:v>
                </c:pt>
                <c:pt idx="603">
                  <c:v>-2.9799999999999998E-6</c:v>
                </c:pt>
                <c:pt idx="604">
                  <c:v>-2.9799999999999998E-6</c:v>
                </c:pt>
                <c:pt idx="605">
                  <c:v>-2.9799999999999998E-6</c:v>
                </c:pt>
                <c:pt idx="606">
                  <c:v>-2.9699999999999999E-6</c:v>
                </c:pt>
                <c:pt idx="607">
                  <c:v>-2.9699999999999999E-6</c:v>
                </c:pt>
                <c:pt idx="608">
                  <c:v>-2.96E-6</c:v>
                </c:pt>
                <c:pt idx="609">
                  <c:v>-2.96E-6</c:v>
                </c:pt>
                <c:pt idx="610">
                  <c:v>-2.96E-6</c:v>
                </c:pt>
                <c:pt idx="611">
                  <c:v>-2.9500000000000001E-6</c:v>
                </c:pt>
                <c:pt idx="612">
                  <c:v>-2.9500000000000001E-6</c:v>
                </c:pt>
                <c:pt idx="613">
                  <c:v>-2.9399999999999998E-6</c:v>
                </c:pt>
                <c:pt idx="614">
                  <c:v>-2.9399999999999998E-6</c:v>
                </c:pt>
                <c:pt idx="615">
                  <c:v>-2.9299999999999999E-6</c:v>
                </c:pt>
                <c:pt idx="616">
                  <c:v>-2.9299999999999999E-6</c:v>
                </c:pt>
                <c:pt idx="617">
                  <c:v>-2.92E-6</c:v>
                </c:pt>
                <c:pt idx="618">
                  <c:v>-2.92E-6</c:v>
                </c:pt>
                <c:pt idx="619">
                  <c:v>-2.9100000000000001E-6</c:v>
                </c:pt>
                <c:pt idx="620">
                  <c:v>-2.9100000000000001E-6</c:v>
                </c:pt>
                <c:pt idx="621">
                  <c:v>-2.9000000000000002E-6</c:v>
                </c:pt>
                <c:pt idx="622">
                  <c:v>-2.9000000000000002E-6</c:v>
                </c:pt>
                <c:pt idx="623">
                  <c:v>-2.9000000000000002E-6</c:v>
                </c:pt>
                <c:pt idx="624">
                  <c:v>-2.9000000000000002E-6</c:v>
                </c:pt>
                <c:pt idx="625">
                  <c:v>-2.8899999999999999E-6</c:v>
                </c:pt>
                <c:pt idx="626">
                  <c:v>-2.8899999999999999E-6</c:v>
                </c:pt>
                <c:pt idx="627">
                  <c:v>-2.8899999999999999E-6</c:v>
                </c:pt>
                <c:pt idx="628">
                  <c:v>-2.8899999999999999E-6</c:v>
                </c:pt>
                <c:pt idx="629">
                  <c:v>-2.8899999999999999E-6</c:v>
                </c:pt>
                <c:pt idx="630">
                  <c:v>-2.8899999999999999E-6</c:v>
                </c:pt>
                <c:pt idx="631">
                  <c:v>-2.8899999999999999E-6</c:v>
                </c:pt>
                <c:pt idx="632">
                  <c:v>-2.8899999999999999E-6</c:v>
                </c:pt>
                <c:pt idx="633">
                  <c:v>-2.9000000000000002E-6</c:v>
                </c:pt>
                <c:pt idx="634">
                  <c:v>-2.9000000000000002E-6</c:v>
                </c:pt>
                <c:pt idx="635">
                  <c:v>-2.9000000000000002E-6</c:v>
                </c:pt>
                <c:pt idx="636">
                  <c:v>-2.9000000000000002E-6</c:v>
                </c:pt>
                <c:pt idx="637">
                  <c:v>-2.9100000000000001E-6</c:v>
                </c:pt>
                <c:pt idx="638">
                  <c:v>-2.9100000000000001E-6</c:v>
                </c:pt>
                <c:pt idx="639">
                  <c:v>-2.9100000000000001E-6</c:v>
                </c:pt>
                <c:pt idx="640">
                  <c:v>-2.9100000000000001E-6</c:v>
                </c:pt>
                <c:pt idx="641">
                  <c:v>-2.92E-6</c:v>
                </c:pt>
                <c:pt idx="642">
                  <c:v>-2.92E-6</c:v>
                </c:pt>
                <c:pt idx="643">
                  <c:v>-2.92E-6</c:v>
                </c:pt>
                <c:pt idx="644">
                  <c:v>-2.92E-6</c:v>
                </c:pt>
                <c:pt idx="645">
                  <c:v>-2.92E-6</c:v>
                </c:pt>
                <c:pt idx="646">
                  <c:v>-2.92E-6</c:v>
                </c:pt>
                <c:pt idx="647">
                  <c:v>-2.9299999999999999E-6</c:v>
                </c:pt>
                <c:pt idx="648">
                  <c:v>-2.9299999999999999E-6</c:v>
                </c:pt>
                <c:pt idx="649">
                  <c:v>-2.9299999999999999E-6</c:v>
                </c:pt>
                <c:pt idx="650">
                  <c:v>-2.9299999999999999E-6</c:v>
                </c:pt>
                <c:pt idx="651">
                  <c:v>-2.9299999999999999E-6</c:v>
                </c:pt>
                <c:pt idx="652">
                  <c:v>-2.9299999999999999E-6</c:v>
                </c:pt>
                <c:pt idx="653">
                  <c:v>-2.9299999999999999E-6</c:v>
                </c:pt>
                <c:pt idx="654">
                  <c:v>-2.92E-6</c:v>
                </c:pt>
                <c:pt idx="655">
                  <c:v>-2.92E-6</c:v>
                </c:pt>
                <c:pt idx="656">
                  <c:v>-2.92E-6</c:v>
                </c:pt>
                <c:pt idx="657">
                  <c:v>-2.92E-6</c:v>
                </c:pt>
                <c:pt idx="658">
                  <c:v>-2.92E-6</c:v>
                </c:pt>
                <c:pt idx="659">
                  <c:v>-2.9100000000000001E-6</c:v>
                </c:pt>
                <c:pt idx="660">
                  <c:v>-2.9100000000000001E-6</c:v>
                </c:pt>
                <c:pt idx="661">
                  <c:v>-2.9100000000000001E-6</c:v>
                </c:pt>
                <c:pt idx="662">
                  <c:v>-2.9100000000000001E-6</c:v>
                </c:pt>
                <c:pt idx="663">
                  <c:v>-2.9000000000000002E-6</c:v>
                </c:pt>
                <c:pt idx="664">
                  <c:v>-2.9000000000000002E-6</c:v>
                </c:pt>
                <c:pt idx="665">
                  <c:v>-2.9000000000000002E-6</c:v>
                </c:pt>
                <c:pt idx="666">
                  <c:v>-2.8899999999999999E-6</c:v>
                </c:pt>
                <c:pt idx="667">
                  <c:v>-2.8899999999999999E-6</c:v>
                </c:pt>
                <c:pt idx="668">
                  <c:v>-2.8899999999999999E-6</c:v>
                </c:pt>
                <c:pt idx="669">
                  <c:v>-2.88E-6</c:v>
                </c:pt>
                <c:pt idx="670">
                  <c:v>-2.88E-6</c:v>
                </c:pt>
                <c:pt idx="671">
                  <c:v>-2.88E-6</c:v>
                </c:pt>
                <c:pt idx="672">
                  <c:v>-2.88E-6</c:v>
                </c:pt>
                <c:pt idx="673">
                  <c:v>-2.8700000000000001E-6</c:v>
                </c:pt>
                <c:pt idx="674">
                  <c:v>-2.8700000000000001E-6</c:v>
                </c:pt>
                <c:pt idx="675">
                  <c:v>-2.8700000000000001E-6</c:v>
                </c:pt>
                <c:pt idx="676">
                  <c:v>-2.8700000000000001E-6</c:v>
                </c:pt>
                <c:pt idx="677">
                  <c:v>-2.8600000000000001E-6</c:v>
                </c:pt>
                <c:pt idx="678">
                  <c:v>-2.8600000000000001E-6</c:v>
                </c:pt>
                <c:pt idx="679">
                  <c:v>-2.8600000000000001E-6</c:v>
                </c:pt>
                <c:pt idx="680">
                  <c:v>-2.8600000000000001E-6</c:v>
                </c:pt>
                <c:pt idx="681">
                  <c:v>-2.8600000000000001E-6</c:v>
                </c:pt>
                <c:pt idx="682">
                  <c:v>-2.8600000000000001E-6</c:v>
                </c:pt>
                <c:pt idx="683">
                  <c:v>-2.8499999999999998E-6</c:v>
                </c:pt>
                <c:pt idx="684">
                  <c:v>-2.8499999999999998E-6</c:v>
                </c:pt>
                <c:pt idx="685">
                  <c:v>-2.8499999999999998E-6</c:v>
                </c:pt>
                <c:pt idx="686">
                  <c:v>-2.8499999999999998E-6</c:v>
                </c:pt>
                <c:pt idx="687">
                  <c:v>-2.8499999999999998E-6</c:v>
                </c:pt>
                <c:pt idx="688">
                  <c:v>-2.8499999999999998E-6</c:v>
                </c:pt>
                <c:pt idx="689">
                  <c:v>-2.8499999999999998E-6</c:v>
                </c:pt>
                <c:pt idx="690">
                  <c:v>-2.8399999999999999E-6</c:v>
                </c:pt>
                <c:pt idx="691">
                  <c:v>-2.8399999999999999E-6</c:v>
                </c:pt>
                <c:pt idx="692">
                  <c:v>-2.8399999999999999E-6</c:v>
                </c:pt>
                <c:pt idx="693">
                  <c:v>-2.8399999999999999E-6</c:v>
                </c:pt>
                <c:pt idx="694">
                  <c:v>-2.8399999999999999E-6</c:v>
                </c:pt>
                <c:pt idx="695">
                  <c:v>-2.8399999999999999E-6</c:v>
                </c:pt>
                <c:pt idx="696">
                  <c:v>-2.8399999999999999E-6</c:v>
                </c:pt>
                <c:pt idx="697">
                  <c:v>-2.83E-6</c:v>
                </c:pt>
                <c:pt idx="698">
                  <c:v>-2.83E-6</c:v>
                </c:pt>
                <c:pt idx="699">
                  <c:v>-2.83E-6</c:v>
                </c:pt>
                <c:pt idx="700">
                  <c:v>-2.83E-6</c:v>
                </c:pt>
                <c:pt idx="701">
                  <c:v>-2.8200000000000001E-6</c:v>
                </c:pt>
                <c:pt idx="702">
                  <c:v>-2.8200000000000001E-6</c:v>
                </c:pt>
                <c:pt idx="703">
                  <c:v>-2.8200000000000001E-6</c:v>
                </c:pt>
                <c:pt idx="704">
                  <c:v>-2.8200000000000001E-6</c:v>
                </c:pt>
                <c:pt idx="705">
                  <c:v>-2.8200000000000001E-6</c:v>
                </c:pt>
                <c:pt idx="706">
                  <c:v>-2.8100000000000002E-6</c:v>
                </c:pt>
                <c:pt idx="707">
                  <c:v>-2.8100000000000002E-6</c:v>
                </c:pt>
                <c:pt idx="708">
                  <c:v>-2.8100000000000002E-6</c:v>
                </c:pt>
                <c:pt idx="709">
                  <c:v>-2.8100000000000002E-6</c:v>
                </c:pt>
                <c:pt idx="710">
                  <c:v>-2.8100000000000002E-6</c:v>
                </c:pt>
                <c:pt idx="711">
                  <c:v>-2.7999999999999999E-6</c:v>
                </c:pt>
                <c:pt idx="712">
                  <c:v>-2.7999999999999999E-6</c:v>
                </c:pt>
                <c:pt idx="713">
                  <c:v>-2.7999999999999999E-6</c:v>
                </c:pt>
                <c:pt idx="714">
                  <c:v>-2.7999999999999999E-6</c:v>
                </c:pt>
                <c:pt idx="715">
                  <c:v>-2.7999999999999999E-6</c:v>
                </c:pt>
                <c:pt idx="716">
                  <c:v>-2.7999999999999999E-6</c:v>
                </c:pt>
                <c:pt idx="717">
                  <c:v>-2.8100000000000002E-6</c:v>
                </c:pt>
                <c:pt idx="718">
                  <c:v>-2.8100000000000002E-6</c:v>
                </c:pt>
                <c:pt idx="719">
                  <c:v>-2.8100000000000002E-6</c:v>
                </c:pt>
                <c:pt idx="720">
                  <c:v>-2.8100000000000002E-6</c:v>
                </c:pt>
                <c:pt idx="721">
                  <c:v>-2.8200000000000001E-6</c:v>
                </c:pt>
                <c:pt idx="722">
                  <c:v>-2.8200000000000001E-6</c:v>
                </c:pt>
                <c:pt idx="723">
                  <c:v>-2.83E-6</c:v>
                </c:pt>
                <c:pt idx="724">
                  <c:v>-2.83E-6</c:v>
                </c:pt>
                <c:pt idx="725">
                  <c:v>-2.8399999999999999E-6</c:v>
                </c:pt>
                <c:pt idx="726">
                  <c:v>-2.8499999999999998E-6</c:v>
                </c:pt>
                <c:pt idx="727">
                  <c:v>-2.8499999999999998E-6</c:v>
                </c:pt>
                <c:pt idx="728">
                  <c:v>-2.8600000000000001E-6</c:v>
                </c:pt>
                <c:pt idx="729">
                  <c:v>-2.8700000000000001E-6</c:v>
                </c:pt>
                <c:pt idx="730">
                  <c:v>-2.88E-6</c:v>
                </c:pt>
                <c:pt idx="731">
                  <c:v>-2.88E-6</c:v>
                </c:pt>
                <c:pt idx="732">
                  <c:v>-2.8899999999999999E-6</c:v>
                </c:pt>
                <c:pt idx="733">
                  <c:v>-2.9000000000000002E-6</c:v>
                </c:pt>
                <c:pt idx="734">
                  <c:v>-2.9100000000000001E-6</c:v>
                </c:pt>
                <c:pt idx="735">
                  <c:v>-2.9100000000000001E-6</c:v>
                </c:pt>
                <c:pt idx="736">
                  <c:v>-2.92E-6</c:v>
                </c:pt>
                <c:pt idx="737">
                  <c:v>-2.9299999999999999E-6</c:v>
                </c:pt>
                <c:pt idx="738">
                  <c:v>-2.9399999999999998E-6</c:v>
                </c:pt>
                <c:pt idx="739">
                  <c:v>-2.9399999999999998E-6</c:v>
                </c:pt>
                <c:pt idx="740">
                  <c:v>-2.9500000000000001E-6</c:v>
                </c:pt>
                <c:pt idx="741">
                  <c:v>-2.9500000000000001E-6</c:v>
                </c:pt>
                <c:pt idx="742">
                  <c:v>-2.96E-6</c:v>
                </c:pt>
                <c:pt idx="743">
                  <c:v>-2.96E-6</c:v>
                </c:pt>
                <c:pt idx="744">
                  <c:v>-2.9699999999999999E-6</c:v>
                </c:pt>
                <c:pt idx="745">
                  <c:v>-2.9699999999999999E-6</c:v>
                </c:pt>
                <c:pt idx="746">
                  <c:v>-2.9799999999999998E-6</c:v>
                </c:pt>
                <c:pt idx="747">
                  <c:v>-2.9799999999999998E-6</c:v>
                </c:pt>
                <c:pt idx="748">
                  <c:v>-2.9799999999999998E-6</c:v>
                </c:pt>
                <c:pt idx="749">
                  <c:v>-2.9900000000000002E-6</c:v>
                </c:pt>
                <c:pt idx="750">
                  <c:v>-2.9900000000000002E-6</c:v>
                </c:pt>
                <c:pt idx="751">
                  <c:v>-2.9900000000000002E-6</c:v>
                </c:pt>
                <c:pt idx="752">
                  <c:v>-2.9900000000000002E-6</c:v>
                </c:pt>
                <c:pt idx="753">
                  <c:v>-3.0000000000000001E-6</c:v>
                </c:pt>
                <c:pt idx="754">
                  <c:v>-3.0000000000000001E-6</c:v>
                </c:pt>
                <c:pt idx="755">
                  <c:v>-3.0000000000000001E-6</c:v>
                </c:pt>
                <c:pt idx="756">
                  <c:v>-3.0000000000000001E-6</c:v>
                </c:pt>
                <c:pt idx="757">
                  <c:v>-3.0000000000000001E-6</c:v>
                </c:pt>
                <c:pt idx="758">
                  <c:v>-3.01E-6</c:v>
                </c:pt>
                <c:pt idx="759">
                  <c:v>-3.01E-6</c:v>
                </c:pt>
                <c:pt idx="760">
                  <c:v>-3.01E-6</c:v>
                </c:pt>
                <c:pt idx="761">
                  <c:v>-3.01E-6</c:v>
                </c:pt>
                <c:pt idx="762">
                  <c:v>-3.01E-6</c:v>
                </c:pt>
                <c:pt idx="763">
                  <c:v>-3.0199999999999999E-6</c:v>
                </c:pt>
                <c:pt idx="764">
                  <c:v>-3.0199999999999999E-6</c:v>
                </c:pt>
                <c:pt idx="765">
                  <c:v>-3.0199999999999999E-6</c:v>
                </c:pt>
                <c:pt idx="766">
                  <c:v>-3.0299999999999998E-6</c:v>
                </c:pt>
                <c:pt idx="767">
                  <c:v>-3.0299999999999998E-6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2A-4504-B6BC-3B2A66D6C8F0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833921657065333E-2"/>
                  <c:y val="0.101904751711421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Clogging!$D$3:$D$770</c:f>
              <c:numCache>
                <c:formatCode>0.00E+00</c:formatCode>
                <c:ptCount val="768"/>
                <c:pt idx="0">
                  <c:v>-2.8499999999999998E-6</c:v>
                </c:pt>
                <c:pt idx="1">
                  <c:v>-2.8600000000000001E-6</c:v>
                </c:pt>
                <c:pt idx="2">
                  <c:v>-2.8700000000000001E-6</c:v>
                </c:pt>
                <c:pt idx="3">
                  <c:v>-2.88E-6</c:v>
                </c:pt>
                <c:pt idx="4">
                  <c:v>-2.88E-6</c:v>
                </c:pt>
                <c:pt idx="5">
                  <c:v>-2.88E-6</c:v>
                </c:pt>
                <c:pt idx="6">
                  <c:v>-2.8700000000000001E-6</c:v>
                </c:pt>
                <c:pt idx="7">
                  <c:v>-2.8600000000000001E-6</c:v>
                </c:pt>
                <c:pt idx="8">
                  <c:v>-2.8399999999999999E-6</c:v>
                </c:pt>
                <c:pt idx="9">
                  <c:v>-2.8200000000000001E-6</c:v>
                </c:pt>
                <c:pt idx="10">
                  <c:v>-2.79E-6</c:v>
                </c:pt>
                <c:pt idx="11">
                  <c:v>-2.7599999999999998E-6</c:v>
                </c:pt>
                <c:pt idx="12">
                  <c:v>-2.7199999999999998E-6</c:v>
                </c:pt>
                <c:pt idx="13">
                  <c:v>-2.6800000000000002E-6</c:v>
                </c:pt>
                <c:pt idx="14">
                  <c:v>-2.6400000000000001E-6</c:v>
                </c:pt>
                <c:pt idx="15">
                  <c:v>-2.5900000000000002E-6</c:v>
                </c:pt>
                <c:pt idx="16">
                  <c:v>-2.5399999999999998E-6</c:v>
                </c:pt>
                <c:pt idx="17">
                  <c:v>-2.4899999999999999E-6</c:v>
                </c:pt>
                <c:pt idx="18">
                  <c:v>-2.4399999999999999E-6</c:v>
                </c:pt>
                <c:pt idx="19">
                  <c:v>-2.3800000000000001E-6</c:v>
                </c:pt>
                <c:pt idx="20">
                  <c:v>-2.3199999999999998E-6</c:v>
                </c:pt>
                <c:pt idx="21">
                  <c:v>-2.26E-6</c:v>
                </c:pt>
                <c:pt idx="22">
                  <c:v>-2.2000000000000001E-6</c:v>
                </c:pt>
                <c:pt idx="23">
                  <c:v>-2.1399999999999998E-6</c:v>
                </c:pt>
                <c:pt idx="24">
                  <c:v>-2.08E-6</c:v>
                </c:pt>
                <c:pt idx="25">
                  <c:v>-2.0200000000000001E-6</c:v>
                </c:pt>
                <c:pt idx="26">
                  <c:v>-1.9599999999999999E-6</c:v>
                </c:pt>
                <c:pt idx="27">
                  <c:v>-1.9E-6</c:v>
                </c:pt>
                <c:pt idx="28">
                  <c:v>-1.84E-6</c:v>
                </c:pt>
                <c:pt idx="29">
                  <c:v>-1.7799999999999999E-6</c:v>
                </c:pt>
                <c:pt idx="30">
                  <c:v>-1.73E-6</c:v>
                </c:pt>
                <c:pt idx="31">
                  <c:v>-1.6700000000000001E-6</c:v>
                </c:pt>
                <c:pt idx="32">
                  <c:v>-1.6199999999999999E-6</c:v>
                </c:pt>
                <c:pt idx="33">
                  <c:v>-1.57E-6</c:v>
                </c:pt>
                <c:pt idx="34">
                  <c:v>-1.5200000000000001E-6</c:v>
                </c:pt>
                <c:pt idx="35">
                  <c:v>-1.48E-6</c:v>
                </c:pt>
                <c:pt idx="36">
                  <c:v>-1.44E-6</c:v>
                </c:pt>
                <c:pt idx="37">
                  <c:v>-1.3999999999999999E-6</c:v>
                </c:pt>
                <c:pt idx="38">
                  <c:v>-1.3599999999999999E-6</c:v>
                </c:pt>
                <c:pt idx="39">
                  <c:v>-1.3200000000000001E-6</c:v>
                </c:pt>
                <c:pt idx="40">
                  <c:v>-1.2899999999999999E-6</c:v>
                </c:pt>
                <c:pt idx="41">
                  <c:v>-1.2500000000000001E-6</c:v>
                </c:pt>
                <c:pt idx="42">
                  <c:v>-1.22E-6</c:v>
                </c:pt>
                <c:pt idx="43">
                  <c:v>-1.19E-6</c:v>
                </c:pt>
                <c:pt idx="44">
                  <c:v>-1.1599999999999999E-6</c:v>
                </c:pt>
                <c:pt idx="45">
                  <c:v>-1.1400000000000001E-6</c:v>
                </c:pt>
                <c:pt idx="46">
                  <c:v>-1.11E-6</c:v>
                </c:pt>
                <c:pt idx="47">
                  <c:v>-1.0899999999999999E-6</c:v>
                </c:pt>
                <c:pt idx="48">
                  <c:v>-1.0699999999999999E-6</c:v>
                </c:pt>
                <c:pt idx="49">
                  <c:v>-1.0499999999999999E-6</c:v>
                </c:pt>
                <c:pt idx="50">
                  <c:v>-1.04E-6</c:v>
                </c:pt>
                <c:pt idx="51">
                  <c:v>-1.02E-6</c:v>
                </c:pt>
                <c:pt idx="52">
                  <c:v>-1.0100000000000001E-6</c:v>
                </c:pt>
                <c:pt idx="53">
                  <c:v>-1.0100000000000001E-6</c:v>
                </c:pt>
                <c:pt idx="54">
                  <c:v>-1.0100000000000001E-6</c:v>
                </c:pt>
                <c:pt idx="55">
                  <c:v>-1.0100000000000001E-6</c:v>
                </c:pt>
                <c:pt idx="56">
                  <c:v>-1.02E-6</c:v>
                </c:pt>
                <c:pt idx="57">
                  <c:v>-1.02E-6</c:v>
                </c:pt>
                <c:pt idx="58">
                  <c:v>-1.0300000000000001E-6</c:v>
                </c:pt>
                <c:pt idx="59">
                  <c:v>-1.0300000000000001E-6</c:v>
                </c:pt>
                <c:pt idx="60">
                  <c:v>-1.0300000000000001E-6</c:v>
                </c:pt>
                <c:pt idx="61">
                  <c:v>-1.0300000000000001E-6</c:v>
                </c:pt>
                <c:pt idx="62">
                  <c:v>-1.02E-6</c:v>
                </c:pt>
                <c:pt idx="63">
                  <c:v>-9.9999999999999995E-7</c:v>
                </c:pt>
                <c:pt idx="64">
                  <c:v>-9.7900000000000007E-7</c:v>
                </c:pt>
                <c:pt idx="65">
                  <c:v>-9.569999999999999E-7</c:v>
                </c:pt>
                <c:pt idx="66">
                  <c:v>-9.3699999999999999E-7</c:v>
                </c:pt>
                <c:pt idx="67">
                  <c:v>-9.2099999999999995E-7</c:v>
                </c:pt>
                <c:pt idx="68">
                  <c:v>-9.1200000000000001E-7</c:v>
                </c:pt>
                <c:pt idx="69">
                  <c:v>-9.1200000000000001E-7</c:v>
                </c:pt>
                <c:pt idx="70">
                  <c:v>-9.1999999999999998E-7</c:v>
                </c:pt>
                <c:pt idx="71">
                  <c:v>-9.3399999999999997E-7</c:v>
                </c:pt>
                <c:pt idx="72">
                  <c:v>-9.5000000000000001E-7</c:v>
                </c:pt>
                <c:pt idx="73">
                  <c:v>-9.6700000000000002E-7</c:v>
                </c:pt>
                <c:pt idx="74">
                  <c:v>-9.8400000000000002E-7</c:v>
                </c:pt>
                <c:pt idx="75">
                  <c:v>-9.9999999999999995E-7</c:v>
                </c:pt>
                <c:pt idx="76">
                  <c:v>-1.02E-6</c:v>
                </c:pt>
                <c:pt idx="77">
                  <c:v>-1.04E-6</c:v>
                </c:pt>
                <c:pt idx="78">
                  <c:v>-1.0499999999999999E-6</c:v>
                </c:pt>
                <c:pt idx="79">
                  <c:v>-1.0699999999999999E-6</c:v>
                </c:pt>
                <c:pt idx="80">
                  <c:v>-1.08E-6</c:v>
                </c:pt>
                <c:pt idx="81">
                  <c:v>-1.1000000000000001E-6</c:v>
                </c:pt>
                <c:pt idx="82">
                  <c:v>-1.1200000000000001E-6</c:v>
                </c:pt>
                <c:pt idx="83">
                  <c:v>-1.13E-6</c:v>
                </c:pt>
                <c:pt idx="84">
                  <c:v>-1.1400000000000001E-6</c:v>
                </c:pt>
                <c:pt idx="85">
                  <c:v>-1.1599999999999999E-6</c:v>
                </c:pt>
                <c:pt idx="86">
                  <c:v>-1.17E-6</c:v>
                </c:pt>
                <c:pt idx="87">
                  <c:v>-1.19E-6</c:v>
                </c:pt>
                <c:pt idx="88">
                  <c:v>-1.1999999999999999E-6</c:v>
                </c:pt>
                <c:pt idx="89">
                  <c:v>-1.22E-6</c:v>
                </c:pt>
                <c:pt idx="90">
                  <c:v>-1.2300000000000001E-6</c:v>
                </c:pt>
                <c:pt idx="91">
                  <c:v>-1.2500000000000001E-6</c:v>
                </c:pt>
                <c:pt idx="92">
                  <c:v>-1.26E-6</c:v>
                </c:pt>
                <c:pt idx="93">
                  <c:v>-1.2699999999999999E-6</c:v>
                </c:pt>
                <c:pt idx="94">
                  <c:v>-1.28E-6</c:v>
                </c:pt>
                <c:pt idx="95">
                  <c:v>-1.2899999999999999E-6</c:v>
                </c:pt>
                <c:pt idx="96">
                  <c:v>-1.3E-6</c:v>
                </c:pt>
                <c:pt idx="97">
                  <c:v>-1.3E-6</c:v>
                </c:pt>
                <c:pt idx="98">
                  <c:v>-1.31E-6</c:v>
                </c:pt>
                <c:pt idx="99">
                  <c:v>-1.31E-6</c:v>
                </c:pt>
                <c:pt idx="100">
                  <c:v>-1.3E-6</c:v>
                </c:pt>
                <c:pt idx="101">
                  <c:v>-1.3E-6</c:v>
                </c:pt>
                <c:pt idx="102">
                  <c:v>-1.2899999999999999E-6</c:v>
                </c:pt>
                <c:pt idx="103">
                  <c:v>-1.2899999999999999E-6</c:v>
                </c:pt>
                <c:pt idx="104">
                  <c:v>-1.28E-6</c:v>
                </c:pt>
                <c:pt idx="105">
                  <c:v>-1.26E-6</c:v>
                </c:pt>
                <c:pt idx="106">
                  <c:v>-1.2500000000000001E-6</c:v>
                </c:pt>
                <c:pt idx="107">
                  <c:v>-1.2300000000000001E-6</c:v>
                </c:pt>
                <c:pt idx="108">
                  <c:v>-1.22E-6</c:v>
                </c:pt>
                <c:pt idx="109">
                  <c:v>-1.19E-6</c:v>
                </c:pt>
                <c:pt idx="110">
                  <c:v>-1.17E-6</c:v>
                </c:pt>
                <c:pt idx="111">
                  <c:v>-1.1400000000000001E-6</c:v>
                </c:pt>
                <c:pt idx="112">
                  <c:v>-1.1000000000000001E-6</c:v>
                </c:pt>
                <c:pt idx="113">
                  <c:v>-1.0699999999999999E-6</c:v>
                </c:pt>
                <c:pt idx="114">
                  <c:v>-1.0300000000000001E-6</c:v>
                </c:pt>
                <c:pt idx="115">
                  <c:v>-9.8400000000000002E-7</c:v>
                </c:pt>
                <c:pt idx="116">
                  <c:v>-9.4E-7</c:v>
                </c:pt>
                <c:pt idx="117">
                  <c:v>-8.9400000000000004E-7</c:v>
                </c:pt>
                <c:pt idx="118">
                  <c:v>-8.47E-7</c:v>
                </c:pt>
                <c:pt idx="119">
                  <c:v>-8.0100000000000004E-7</c:v>
                </c:pt>
                <c:pt idx="120">
                  <c:v>-7.54E-7</c:v>
                </c:pt>
                <c:pt idx="121">
                  <c:v>-7.0800000000000004E-7</c:v>
                </c:pt>
                <c:pt idx="122">
                  <c:v>-6.6300000000000005E-7</c:v>
                </c:pt>
                <c:pt idx="123">
                  <c:v>-6.1799999999999995E-7</c:v>
                </c:pt>
                <c:pt idx="124">
                  <c:v>-5.7400000000000003E-7</c:v>
                </c:pt>
                <c:pt idx="125">
                  <c:v>-5.3200000000000005E-7</c:v>
                </c:pt>
                <c:pt idx="126">
                  <c:v>-4.8999999999999997E-7</c:v>
                </c:pt>
                <c:pt idx="127">
                  <c:v>-4.4900000000000001E-7</c:v>
                </c:pt>
                <c:pt idx="128">
                  <c:v>-4.0900000000000002E-7</c:v>
                </c:pt>
                <c:pt idx="129">
                  <c:v>-3.7099999999999997E-7</c:v>
                </c:pt>
                <c:pt idx="130">
                  <c:v>-3.3500000000000002E-7</c:v>
                </c:pt>
                <c:pt idx="131">
                  <c:v>-2.9999999999999999E-7</c:v>
                </c:pt>
                <c:pt idx="132">
                  <c:v>-2.67E-7</c:v>
                </c:pt>
                <c:pt idx="133">
                  <c:v>-2.3699999999999999E-7</c:v>
                </c:pt>
                <c:pt idx="134">
                  <c:v>-2.1E-7</c:v>
                </c:pt>
                <c:pt idx="135">
                  <c:v>-1.85E-7</c:v>
                </c:pt>
                <c:pt idx="136">
                  <c:v>-1.6400000000000001E-7</c:v>
                </c:pt>
                <c:pt idx="137">
                  <c:v>-1.4499999999999999E-7</c:v>
                </c:pt>
                <c:pt idx="138">
                  <c:v>-1.29E-7</c:v>
                </c:pt>
                <c:pt idx="139">
                  <c:v>-1.1600000000000001E-7</c:v>
                </c:pt>
                <c:pt idx="140">
                  <c:v>-1.06E-7</c:v>
                </c:pt>
                <c:pt idx="141">
                  <c:v>-9.8700000000000004E-8</c:v>
                </c:pt>
                <c:pt idx="142">
                  <c:v>-9.4500000000000006E-8</c:v>
                </c:pt>
                <c:pt idx="143">
                  <c:v>-9.2900000000000005E-8</c:v>
                </c:pt>
                <c:pt idx="144">
                  <c:v>-9.3999999999999995E-8</c:v>
                </c:pt>
                <c:pt idx="145">
                  <c:v>-9.7300000000000004E-8</c:v>
                </c:pt>
                <c:pt idx="146">
                  <c:v>-1.03E-7</c:v>
                </c:pt>
                <c:pt idx="147">
                  <c:v>-1.1000000000000001E-7</c:v>
                </c:pt>
                <c:pt idx="148">
                  <c:v>-1.1999999999999999E-7</c:v>
                </c:pt>
                <c:pt idx="149">
                  <c:v>-1.31E-7</c:v>
                </c:pt>
                <c:pt idx="150">
                  <c:v>-1.43E-7</c:v>
                </c:pt>
                <c:pt idx="151">
                  <c:v>-1.5800000000000001E-7</c:v>
                </c:pt>
                <c:pt idx="152">
                  <c:v>-1.73E-7</c:v>
                </c:pt>
                <c:pt idx="153">
                  <c:v>-1.8900000000000001E-7</c:v>
                </c:pt>
                <c:pt idx="154">
                  <c:v>-2.0599999999999999E-7</c:v>
                </c:pt>
                <c:pt idx="155">
                  <c:v>-2.23E-7</c:v>
                </c:pt>
                <c:pt idx="156">
                  <c:v>-2.41E-7</c:v>
                </c:pt>
                <c:pt idx="157">
                  <c:v>-2.5899999999999998E-7</c:v>
                </c:pt>
                <c:pt idx="158">
                  <c:v>-2.7799999999999997E-7</c:v>
                </c:pt>
                <c:pt idx="159">
                  <c:v>-2.9900000000000002E-7</c:v>
                </c:pt>
                <c:pt idx="160">
                  <c:v>-3.2099999999999998E-7</c:v>
                </c:pt>
                <c:pt idx="161">
                  <c:v>-3.46E-7</c:v>
                </c:pt>
                <c:pt idx="162">
                  <c:v>-3.72E-7</c:v>
                </c:pt>
                <c:pt idx="163">
                  <c:v>-4.01E-7</c:v>
                </c:pt>
                <c:pt idx="164">
                  <c:v>-4.3099999999999998E-7</c:v>
                </c:pt>
                <c:pt idx="165">
                  <c:v>-4.6199999999999998E-7</c:v>
                </c:pt>
                <c:pt idx="166">
                  <c:v>-4.9500000000000003E-7</c:v>
                </c:pt>
                <c:pt idx="167">
                  <c:v>-5.2900000000000004E-7</c:v>
                </c:pt>
                <c:pt idx="168">
                  <c:v>-5.6499999999999999E-7</c:v>
                </c:pt>
                <c:pt idx="169">
                  <c:v>-6.0100000000000005E-7</c:v>
                </c:pt>
                <c:pt idx="170">
                  <c:v>-6.37E-7</c:v>
                </c:pt>
                <c:pt idx="171">
                  <c:v>-6.75E-7</c:v>
                </c:pt>
                <c:pt idx="172">
                  <c:v>-7.1299999999999999E-7</c:v>
                </c:pt>
                <c:pt idx="173">
                  <c:v>-7.5099999999999999E-7</c:v>
                </c:pt>
                <c:pt idx="174">
                  <c:v>-7.9100000000000003E-7</c:v>
                </c:pt>
                <c:pt idx="175">
                  <c:v>-8.2999999999999999E-7</c:v>
                </c:pt>
                <c:pt idx="176">
                  <c:v>-8.7000000000000003E-7</c:v>
                </c:pt>
                <c:pt idx="177">
                  <c:v>-9.0800000000000003E-7</c:v>
                </c:pt>
                <c:pt idx="178">
                  <c:v>-9.4300000000000001E-7</c:v>
                </c:pt>
                <c:pt idx="179">
                  <c:v>-9.7600000000000006E-7</c:v>
                </c:pt>
                <c:pt idx="180">
                  <c:v>-1.0100000000000001E-6</c:v>
                </c:pt>
                <c:pt idx="181">
                  <c:v>-1.0300000000000001E-6</c:v>
                </c:pt>
                <c:pt idx="182">
                  <c:v>-1.06E-6</c:v>
                </c:pt>
                <c:pt idx="183">
                  <c:v>-1.0899999999999999E-6</c:v>
                </c:pt>
                <c:pt idx="184">
                  <c:v>-1.1200000000000001E-6</c:v>
                </c:pt>
                <c:pt idx="185">
                  <c:v>-1.1400000000000001E-6</c:v>
                </c:pt>
                <c:pt idx="186">
                  <c:v>-1.17E-6</c:v>
                </c:pt>
                <c:pt idx="187">
                  <c:v>-1.1999999999999999E-6</c:v>
                </c:pt>
                <c:pt idx="188">
                  <c:v>-1.2300000000000001E-6</c:v>
                </c:pt>
                <c:pt idx="189">
                  <c:v>-1.2500000000000001E-6</c:v>
                </c:pt>
                <c:pt idx="190">
                  <c:v>-1.28E-6</c:v>
                </c:pt>
                <c:pt idx="191">
                  <c:v>-1.3E-6</c:v>
                </c:pt>
                <c:pt idx="192">
                  <c:v>-1.3200000000000001E-6</c:v>
                </c:pt>
                <c:pt idx="193">
                  <c:v>-1.3400000000000001E-6</c:v>
                </c:pt>
                <c:pt idx="194">
                  <c:v>-1.3599999999999999E-6</c:v>
                </c:pt>
                <c:pt idx="195">
                  <c:v>-1.3799999999999999E-6</c:v>
                </c:pt>
                <c:pt idx="196">
                  <c:v>-1.3999999999999999E-6</c:v>
                </c:pt>
                <c:pt idx="197">
                  <c:v>-1.4100000000000001E-6</c:v>
                </c:pt>
                <c:pt idx="198">
                  <c:v>-1.4300000000000001E-6</c:v>
                </c:pt>
                <c:pt idx="199">
                  <c:v>-1.44E-6</c:v>
                </c:pt>
                <c:pt idx="200">
                  <c:v>-1.4500000000000001E-6</c:v>
                </c:pt>
                <c:pt idx="201">
                  <c:v>-1.4699999999999999E-6</c:v>
                </c:pt>
                <c:pt idx="202">
                  <c:v>-1.48E-6</c:v>
                </c:pt>
                <c:pt idx="203">
                  <c:v>-1.4899999999999999E-6</c:v>
                </c:pt>
                <c:pt idx="204">
                  <c:v>-1.4899999999999999E-6</c:v>
                </c:pt>
                <c:pt idx="205">
                  <c:v>-1.5E-6</c:v>
                </c:pt>
                <c:pt idx="206">
                  <c:v>-1.5099999999999999E-6</c:v>
                </c:pt>
                <c:pt idx="207">
                  <c:v>-1.5200000000000001E-6</c:v>
                </c:pt>
                <c:pt idx="208">
                  <c:v>-1.5200000000000001E-6</c:v>
                </c:pt>
                <c:pt idx="209">
                  <c:v>-1.5200000000000001E-6</c:v>
                </c:pt>
                <c:pt idx="210">
                  <c:v>-1.53E-6</c:v>
                </c:pt>
                <c:pt idx="211">
                  <c:v>-1.53E-6</c:v>
                </c:pt>
                <c:pt idx="212">
                  <c:v>-1.53E-6</c:v>
                </c:pt>
                <c:pt idx="213">
                  <c:v>-1.53E-6</c:v>
                </c:pt>
                <c:pt idx="214">
                  <c:v>-1.5200000000000001E-6</c:v>
                </c:pt>
                <c:pt idx="215">
                  <c:v>-1.5200000000000001E-6</c:v>
                </c:pt>
                <c:pt idx="216">
                  <c:v>-1.5200000000000001E-6</c:v>
                </c:pt>
                <c:pt idx="217">
                  <c:v>-1.5099999999999999E-6</c:v>
                </c:pt>
                <c:pt idx="218">
                  <c:v>-1.5E-6</c:v>
                </c:pt>
                <c:pt idx="219">
                  <c:v>-1.5E-6</c:v>
                </c:pt>
                <c:pt idx="220">
                  <c:v>-1.4899999999999999E-6</c:v>
                </c:pt>
                <c:pt idx="221">
                  <c:v>-1.48E-6</c:v>
                </c:pt>
                <c:pt idx="222">
                  <c:v>-1.4699999999999999E-6</c:v>
                </c:pt>
                <c:pt idx="223">
                  <c:v>-1.46E-6</c:v>
                </c:pt>
                <c:pt idx="224">
                  <c:v>-1.46E-6</c:v>
                </c:pt>
                <c:pt idx="225">
                  <c:v>-1.4500000000000001E-6</c:v>
                </c:pt>
                <c:pt idx="226">
                  <c:v>-1.44E-6</c:v>
                </c:pt>
                <c:pt idx="227">
                  <c:v>-1.44E-6</c:v>
                </c:pt>
                <c:pt idx="228">
                  <c:v>-1.4300000000000001E-6</c:v>
                </c:pt>
                <c:pt idx="229">
                  <c:v>-1.4300000000000001E-6</c:v>
                </c:pt>
                <c:pt idx="230">
                  <c:v>-1.4300000000000001E-6</c:v>
                </c:pt>
                <c:pt idx="231">
                  <c:v>-1.4300000000000001E-6</c:v>
                </c:pt>
                <c:pt idx="232">
                  <c:v>-1.42E-6</c:v>
                </c:pt>
                <c:pt idx="233">
                  <c:v>-1.42E-6</c:v>
                </c:pt>
                <c:pt idx="234">
                  <c:v>-1.4300000000000001E-6</c:v>
                </c:pt>
                <c:pt idx="235">
                  <c:v>-1.4300000000000001E-6</c:v>
                </c:pt>
                <c:pt idx="236">
                  <c:v>-1.4300000000000001E-6</c:v>
                </c:pt>
                <c:pt idx="237">
                  <c:v>-1.4300000000000001E-6</c:v>
                </c:pt>
                <c:pt idx="238">
                  <c:v>-1.44E-6</c:v>
                </c:pt>
                <c:pt idx="239">
                  <c:v>-1.44E-6</c:v>
                </c:pt>
                <c:pt idx="240">
                  <c:v>-1.4500000000000001E-6</c:v>
                </c:pt>
                <c:pt idx="241">
                  <c:v>-1.4500000000000001E-6</c:v>
                </c:pt>
                <c:pt idx="242">
                  <c:v>-1.4500000000000001E-6</c:v>
                </c:pt>
                <c:pt idx="243">
                  <c:v>-1.46E-6</c:v>
                </c:pt>
                <c:pt idx="244">
                  <c:v>-1.46E-6</c:v>
                </c:pt>
                <c:pt idx="245">
                  <c:v>-1.46E-6</c:v>
                </c:pt>
                <c:pt idx="246">
                  <c:v>-1.4500000000000001E-6</c:v>
                </c:pt>
                <c:pt idx="247">
                  <c:v>-1.4500000000000001E-6</c:v>
                </c:pt>
                <c:pt idx="248">
                  <c:v>-1.44E-6</c:v>
                </c:pt>
                <c:pt idx="249">
                  <c:v>-1.4300000000000001E-6</c:v>
                </c:pt>
                <c:pt idx="250">
                  <c:v>-1.42E-6</c:v>
                </c:pt>
                <c:pt idx="251">
                  <c:v>-1.4100000000000001E-6</c:v>
                </c:pt>
                <c:pt idx="252">
                  <c:v>-1.3999999999999999E-6</c:v>
                </c:pt>
                <c:pt idx="253">
                  <c:v>-1.3799999999999999E-6</c:v>
                </c:pt>
                <c:pt idx="254">
                  <c:v>-1.37E-6</c:v>
                </c:pt>
                <c:pt idx="255">
                  <c:v>-1.3599999999999999E-6</c:v>
                </c:pt>
                <c:pt idx="256">
                  <c:v>-1.35E-6</c:v>
                </c:pt>
                <c:pt idx="257">
                  <c:v>-1.3400000000000001E-6</c:v>
                </c:pt>
                <c:pt idx="258">
                  <c:v>-1.33E-6</c:v>
                </c:pt>
                <c:pt idx="259">
                  <c:v>-1.3200000000000001E-6</c:v>
                </c:pt>
                <c:pt idx="260">
                  <c:v>-1.31E-6</c:v>
                </c:pt>
                <c:pt idx="261">
                  <c:v>-1.31E-6</c:v>
                </c:pt>
                <c:pt idx="262">
                  <c:v>-1.31E-6</c:v>
                </c:pt>
                <c:pt idx="263">
                  <c:v>-1.31E-6</c:v>
                </c:pt>
                <c:pt idx="264">
                  <c:v>-1.31E-6</c:v>
                </c:pt>
                <c:pt idx="265">
                  <c:v>-1.3200000000000001E-6</c:v>
                </c:pt>
                <c:pt idx="266">
                  <c:v>-1.3200000000000001E-6</c:v>
                </c:pt>
                <c:pt idx="267">
                  <c:v>-1.3200000000000001E-6</c:v>
                </c:pt>
                <c:pt idx="268">
                  <c:v>-1.33E-6</c:v>
                </c:pt>
                <c:pt idx="269">
                  <c:v>-1.3400000000000001E-6</c:v>
                </c:pt>
                <c:pt idx="270">
                  <c:v>-1.35E-6</c:v>
                </c:pt>
                <c:pt idx="271">
                  <c:v>-1.3599999999999999E-6</c:v>
                </c:pt>
                <c:pt idx="272">
                  <c:v>-1.37E-6</c:v>
                </c:pt>
                <c:pt idx="273">
                  <c:v>-1.3799999999999999E-6</c:v>
                </c:pt>
                <c:pt idx="274">
                  <c:v>-1.39E-6</c:v>
                </c:pt>
                <c:pt idx="275">
                  <c:v>-1.3999999999999999E-6</c:v>
                </c:pt>
                <c:pt idx="276">
                  <c:v>-1.4100000000000001E-6</c:v>
                </c:pt>
                <c:pt idx="277">
                  <c:v>-1.4300000000000001E-6</c:v>
                </c:pt>
                <c:pt idx="278">
                  <c:v>-1.44E-6</c:v>
                </c:pt>
                <c:pt idx="279">
                  <c:v>-1.4500000000000001E-6</c:v>
                </c:pt>
                <c:pt idx="280">
                  <c:v>-1.46E-6</c:v>
                </c:pt>
                <c:pt idx="281">
                  <c:v>-1.4699999999999999E-6</c:v>
                </c:pt>
                <c:pt idx="282">
                  <c:v>-1.48E-6</c:v>
                </c:pt>
                <c:pt idx="283">
                  <c:v>-1.4899999999999999E-6</c:v>
                </c:pt>
                <c:pt idx="284">
                  <c:v>-1.5E-6</c:v>
                </c:pt>
                <c:pt idx="285">
                  <c:v>-1.5099999999999999E-6</c:v>
                </c:pt>
                <c:pt idx="286">
                  <c:v>-1.5099999999999999E-6</c:v>
                </c:pt>
                <c:pt idx="287">
                  <c:v>-1.5200000000000001E-6</c:v>
                </c:pt>
                <c:pt idx="288">
                  <c:v>-1.5200000000000001E-6</c:v>
                </c:pt>
                <c:pt idx="289">
                  <c:v>-1.53E-6</c:v>
                </c:pt>
                <c:pt idx="290">
                  <c:v>-1.53E-6</c:v>
                </c:pt>
                <c:pt idx="291">
                  <c:v>-1.53E-6</c:v>
                </c:pt>
                <c:pt idx="292">
                  <c:v>-1.5400000000000001E-6</c:v>
                </c:pt>
                <c:pt idx="293">
                  <c:v>-1.5400000000000001E-6</c:v>
                </c:pt>
                <c:pt idx="294">
                  <c:v>-1.5400000000000001E-6</c:v>
                </c:pt>
                <c:pt idx="295">
                  <c:v>-1.53E-6</c:v>
                </c:pt>
                <c:pt idx="296">
                  <c:v>-1.53E-6</c:v>
                </c:pt>
                <c:pt idx="297">
                  <c:v>-1.53E-6</c:v>
                </c:pt>
                <c:pt idx="298">
                  <c:v>-1.5200000000000001E-6</c:v>
                </c:pt>
                <c:pt idx="299">
                  <c:v>-1.5099999999999999E-6</c:v>
                </c:pt>
                <c:pt idx="300">
                  <c:v>-1.5E-6</c:v>
                </c:pt>
                <c:pt idx="301">
                  <c:v>-1.48E-6</c:v>
                </c:pt>
                <c:pt idx="302">
                  <c:v>-1.46E-6</c:v>
                </c:pt>
                <c:pt idx="303">
                  <c:v>-1.44E-6</c:v>
                </c:pt>
                <c:pt idx="304">
                  <c:v>-1.42E-6</c:v>
                </c:pt>
                <c:pt idx="305">
                  <c:v>-1.3999999999999999E-6</c:v>
                </c:pt>
                <c:pt idx="306">
                  <c:v>-1.37E-6</c:v>
                </c:pt>
                <c:pt idx="307">
                  <c:v>-1.3400000000000001E-6</c:v>
                </c:pt>
                <c:pt idx="308">
                  <c:v>-1.31E-6</c:v>
                </c:pt>
                <c:pt idx="309">
                  <c:v>-1.28E-6</c:v>
                </c:pt>
                <c:pt idx="310">
                  <c:v>-1.2500000000000001E-6</c:v>
                </c:pt>
                <c:pt idx="311">
                  <c:v>-1.22E-6</c:v>
                </c:pt>
                <c:pt idx="312">
                  <c:v>-1.1999999999999999E-6</c:v>
                </c:pt>
                <c:pt idx="313">
                  <c:v>-1.1799999999999999E-6</c:v>
                </c:pt>
                <c:pt idx="314">
                  <c:v>-1.1599999999999999E-6</c:v>
                </c:pt>
                <c:pt idx="315">
                  <c:v>-1.15E-6</c:v>
                </c:pt>
                <c:pt idx="316">
                  <c:v>-1.1400000000000001E-6</c:v>
                </c:pt>
                <c:pt idx="317">
                  <c:v>-1.13E-6</c:v>
                </c:pt>
                <c:pt idx="318">
                  <c:v>-1.1200000000000001E-6</c:v>
                </c:pt>
                <c:pt idx="319">
                  <c:v>-1.11E-6</c:v>
                </c:pt>
                <c:pt idx="320">
                  <c:v>-1.11E-6</c:v>
                </c:pt>
                <c:pt idx="321">
                  <c:v>-1.1000000000000001E-6</c:v>
                </c:pt>
                <c:pt idx="322">
                  <c:v>-1.1000000000000001E-6</c:v>
                </c:pt>
                <c:pt idx="323">
                  <c:v>-1.0899999999999999E-6</c:v>
                </c:pt>
                <c:pt idx="324">
                  <c:v>-1.08E-6</c:v>
                </c:pt>
                <c:pt idx="325">
                  <c:v>-1.0699999999999999E-6</c:v>
                </c:pt>
                <c:pt idx="326">
                  <c:v>-1.06E-6</c:v>
                </c:pt>
                <c:pt idx="327">
                  <c:v>-1.0499999999999999E-6</c:v>
                </c:pt>
                <c:pt idx="328">
                  <c:v>-1.0300000000000001E-6</c:v>
                </c:pt>
                <c:pt idx="329">
                  <c:v>-1.0100000000000001E-6</c:v>
                </c:pt>
                <c:pt idx="330">
                  <c:v>-9.9199999999999999E-7</c:v>
                </c:pt>
                <c:pt idx="331">
                  <c:v>-9.6700000000000002E-7</c:v>
                </c:pt>
                <c:pt idx="332">
                  <c:v>-9.4E-7</c:v>
                </c:pt>
                <c:pt idx="333">
                  <c:v>-9.1200000000000001E-7</c:v>
                </c:pt>
                <c:pt idx="334">
                  <c:v>-8.8400000000000003E-7</c:v>
                </c:pt>
                <c:pt idx="335">
                  <c:v>-8.5700000000000001E-7</c:v>
                </c:pt>
                <c:pt idx="336">
                  <c:v>-8.3399999999999998E-7</c:v>
                </c:pt>
                <c:pt idx="337">
                  <c:v>-8.1699999999999997E-7</c:v>
                </c:pt>
                <c:pt idx="338">
                  <c:v>-8.0800000000000004E-7</c:v>
                </c:pt>
                <c:pt idx="339">
                  <c:v>-8.0699999999999996E-7</c:v>
                </c:pt>
                <c:pt idx="340">
                  <c:v>-8.16E-7</c:v>
                </c:pt>
                <c:pt idx="341">
                  <c:v>-8.3399999999999998E-7</c:v>
                </c:pt>
                <c:pt idx="342">
                  <c:v>-8.6000000000000002E-7</c:v>
                </c:pt>
                <c:pt idx="343">
                  <c:v>-8.9100000000000002E-7</c:v>
                </c:pt>
                <c:pt idx="344">
                  <c:v>-9.2399999999999996E-7</c:v>
                </c:pt>
                <c:pt idx="345">
                  <c:v>-9.5600000000000004E-7</c:v>
                </c:pt>
                <c:pt idx="346">
                  <c:v>-9.850000000000001E-7</c:v>
                </c:pt>
                <c:pt idx="347">
                  <c:v>-1.0100000000000001E-6</c:v>
                </c:pt>
                <c:pt idx="348">
                  <c:v>-1.0300000000000001E-6</c:v>
                </c:pt>
                <c:pt idx="349">
                  <c:v>-1.04E-6</c:v>
                </c:pt>
                <c:pt idx="350">
                  <c:v>-1.04E-6</c:v>
                </c:pt>
                <c:pt idx="351">
                  <c:v>-1.0499999999999999E-6</c:v>
                </c:pt>
                <c:pt idx="352">
                  <c:v>-1.0499999999999999E-6</c:v>
                </c:pt>
                <c:pt idx="353">
                  <c:v>-1.0499999999999999E-6</c:v>
                </c:pt>
                <c:pt idx="354">
                  <c:v>-1.06E-6</c:v>
                </c:pt>
                <c:pt idx="355">
                  <c:v>-1.0699999999999999E-6</c:v>
                </c:pt>
                <c:pt idx="356">
                  <c:v>-1.08E-6</c:v>
                </c:pt>
                <c:pt idx="357">
                  <c:v>-1.0899999999999999E-6</c:v>
                </c:pt>
                <c:pt idx="358">
                  <c:v>-1.1000000000000001E-6</c:v>
                </c:pt>
                <c:pt idx="359">
                  <c:v>-1.1200000000000001E-6</c:v>
                </c:pt>
                <c:pt idx="360">
                  <c:v>-1.1400000000000001E-6</c:v>
                </c:pt>
                <c:pt idx="361">
                  <c:v>-1.1599999999999999E-6</c:v>
                </c:pt>
                <c:pt idx="362">
                  <c:v>-1.19E-6</c:v>
                </c:pt>
                <c:pt idx="363">
                  <c:v>-1.2100000000000001E-6</c:v>
                </c:pt>
                <c:pt idx="364">
                  <c:v>-1.2300000000000001E-6</c:v>
                </c:pt>
                <c:pt idx="365">
                  <c:v>-1.2500000000000001E-6</c:v>
                </c:pt>
                <c:pt idx="366">
                  <c:v>-1.2699999999999999E-6</c:v>
                </c:pt>
                <c:pt idx="367">
                  <c:v>-1.2899999999999999E-6</c:v>
                </c:pt>
                <c:pt idx="368">
                  <c:v>-1.31E-6</c:v>
                </c:pt>
                <c:pt idx="369">
                  <c:v>-1.3200000000000001E-6</c:v>
                </c:pt>
                <c:pt idx="370">
                  <c:v>-1.33E-6</c:v>
                </c:pt>
                <c:pt idx="371">
                  <c:v>-1.3400000000000001E-6</c:v>
                </c:pt>
                <c:pt idx="372">
                  <c:v>-1.3400000000000001E-6</c:v>
                </c:pt>
                <c:pt idx="373">
                  <c:v>-1.3400000000000001E-6</c:v>
                </c:pt>
                <c:pt idx="374">
                  <c:v>-1.33E-6</c:v>
                </c:pt>
                <c:pt idx="375">
                  <c:v>-1.3200000000000001E-6</c:v>
                </c:pt>
                <c:pt idx="376">
                  <c:v>-1.31E-6</c:v>
                </c:pt>
                <c:pt idx="377">
                  <c:v>-1.2899999999999999E-6</c:v>
                </c:pt>
                <c:pt idx="378">
                  <c:v>-1.2699999999999999E-6</c:v>
                </c:pt>
                <c:pt idx="379">
                  <c:v>-1.24E-6</c:v>
                </c:pt>
                <c:pt idx="380">
                  <c:v>-1.22E-6</c:v>
                </c:pt>
                <c:pt idx="381">
                  <c:v>-1.19E-6</c:v>
                </c:pt>
                <c:pt idx="382">
                  <c:v>-1.1599999999999999E-6</c:v>
                </c:pt>
                <c:pt idx="383">
                  <c:v>-1.1400000000000001E-6</c:v>
                </c:pt>
                <c:pt idx="384">
                  <c:v>-1.11E-6</c:v>
                </c:pt>
                <c:pt idx="385">
                  <c:v>-1.0899999999999999E-6</c:v>
                </c:pt>
                <c:pt idx="386">
                  <c:v>-1.08E-6</c:v>
                </c:pt>
                <c:pt idx="387">
                  <c:v>-1.0699999999999999E-6</c:v>
                </c:pt>
                <c:pt idx="388">
                  <c:v>-1.0699999999999999E-6</c:v>
                </c:pt>
                <c:pt idx="389">
                  <c:v>-1.0699999999999999E-6</c:v>
                </c:pt>
                <c:pt idx="390">
                  <c:v>-1.08E-6</c:v>
                </c:pt>
                <c:pt idx="391">
                  <c:v>-1.0899999999999999E-6</c:v>
                </c:pt>
                <c:pt idx="392">
                  <c:v>-1.1000000000000001E-6</c:v>
                </c:pt>
                <c:pt idx="393">
                  <c:v>-1.11E-6</c:v>
                </c:pt>
                <c:pt idx="394">
                  <c:v>-1.1200000000000001E-6</c:v>
                </c:pt>
                <c:pt idx="395">
                  <c:v>-1.11E-6</c:v>
                </c:pt>
                <c:pt idx="396">
                  <c:v>-1.1000000000000001E-6</c:v>
                </c:pt>
                <c:pt idx="397">
                  <c:v>-1.08E-6</c:v>
                </c:pt>
                <c:pt idx="398">
                  <c:v>-1.0499999999999999E-6</c:v>
                </c:pt>
                <c:pt idx="399">
                  <c:v>-1.0100000000000001E-6</c:v>
                </c:pt>
                <c:pt idx="400">
                  <c:v>-9.6500000000000008E-7</c:v>
                </c:pt>
                <c:pt idx="401">
                  <c:v>-9.1500000000000003E-7</c:v>
                </c:pt>
                <c:pt idx="402">
                  <c:v>-8.6099999999999999E-7</c:v>
                </c:pt>
                <c:pt idx="403">
                  <c:v>-8.0299999999999998E-7</c:v>
                </c:pt>
                <c:pt idx="404">
                  <c:v>-7.4199999999999995E-7</c:v>
                </c:pt>
                <c:pt idx="405">
                  <c:v>-6.8100000000000002E-7</c:v>
                </c:pt>
                <c:pt idx="406">
                  <c:v>-6.1999999999999999E-7</c:v>
                </c:pt>
                <c:pt idx="407">
                  <c:v>-5.6000000000000004E-7</c:v>
                </c:pt>
                <c:pt idx="408">
                  <c:v>-5.0500000000000004E-7</c:v>
                </c:pt>
                <c:pt idx="409">
                  <c:v>-4.5400000000000002E-7</c:v>
                </c:pt>
                <c:pt idx="410">
                  <c:v>-4.0900000000000002E-7</c:v>
                </c:pt>
                <c:pt idx="411">
                  <c:v>-3.72E-7</c:v>
                </c:pt>
                <c:pt idx="412">
                  <c:v>-3.4200000000000002E-7</c:v>
                </c:pt>
                <c:pt idx="413">
                  <c:v>-3.2000000000000001E-7</c:v>
                </c:pt>
                <c:pt idx="414">
                  <c:v>-3.0699999999999998E-7</c:v>
                </c:pt>
                <c:pt idx="415">
                  <c:v>-3.0100000000000001E-7</c:v>
                </c:pt>
                <c:pt idx="416">
                  <c:v>-3.03E-7</c:v>
                </c:pt>
                <c:pt idx="417">
                  <c:v>-3.1199999999999999E-7</c:v>
                </c:pt>
                <c:pt idx="418">
                  <c:v>-3.2800000000000003E-7</c:v>
                </c:pt>
                <c:pt idx="419">
                  <c:v>-3.4900000000000001E-7</c:v>
                </c:pt>
                <c:pt idx="420">
                  <c:v>-3.7599999999999998E-7</c:v>
                </c:pt>
                <c:pt idx="421">
                  <c:v>-4.0699999999999998E-7</c:v>
                </c:pt>
                <c:pt idx="422">
                  <c:v>-4.4299999999999998E-7</c:v>
                </c:pt>
                <c:pt idx="423">
                  <c:v>-4.8400000000000005E-7</c:v>
                </c:pt>
                <c:pt idx="424">
                  <c:v>-5.2699999999999999E-7</c:v>
                </c:pt>
                <c:pt idx="425">
                  <c:v>-5.7299999999999996E-7</c:v>
                </c:pt>
                <c:pt idx="426">
                  <c:v>-6.2200000000000004E-7</c:v>
                </c:pt>
                <c:pt idx="427">
                  <c:v>-6.7199999999999998E-7</c:v>
                </c:pt>
                <c:pt idx="428">
                  <c:v>-7.2200000000000003E-7</c:v>
                </c:pt>
                <c:pt idx="429">
                  <c:v>-7.7300000000000005E-7</c:v>
                </c:pt>
                <c:pt idx="430">
                  <c:v>-8.23E-7</c:v>
                </c:pt>
                <c:pt idx="431">
                  <c:v>-8.7199999999999997E-7</c:v>
                </c:pt>
                <c:pt idx="432">
                  <c:v>-9.1999999999999998E-7</c:v>
                </c:pt>
                <c:pt idx="433">
                  <c:v>-9.6500000000000008E-7</c:v>
                </c:pt>
                <c:pt idx="434">
                  <c:v>-1.0100000000000001E-6</c:v>
                </c:pt>
                <c:pt idx="435">
                  <c:v>-1.0499999999999999E-6</c:v>
                </c:pt>
                <c:pt idx="436">
                  <c:v>-1.08E-6</c:v>
                </c:pt>
                <c:pt idx="437">
                  <c:v>-1.11E-6</c:v>
                </c:pt>
                <c:pt idx="438">
                  <c:v>-1.1400000000000001E-6</c:v>
                </c:pt>
                <c:pt idx="439">
                  <c:v>-1.1599999999999999E-6</c:v>
                </c:pt>
                <c:pt idx="440">
                  <c:v>-1.1799999999999999E-6</c:v>
                </c:pt>
                <c:pt idx="441">
                  <c:v>-1.19E-6</c:v>
                </c:pt>
                <c:pt idx="442">
                  <c:v>-1.1999999999999999E-6</c:v>
                </c:pt>
                <c:pt idx="443">
                  <c:v>-1.2100000000000001E-6</c:v>
                </c:pt>
                <c:pt idx="444">
                  <c:v>-1.2100000000000001E-6</c:v>
                </c:pt>
                <c:pt idx="445">
                  <c:v>-1.22E-6</c:v>
                </c:pt>
                <c:pt idx="446">
                  <c:v>-1.22E-6</c:v>
                </c:pt>
                <c:pt idx="447">
                  <c:v>-1.22E-6</c:v>
                </c:pt>
                <c:pt idx="448">
                  <c:v>-1.2300000000000001E-6</c:v>
                </c:pt>
                <c:pt idx="449">
                  <c:v>-1.2300000000000001E-6</c:v>
                </c:pt>
                <c:pt idx="450">
                  <c:v>-1.24E-6</c:v>
                </c:pt>
                <c:pt idx="451">
                  <c:v>-1.2500000000000001E-6</c:v>
                </c:pt>
                <c:pt idx="452">
                  <c:v>-1.26E-6</c:v>
                </c:pt>
                <c:pt idx="453">
                  <c:v>-1.28E-6</c:v>
                </c:pt>
                <c:pt idx="454">
                  <c:v>-1.2899999999999999E-6</c:v>
                </c:pt>
                <c:pt idx="455">
                  <c:v>-1.3200000000000001E-6</c:v>
                </c:pt>
                <c:pt idx="456">
                  <c:v>-1.3400000000000001E-6</c:v>
                </c:pt>
                <c:pt idx="457">
                  <c:v>-1.3599999999999999E-6</c:v>
                </c:pt>
                <c:pt idx="458">
                  <c:v>-1.39E-6</c:v>
                </c:pt>
                <c:pt idx="459">
                  <c:v>-1.42E-6</c:v>
                </c:pt>
                <c:pt idx="460">
                  <c:v>-1.4500000000000001E-6</c:v>
                </c:pt>
                <c:pt idx="461">
                  <c:v>-1.48E-6</c:v>
                </c:pt>
                <c:pt idx="462">
                  <c:v>-1.5099999999999999E-6</c:v>
                </c:pt>
                <c:pt idx="463">
                  <c:v>-1.53E-6</c:v>
                </c:pt>
                <c:pt idx="464">
                  <c:v>-1.5600000000000001E-6</c:v>
                </c:pt>
                <c:pt idx="465">
                  <c:v>-1.59E-6</c:v>
                </c:pt>
                <c:pt idx="466">
                  <c:v>-1.6199999999999999E-6</c:v>
                </c:pt>
                <c:pt idx="467">
                  <c:v>-1.64E-6</c:v>
                </c:pt>
                <c:pt idx="468">
                  <c:v>-1.6700000000000001E-6</c:v>
                </c:pt>
                <c:pt idx="469">
                  <c:v>-1.6899999999999999E-6</c:v>
                </c:pt>
                <c:pt idx="470">
                  <c:v>-1.7099999999999999E-6</c:v>
                </c:pt>
                <c:pt idx="471">
                  <c:v>-1.73E-6</c:v>
                </c:pt>
                <c:pt idx="472">
                  <c:v>-1.75E-6</c:v>
                </c:pt>
                <c:pt idx="473">
                  <c:v>-1.7600000000000001E-6</c:v>
                </c:pt>
                <c:pt idx="474">
                  <c:v>-1.77E-6</c:v>
                </c:pt>
                <c:pt idx="475">
                  <c:v>-1.7799999999999999E-6</c:v>
                </c:pt>
                <c:pt idx="476">
                  <c:v>-1.7799999999999999E-6</c:v>
                </c:pt>
                <c:pt idx="477">
                  <c:v>-1.7799999999999999E-6</c:v>
                </c:pt>
                <c:pt idx="478">
                  <c:v>-1.77E-6</c:v>
                </c:pt>
                <c:pt idx="479">
                  <c:v>-1.77E-6</c:v>
                </c:pt>
                <c:pt idx="480">
                  <c:v>-1.7600000000000001E-6</c:v>
                </c:pt>
                <c:pt idx="481">
                  <c:v>-1.7400000000000001E-6</c:v>
                </c:pt>
                <c:pt idx="482">
                  <c:v>-1.73E-6</c:v>
                </c:pt>
                <c:pt idx="483">
                  <c:v>-1.7099999999999999E-6</c:v>
                </c:pt>
                <c:pt idx="484">
                  <c:v>-1.6899999999999999E-6</c:v>
                </c:pt>
                <c:pt idx="485">
                  <c:v>-1.6700000000000001E-6</c:v>
                </c:pt>
                <c:pt idx="486">
                  <c:v>-1.6500000000000001E-6</c:v>
                </c:pt>
                <c:pt idx="487">
                  <c:v>-1.6199999999999999E-6</c:v>
                </c:pt>
                <c:pt idx="488">
                  <c:v>-1.5999999999999999E-6</c:v>
                </c:pt>
                <c:pt idx="489">
                  <c:v>-1.5799999999999999E-6</c:v>
                </c:pt>
                <c:pt idx="490">
                  <c:v>-1.5600000000000001E-6</c:v>
                </c:pt>
                <c:pt idx="491">
                  <c:v>-1.5400000000000001E-6</c:v>
                </c:pt>
                <c:pt idx="492">
                  <c:v>-1.5200000000000001E-6</c:v>
                </c:pt>
                <c:pt idx="493">
                  <c:v>-1.5E-6</c:v>
                </c:pt>
                <c:pt idx="494">
                  <c:v>-1.4899999999999999E-6</c:v>
                </c:pt>
                <c:pt idx="495">
                  <c:v>-1.4699999999999999E-6</c:v>
                </c:pt>
                <c:pt idx="496">
                  <c:v>-1.4500000000000001E-6</c:v>
                </c:pt>
                <c:pt idx="497">
                  <c:v>-1.44E-6</c:v>
                </c:pt>
                <c:pt idx="498">
                  <c:v>-1.42E-6</c:v>
                </c:pt>
                <c:pt idx="499">
                  <c:v>-1.4100000000000001E-6</c:v>
                </c:pt>
                <c:pt idx="500">
                  <c:v>-1.39E-6</c:v>
                </c:pt>
                <c:pt idx="501">
                  <c:v>-1.3799999999999999E-6</c:v>
                </c:pt>
                <c:pt idx="502">
                  <c:v>-1.3599999999999999E-6</c:v>
                </c:pt>
                <c:pt idx="503">
                  <c:v>-1.35E-6</c:v>
                </c:pt>
                <c:pt idx="504">
                  <c:v>-1.3400000000000001E-6</c:v>
                </c:pt>
                <c:pt idx="505">
                  <c:v>-1.3200000000000001E-6</c:v>
                </c:pt>
                <c:pt idx="506">
                  <c:v>-1.31E-6</c:v>
                </c:pt>
                <c:pt idx="507">
                  <c:v>-1.3E-6</c:v>
                </c:pt>
                <c:pt idx="508">
                  <c:v>-1.2899999999999999E-6</c:v>
                </c:pt>
                <c:pt idx="509">
                  <c:v>-1.2899999999999999E-6</c:v>
                </c:pt>
                <c:pt idx="510">
                  <c:v>-1.28E-6</c:v>
                </c:pt>
                <c:pt idx="511">
                  <c:v>-1.28E-6</c:v>
                </c:pt>
                <c:pt idx="512">
                  <c:v>-1.28E-6</c:v>
                </c:pt>
                <c:pt idx="513">
                  <c:v>-1.28E-6</c:v>
                </c:pt>
                <c:pt idx="514">
                  <c:v>-1.2899999999999999E-6</c:v>
                </c:pt>
                <c:pt idx="515">
                  <c:v>-1.2899999999999999E-6</c:v>
                </c:pt>
                <c:pt idx="516">
                  <c:v>-1.3E-6</c:v>
                </c:pt>
                <c:pt idx="517">
                  <c:v>-1.31E-6</c:v>
                </c:pt>
                <c:pt idx="518">
                  <c:v>-1.33E-6</c:v>
                </c:pt>
                <c:pt idx="519">
                  <c:v>-1.3400000000000001E-6</c:v>
                </c:pt>
                <c:pt idx="520">
                  <c:v>-1.3599999999999999E-6</c:v>
                </c:pt>
                <c:pt idx="521">
                  <c:v>-1.37E-6</c:v>
                </c:pt>
                <c:pt idx="522">
                  <c:v>-1.3999999999999999E-6</c:v>
                </c:pt>
                <c:pt idx="523">
                  <c:v>-1.42E-6</c:v>
                </c:pt>
                <c:pt idx="524">
                  <c:v>-1.44E-6</c:v>
                </c:pt>
                <c:pt idx="525">
                  <c:v>-1.4699999999999999E-6</c:v>
                </c:pt>
                <c:pt idx="526">
                  <c:v>-1.5E-6</c:v>
                </c:pt>
                <c:pt idx="527">
                  <c:v>-1.53E-6</c:v>
                </c:pt>
                <c:pt idx="528">
                  <c:v>-1.5600000000000001E-6</c:v>
                </c:pt>
                <c:pt idx="529">
                  <c:v>-1.59E-6</c:v>
                </c:pt>
                <c:pt idx="530">
                  <c:v>-1.6300000000000001E-6</c:v>
                </c:pt>
                <c:pt idx="531">
                  <c:v>-1.66E-6</c:v>
                </c:pt>
                <c:pt idx="532">
                  <c:v>-1.7E-6</c:v>
                </c:pt>
                <c:pt idx="533">
                  <c:v>-1.7400000000000001E-6</c:v>
                </c:pt>
                <c:pt idx="534">
                  <c:v>-1.7799999999999999E-6</c:v>
                </c:pt>
                <c:pt idx="535">
                  <c:v>-1.8199999999999999E-6</c:v>
                </c:pt>
                <c:pt idx="536">
                  <c:v>-1.8500000000000001E-6</c:v>
                </c:pt>
                <c:pt idx="537">
                  <c:v>-1.8899999999999999E-6</c:v>
                </c:pt>
                <c:pt idx="538">
                  <c:v>-1.9300000000000002E-6</c:v>
                </c:pt>
                <c:pt idx="539">
                  <c:v>-1.9700000000000002E-6</c:v>
                </c:pt>
                <c:pt idx="540">
                  <c:v>-1.9999999999999999E-6</c:v>
                </c:pt>
                <c:pt idx="541">
                  <c:v>-2.04E-6</c:v>
                </c:pt>
                <c:pt idx="542">
                  <c:v>-2.0700000000000001E-6</c:v>
                </c:pt>
                <c:pt idx="543">
                  <c:v>-2.1100000000000001E-6</c:v>
                </c:pt>
                <c:pt idx="544">
                  <c:v>-2.1399999999999998E-6</c:v>
                </c:pt>
                <c:pt idx="545">
                  <c:v>-2.17E-6</c:v>
                </c:pt>
                <c:pt idx="546">
                  <c:v>-2.2000000000000001E-6</c:v>
                </c:pt>
                <c:pt idx="547">
                  <c:v>-2.2299999999999998E-6</c:v>
                </c:pt>
                <c:pt idx="548">
                  <c:v>-2.2500000000000001E-6</c:v>
                </c:pt>
                <c:pt idx="549">
                  <c:v>-2.2800000000000002E-6</c:v>
                </c:pt>
                <c:pt idx="550">
                  <c:v>-2.3E-6</c:v>
                </c:pt>
                <c:pt idx="551">
                  <c:v>-2.3199999999999998E-6</c:v>
                </c:pt>
                <c:pt idx="552">
                  <c:v>-2.34E-6</c:v>
                </c:pt>
                <c:pt idx="553">
                  <c:v>-2.3599999999999999E-6</c:v>
                </c:pt>
                <c:pt idx="554">
                  <c:v>-2.3800000000000001E-6</c:v>
                </c:pt>
                <c:pt idx="555">
                  <c:v>-2.3999999999999999E-6</c:v>
                </c:pt>
                <c:pt idx="556">
                  <c:v>-2.4099999999999998E-6</c:v>
                </c:pt>
                <c:pt idx="557">
                  <c:v>-2.4200000000000001E-6</c:v>
                </c:pt>
                <c:pt idx="558">
                  <c:v>-2.4399999999999999E-6</c:v>
                </c:pt>
                <c:pt idx="559">
                  <c:v>-2.4499999999999998E-6</c:v>
                </c:pt>
                <c:pt idx="560">
                  <c:v>-2.4600000000000002E-6</c:v>
                </c:pt>
                <c:pt idx="561">
                  <c:v>-2.4700000000000001E-6</c:v>
                </c:pt>
                <c:pt idx="562">
                  <c:v>-2.48E-6</c:v>
                </c:pt>
                <c:pt idx="563">
                  <c:v>-2.4899999999999999E-6</c:v>
                </c:pt>
                <c:pt idx="564">
                  <c:v>-2.5000000000000002E-6</c:v>
                </c:pt>
                <c:pt idx="565">
                  <c:v>-2.5000000000000002E-6</c:v>
                </c:pt>
                <c:pt idx="566">
                  <c:v>-2.5100000000000001E-6</c:v>
                </c:pt>
                <c:pt idx="567">
                  <c:v>-2.52E-6</c:v>
                </c:pt>
                <c:pt idx="568">
                  <c:v>-2.5299999999999999E-6</c:v>
                </c:pt>
                <c:pt idx="569">
                  <c:v>-2.5399999999999998E-6</c:v>
                </c:pt>
                <c:pt idx="570">
                  <c:v>-2.5500000000000001E-6</c:v>
                </c:pt>
                <c:pt idx="571">
                  <c:v>-2.5600000000000001E-6</c:v>
                </c:pt>
                <c:pt idx="572">
                  <c:v>-2.5799999999999999E-6</c:v>
                </c:pt>
                <c:pt idx="573">
                  <c:v>-2.5900000000000002E-6</c:v>
                </c:pt>
                <c:pt idx="574">
                  <c:v>-2.6000000000000001E-6</c:v>
                </c:pt>
                <c:pt idx="575">
                  <c:v>-2.6199999999999999E-6</c:v>
                </c:pt>
                <c:pt idx="576">
                  <c:v>-2.6299999999999998E-6</c:v>
                </c:pt>
                <c:pt idx="577">
                  <c:v>-2.6400000000000001E-6</c:v>
                </c:pt>
                <c:pt idx="578">
                  <c:v>-2.6599999999999999E-6</c:v>
                </c:pt>
                <c:pt idx="579">
                  <c:v>-2.6699999999999998E-6</c:v>
                </c:pt>
                <c:pt idx="580">
                  <c:v>-2.6900000000000001E-6</c:v>
                </c:pt>
                <c:pt idx="581">
                  <c:v>-2.7E-6</c:v>
                </c:pt>
                <c:pt idx="582">
                  <c:v>-2.7099999999999999E-6</c:v>
                </c:pt>
                <c:pt idx="583">
                  <c:v>-2.7199999999999998E-6</c:v>
                </c:pt>
                <c:pt idx="584">
                  <c:v>-2.74E-6</c:v>
                </c:pt>
                <c:pt idx="585">
                  <c:v>-2.7499999999999999E-6</c:v>
                </c:pt>
                <c:pt idx="586">
                  <c:v>-2.7599999999999998E-6</c:v>
                </c:pt>
                <c:pt idx="587">
                  <c:v>-2.7700000000000002E-6</c:v>
                </c:pt>
                <c:pt idx="588">
                  <c:v>-2.7700000000000002E-6</c:v>
                </c:pt>
                <c:pt idx="589">
                  <c:v>-2.7800000000000001E-6</c:v>
                </c:pt>
                <c:pt idx="590">
                  <c:v>-2.7800000000000001E-6</c:v>
                </c:pt>
                <c:pt idx="591">
                  <c:v>-2.79E-6</c:v>
                </c:pt>
                <c:pt idx="592">
                  <c:v>-2.79E-6</c:v>
                </c:pt>
                <c:pt idx="593">
                  <c:v>-2.79E-6</c:v>
                </c:pt>
                <c:pt idx="594">
                  <c:v>-2.79E-6</c:v>
                </c:pt>
                <c:pt idx="595">
                  <c:v>-2.7800000000000001E-6</c:v>
                </c:pt>
                <c:pt idx="596">
                  <c:v>-2.7800000000000001E-6</c:v>
                </c:pt>
                <c:pt idx="597">
                  <c:v>-2.7800000000000001E-6</c:v>
                </c:pt>
                <c:pt idx="598">
                  <c:v>-2.7700000000000002E-6</c:v>
                </c:pt>
                <c:pt idx="599">
                  <c:v>-2.7599999999999998E-6</c:v>
                </c:pt>
                <c:pt idx="600">
                  <c:v>-2.7599999999999998E-6</c:v>
                </c:pt>
                <c:pt idx="601">
                  <c:v>-2.7499999999999999E-6</c:v>
                </c:pt>
                <c:pt idx="602">
                  <c:v>-2.74E-6</c:v>
                </c:pt>
                <c:pt idx="603">
                  <c:v>-2.7300000000000001E-6</c:v>
                </c:pt>
                <c:pt idx="604">
                  <c:v>-2.7199999999999998E-6</c:v>
                </c:pt>
                <c:pt idx="605">
                  <c:v>-2.7199999999999998E-6</c:v>
                </c:pt>
                <c:pt idx="606">
                  <c:v>-2.7099999999999999E-6</c:v>
                </c:pt>
                <c:pt idx="607">
                  <c:v>-2.7E-6</c:v>
                </c:pt>
                <c:pt idx="608">
                  <c:v>-2.7E-6</c:v>
                </c:pt>
                <c:pt idx="609">
                  <c:v>-2.6900000000000001E-6</c:v>
                </c:pt>
                <c:pt idx="610">
                  <c:v>-2.6900000000000001E-6</c:v>
                </c:pt>
                <c:pt idx="611">
                  <c:v>-2.6800000000000002E-6</c:v>
                </c:pt>
                <c:pt idx="612">
                  <c:v>-2.6800000000000002E-6</c:v>
                </c:pt>
                <c:pt idx="613">
                  <c:v>-2.6800000000000002E-6</c:v>
                </c:pt>
                <c:pt idx="614">
                  <c:v>-2.6800000000000002E-6</c:v>
                </c:pt>
                <c:pt idx="615">
                  <c:v>-2.6699999999999998E-6</c:v>
                </c:pt>
                <c:pt idx="616">
                  <c:v>-2.6699999999999998E-6</c:v>
                </c:pt>
                <c:pt idx="617">
                  <c:v>-2.6699999999999998E-6</c:v>
                </c:pt>
                <c:pt idx="618">
                  <c:v>-2.6699999999999998E-6</c:v>
                </c:pt>
                <c:pt idx="619">
                  <c:v>-2.6699999999999998E-6</c:v>
                </c:pt>
                <c:pt idx="620">
                  <c:v>-2.6699999999999998E-6</c:v>
                </c:pt>
                <c:pt idx="621">
                  <c:v>-2.6599999999999999E-6</c:v>
                </c:pt>
                <c:pt idx="622">
                  <c:v>-2.6599999999999999E-6</c:v>
                </c:pt>
                <c:pt idx="623">
                  <c:v>-2.6599999999999999E-6</c:v>
                </c:pt>
                <c:pt idx="624">
                  <c:v>-2.6599999999999999E-6</c:v>
                </c:pt>
                <c:pt idx="625">
                  <c:v>-2.6599999999999999E-6</c:v>
                </c:pt>
                <c:pt idx="626">
                  <c:v>-2.65E-6</c:v>
                </c:pt>
                <c:pt idx="627">
                  <c:v>-2.65E-6</c:v>
                </c:pt>
                <c:pt idx="628">
                  <c:v>-2.65E-6</c:v>
                </c:pt>
                <c:pt idx="629">
                  <c:v>-2.65E-6</c:v>
                </c:pt>
                <c:pt idx="630">
                  <c:v>-2.6400000000000001E-6</c:v>
                </c:pt>
                <c:pt idx="631">
                  <c:v>-2.6400000000000001E-6</c:v>
                </c:pt>
                <c:pt idx="632">
                  <c:v>-2.6400000000000001E-6</c:v>
                </c:pt>
                <c:pt idx="633">
                  <c:v>-2.6299999999999998E-6</c:v>
                </c:pt>
                <c:pt idx="634">
                  <c:v>-2.6299999999999998E-6</c:v>
                </c:pt>
                <c:pt idx="635">
                  <c:v>-2.6299999999999998E-6</c:v>
                </c:pt>
                <c:pt idx="636">
                  <c:v>-2.6299999999999998E-6</c:v>
                </c:pt>
                <c:pt idx="637">
                  <c:v>-2.6199999999999999E-6</c:v>
                </c:pt>
                <c:pt idx="638">
                  <c:v>-2.6199999999999999E-6</c:v>
                </c:pt>
                <c:pt idx="639">
                  <c:v>-2.6199999999999999E-6</c:v>
                </c:pt>
                <c:pt idx="640">
                  <c:v>-2.6199999999999999E-6</c:v>
                </c:pt>
                <c:pt idx="641">
                  <c:v>-2.6199999999999999E-6</c:v>
                </c:pt>
                <c:pt idx="642">
                  <c:v>-2.6199999999999999E-6</c:v>
                </c:pt>
                <c:pt idx="643">
                  <c:v>-2.6199999999999999E-6</c:v>
                </c:pt>
                <c:pt idx="644">
                  <c:v>-2.6199999999999999E-6</c:v>
                </c:pt>
                <c:pt idx="645">
                  <c:v>-2.6299999999999998E-6</c:v>
                </c:pt>
                <c:pt idx="646">
                  <c:v>-2.6299999999999998E-6</c:v>
                </c:pt>
                <c:pt idx="647">
                  <c:v>-2.6299999999999998E-6</c:v>
                </c:pt>
                <c:pt idx="648">
                  <c:v>-2.6299999999999998E-6</c:v>
                </c:pt>
                <c:pt idx="649">
                  <c:v>-2.6299999999999998E-6</c:v>
                </c:pt>
                <c:pt idx="650">
                  <c:v>-2.6299999999999998E-6</c:v>
                </c:pt>
                <c:pt idx="651">
                  <c:v>-2.6299999999999998E-6</c:v>
                </c:pt>
                <c:pt idx="652">
                  <c:v>-2.6400000000000001E-6</c:v>
                </c:pt>
                <c:pt idx="653">
                  <c:v>-2.6400000000000001E-6</c:v>
                </c:pt>
                <c:pt idx="654">
                  <c:v>-2.6400000000000001E-6</c:v>
                </c:pt>
                <c:pt idx="655">
                  <c:v>-2.6400000000000001E-6</c:v>
                </c:pt>
                <c:pt idx="656">
                  <c:v>-2.6400000000000001E-6</c:v>
                </c:pt>
                <c:pt idx="657">
                  <c:v>-2.6400000000000001E-6</c:v>
                </c:pt>
                <c:pt idx="658">
                  <c:v>-2.6400000000000001E-6</c:v>
                </c:pt>
                <c:pt idx="659">
                  <c:v>-2.6400000000000001E-6</c:v>
                </c:pt>
                <c:pt idx="660">
                  <c:v>-2.6400000000000001E-6</c:v>
                </c:pt>
                <c:pt idx="661">
                  <c:v>-2.6400000000000001E-6</c:v>
                </c:pt>
                <c:pt idx="662">
                  <c:v>-2.6400000000000001E-6</c:v>
                </c:pt>
                <c:pt idx="663">
                  <c:v>-2.6400000000000001E-6</c:v>
                </c:pt>
                <c:pt idx="664">
                  <c:v>-2.6400000000000001E-6</c:v>
                </c:pt>
                <c:pt idx="665">
                  <c:v>-2.6400000000000001E-6</c:v>
                </c:pt>
                <c:pt idx="666">
                  <c:v>-2.6299999999999998E-6</c:v>
                </c:pt>
                <c:pt idx="667">
                  <c:v>-2.6299999999999998E-6</c:v>
                </c:pt>
                <c:pt idx="668">
                  <c:v>-2.6299999999999998E-6</c:v>
                </c:pt>
                <c:pt idx="669">
                  <c:v>-2.6299999999999998E-6</c:v>
                </c:pt>
                <c:pt idx="670">
                  <c:v>-2.6299999999999998E-6</c:v>
                </c:pt>
                <c:pt idx="671">
                  <c:v>-2.6199999999999999E-6</c:v>
                </c:pt>
                <c:pt idx="672">
                  <c:v>-2.6199999999999999E-6</c:v>
                </c:pt>
                <c:pt idx="673">
                  <c:v>-2.6199999999999999E-6</c:v>
                </c:pt>
                <c:pt idx="674">
                  <c:v>-2.6199999999999999E-6</c:v>
                </c:pt>
                <c:pt idx="675">
                  <c:v>-2.6199999999999999E-6</c:v>
                </c:pt>
                <c:pt idx="676">
                  <c:v>-2.6199999999999999E-6</c:v>
                </c:pt>
                <c:pt idx="677">
                  <c:v>-2.6199999999999999E-6</c:v>
                </c:pt>
                <c:pt idx="678">
                  <c:v>-2.6199999999999999E-6</c:v>
                </c:pt>
                <c:pt idx="679">
                  <c:v>-2.6199999999999999E-6</c:v>
                </c:pt>
                <c:pt idx="680">
                  <c:v>-2.6199999999999999E-6</c:v>
                </c:pt>
                <c:pt idx="681">
                  <c:v>-2.6199999999999999E-6</c:v>
                </c:pt>
                <c:pt idx="682">
                  <c:v>-2.61E-6</c:v>
                </c:pt>
                <c:pt idx="683">
                  <c:v>-2.61E-6</c:v>
                </c:pt>
                <c:pt idx="684">
                  <c:v>-2.61E-6</c:v>
                </c:pt>
                <c:pt idx="685">
                  <c:v>-2.6000000000000001E-6</c:v>
                </c:pt>
                <c:pt idx="686">
                  <c:v>-2.6000000000000001E-6</c:v>
                </c:pt>
                <c:pt idx="687">
                  <c:v>-2.5900000000000002E-6</c:v>
                </c:pt>
                <c:pt idx="688">
                  <c:v>-2.5900000000000002E-6</c:v>
                </c:pt>
                <c:pt idx="689">
                  <c:v>-2.5799999999999999E-6</c:v>
                </c:pt>
                <c:pt idx="690">
                  <c:v>-2.57E-6</c:v>
                </c:pt>
                <c:pt idx="691">
                  <c:v>-2.57E-6</c:v>
                </c:pt>
                <c:pt idx="692">
                  <c:v>-2.5600000000000001E-6</c:v>
                </c:pt>
                <c:pt idx="693">
                  <c:v>-2.5600000000000001E-6</c:v>
                </c:pt>
                <c:pt idx="694">
                  <c:v>-2.5500000000000001E-6</c:v>
                </c:pt>
                <c:pt idx="695">
                  <c:v>-2.5399999999999998E-6</c:v>
                </c:pt>
                <c:pt idx="696">
                  <c:v>-2.5399999999999998E-6</c:v>
                </c:pt>
                <c:pt idx="697">
                  <c:v>-2.5299999999999999E-6</c:v>
                </c:pt>
                <c:pt idx="698">
                  <c:v>-2.5299999999999999E-6</c:v>
                </c:pt>
                <c:pt idx="699">
                  <c:v>-2.52E-6</c:v>
                </c:pt>
                <c:pt idx="700">
                  <c:v>-2.52E-6</c:v>
                </c:pt>
                <c:pt idx="701">
                  <c:v>-2.5100000000000001E-6</c:v>
                </c:pt>
                <c:pt idx="702">
                  <c:v>-2.5100000000000001E-6</c:v>
                </c:pt>
                <c:pt idx="703">
                  <c:v>-2.5100000000000001E-6</c:v>
                </c:pt>
                <c:pt idx="704">
                  <c:v>-2.5000000000000002E-6</c:v>
                </c:pt>
                <c:pt idx="705">
                  <c:v>-2.5000000000000002E-6</c:v>
                </c:pt>
                <c:pt idx="706">
                  <c:v>-2.5000000000000002E-6</c:v>
                </c:pt>
                <c:pt idx="707">
                  <c:v>-2.5000000000000002E-6</c:v>
                </c:pt>
                <c:pt idx="708">
                  <c:v>-2.4899999999999999E-6</c:v>
                </c:pt>
                <c:pt idx="709">
                  <c:v>-2.4899999999999999E-6</c:v>
                </c:pt>
                <c:pt idx="710">
                  <c:v>-2.4899999999999999E-6</c:v>
                </c:pt>
                <c:pt idx="711">
                  <c:v>-2.48E-6</c:v>
                </c:pt>
                <c:pt idx="712">
                  <c:v>-2.48E-6</c:v>
                </c:pt>
                <c:pt idx="713">
                  <c:v>-2.4700000000000001E-6</c:v>
                </c:pt>
                <c:pt idx="714">
                  <c:v>-2.4600000000000002E-6</c:v>
                </c:pt>
                <c:pt idx="715">
                  <c:v>-2.4600000000000002E-6</c:v>
                </c:pt>
                <c:pt idx="716">
                  <c:v>-2.4600000000000002E-6</c:v>
                </c:pt>
                <c:pt idx="717">
                  <c:v>-2.4499999999999998E-6</c:v>
                </c:pt>
                <c:pt idx="718">
                  <c:v>-2.4499999999999998E-6</c:v>
                </c:pt>
                <c:pt idx="719">
                  <c:v>-2.4600000000000002E-6</c:v>
                </c:pt>
                <c:pt idx="720">
                  <c:v>-2.4600000000000002E-6</c:v>
                </c:pt>
                <c:pt idx="721">
                  <c:v>-2.4600000000000002E-6</c:v>
                </c:pt>
                <c:pt idx="722">
                  <c:v>-2.4700000000000001E-6</c:v>
                </c:pt>
                <c:pt idx="723">
                  <c:v>-2.4700000000000001E-6</c:v>
                </c:pt>
                <c:pt idx="724">
                  <c:v>-2.48E-6</c:v>
                </c:pt>
                <c:pt idx="725">
                  <c:v>-2.48E-6</c:v>
                </c:pt>
                <c:pt idx="726">
                  <c:v>-2.4899999999999999E-6</c:v>
                </c:pt>
                <c:pt idx="727">
                  <c:v>-2.4899999999999999E-6</c:v>
                </c:pt>
                <c:pt idx="728">
                  <c:v>-2.5000000000000002E-6</c:v>
                </c:pt>
                <c:pt idx="729">
                  <c:v>-2.5100000000000001E-6</c:v>
                </c:pt>
                <c:pt idx="730">
                  <c:v>-2.5100000000000001E-6</c:v>
                </c:pt>
                <c:pt idx="731">
                  <c:v>-2.52E-6</c:v>
                </c:pt>
                <c:pt idx="732">
                  <c:v>-2.52E-6</c:v>
                </c:pt>
                <c:pt idx="733">
                  <c:v>-2.5299999999999999E-6</c:v>
                </c:pt>
                <c:pt idx="734">
                  <c:v>-2.5299999999999999E-6</c:v>
                </c:pt>
                <c:pt idx="735">
                  <c:v>-2.5399999999999998E-6</c:v>
                </c:pt>
                <c:pt idx="736">
                  <c:v>-2.5500000000000001E-6</c:v>
                </c:pt>
                <c:pt idx="737">
                  <c:v>-2.5500000000000001E-6</c:v>
                </c:pt>
                <c:pt idx="738">
                  <c:v>-2.5600000000000001E-6</c:v>
                </c:pt>
                <c:pt idx="739">
                  <c:v>-2.5600000000000001E-6</c:v>
                </c:pt>
                <c:pt idx="740">
                  <c:v>-2.5600000000000001E-6</c:v>
                </c:pt>
                <c:pt idx="741">
                  <c:v>-2.57E-6</c:v>
                </c:pt>
                <c:pt idx="742">
                  <c:v>-2.57E-6</c:v>
                </c:pt>
                <c:pt idx="743">
                  <c:v>-2.5799999999999999E-6</c:v>
                </c:pt>
                <c:pt idx="744">
                  <c:v>-2.5799999999999999E-6</c:v>
                </c:pt>
                <c:pt idx="745">
                  <c:v>-2.5799999999999999E-6</c:v>
                </c:pt>
                <c:pt idx="746">
                  <c:v>-2.5900000000000002E-6</c:v>
                </c:pt>
                <c:pt idx="747">
                  <c:v>-2.5900000000000002E-6</c:v>
                </c:pt>
                <c:pt idx="748">
                  <c:v>-2.5900000000000002E-6</c:v>
                </c:pt>
                <c:pt idx="749">
                  <c:v>-2.5900000000000002E-6</c:v>
                </c:pt>
                <c:pt idx="750">
                  <c:v>-2.6000000000000001E-6</c:v>
                </c:pt>
                <c:pt idx="751">
                  <c:v>-2.6000000000000001E-6</c:v>
                </c:pt>
                <c:pt idx="752">
                  <c:v>-2.6000000000000001E-6</c:v>
                </c:pt>
                <c:pt idx="753">
                  <c:v>-2.6000000000000001E-6</c:v>
                </c:pt>
                <c:pt idx="754">
                  <c:v>-2.61E-6</c:v>
                </c:pt>
                <c:pt idx="755">
                  <c:v>-2.61E-6</c:v>
                </c:pt>
                <c:pt idx="756">
                  <c:v>-2.61E-6</c:v>
                </c:pt>
                <c:pt idx="757">
                  <c:v>-2.61E-6</c:v>
                </c:pt>
                <c:pt idx="758">
                  <c:v>-2.6199999999999999E-6</c:v>
                </c:pt>
                <c:pt idx="759">
                  <c:v>-2.6199999999999999E-6</c:v>
                </c:pt>
                <c:pt idx="760">
                  <c:v>-2.6199999999999999E-6</c:v>
                </c:pt>
                <c:pt idx="761">
                  <c:v>-2.6199999999999999E-6</c:v>
                </c:pt>
                <c:pt idx="762">
                  <c:v>-2.6199999999999999E-6</c:v>
                </c:pt>
                <c:pt idx="763">
                  <c:v>-2.6199999999999999E-6</c:v>
                </c:pt>
                <c:pt idx="764">
                  <c:v>-2.6199999999999999E-6</c:v>
                </c:pt>
                <c:pt idx="765">
                  <c:v>-2.6199999999999999E-6</c:v>
                </c:pt>
                <c:pt idx="766">
                  <c:v>-2.6199999999999999E-6</c:v>
                </c:pt>
                <c:pt idx="767">
                  <c:v>-2.6199999999999999E-6</c:v>
                </c:pt>
              </c:numCache>
            </c:numRef>
          </c:xVal>
          <c:yVal>
            <c:numRef>
              <c:f>Clogging!$M$3:$M$770</c:f>
              <c:numCache>
                <c:formatCode>0.00E+00</c:formatCode>
                <c:ptCount val="768"/>
                <c:pt idx="0">
                  <c:v>-7.5600000000000005E-7</c:v>
                </c:pt>
                <c:pt idx="1">
                  <c:v>-7.4799999999999997E-7</c:v>
                </c:pt>
                <c:pt idx="2">
                  <c:v>-7.3900000000000004E-7</c:v>
                </c:pt>
                <c:pt idx="3">
                  <c:v>-7.3200000000000004E-7</c:v>
                </c:pt>
                <c:pt idx="4">
                  <c:v>-7.2500000000000005E-7</c:v>
                </c:pt>
                <c:pt idx="5">
                  <c:v>-7.1900000000000002E-7</c:v>
                </c:pt>
                <c:pt idx="6">
                  <c:v>-7.1299999999999999E-7</c:v>
                </c:pt>
                <c:pt idx="7">
                  <c:v>-7.0800000000000004E-7</c:v>
                </c:pt>
                <c:pt idx="8">
                  <c:v>-7.0299999999999998E-7</c:v>
                </c:pt>
                <c:pt idx="9">
                  <c:v>-6.99E-7</c:v>
                </c:pt>
                <c:pt idx="10">
                  <c:v>-6.9599999999999999E-7</c:v>
                </c:pt>
                <c:pt idx="11">
                  <c:v>-6.9299999999999997E-7</c:v>
                </c:pt>
                <c:pt idx="12">
                  <c:v>-6.8999999999999996E-7</c:v>
                </c:pt>
                <c:pt idx="13">
                  <c:v>-6.8700000000000005E-7</c:v>
                </c:pt>
                <c:pt idx="14">
                  <c:v>-6.8500000000000001E-7</c:v>
                </c:pt>
                <c:pt idx="15">
                  <c:v>-6.8299999999999996E-7</c:v>
                </c:pt>
                <c:pt idx="16">
                  <c:v>-6.8199999999999999E-7</c:v>
                </c:pt>
                <c:pt idx="17">
                  <c:v>-6.7999999999999995E-7</c:v>
                </c:pt>
                <c:pt idx="18">
                  <c:v>-6.7899999999999998E-7</c:v>
                </c:pt>
                <c:pt idx="19">
                  <c:v>-6.7800000000000001E-7</c:v>
                </c:pt>
                <c:pt idx="20">
                  <c:v>-6.7599999999999997E-7</c:v>
                </c:pt>
                <c:pt idx="21">
                  <c:v>-6.75E-7</c:v>
                </c:pt>
                <c:pt idx="22">
                  <c:v>-6.7400000000000003E-7</c:v>
                </c:pt>
                <c:pt idx="23">
                  <c:v>-6.7299999999999995E-7</c:v>
                </c:pt>
                <c:pt idx="24">
                  <c:v>-6.7100000000000001E-7</c:v>
                </c:pt>
                <c:pt idx="25">
                  <c:v>-6.6899999999999997E-7</c:v>
                </c:pt>
                <c:pt idx="26">
                  <c:v>-6.6700000000000003E-7</c:v>
                </c:pt>
                <c:pt idx="27">
                  <c:v>-6.6499999999999999E-7</c:v>
                </c:pt>
                <c:pt idx="28">
                  <c:v>-6.6199999999999997E-7</c:v>
                </c:pt>
                <c:pt idx="29">
                  <c:v>-6.5899999999999996E-7</c:v>
                </c:pt>
                <c:pt idx="30">
                  <c:v>-6.5600000000000005E-7</c:v>
                </c:pt>
                <c:pt idx="31">
                  <c:v>-6.5300000000000004E-7</c:v>
                </c:pt>
                <c:pt idx="32">
                  <c:v>-6.4899999999999995E-7</c:v>
                </c:pt>
                <c:pt idx="33">
                  <c:v>-6.4499999999999997E-7</c:v>
                </c:pt>
                <c:pt idx="34">
                  <c:v>-6.4000000000000001E-7</c:v>
                </c:pt>
                <c:pt idx="35">
                  <c:v>-6.3600000000000003E-7</c:v>
                </c:pt>
                <c:pt idx="36">
                  <c:v>-6.3099999999999997E-7</c:v>
                </c:pt>
                <c:pt idx="37">
                  <c:v>-6.2500000000000005E-7</c:v>
                </c:pt>
                <c:pt idx="38">
                  <c:v>-6.1999999999999999E-7</c:v>
                </c:pt>
                <c:pt idx="39">
                  <c:v>-6.1399999999999997E-7</c:v>
                </c:pt>
                <c:pt idx="40">
                  <c:v>-6.0800000000000004E-7</c:v>
                </c:pt>
                <c:pt idx="41">
                  <c:v>-6.0200000000000002E-7</c:v>
                </c:pt>
                <c:pt idx="42">
                  <c:v>-5.9699999999999996E-7</c:v>
                </c:pt>
                <c:pt idx="43">
                  <c:v>-5.9100000000000004E-7</c:v>
                </c:pt>
                <c:pt idx="44">
                  <c:v>-5.8500000000000001E-7</c:v>
                </c:pt>
                <c:pt idx="45">
                  <c:v>-5.7999999999999995E-7</c:v>
                </c:pt>
                <c:pt idx="46">
                  <c:v>-5.75E-7</c:v>
                </c:pt>
                <c:pt idx="47">
                  <c:v>-5.7100000000000002E-7</c:v>
                </c:pt>
                <c:pt idx="48">
                  <c:v>-5.6700000000000003E-7</c:v>
                </c:pt>
                <c:pt idx="49">
                  <c:v>-5.6300000000000005E-7</c:v>
                </c:pt>
                <c:pt idx="50">
                  <c:v>-5.6000000000000004E-7</c:v>
                </c:pt>
                <c:pt idx="51">
                  <c:v>-5.5700000000000002E-7</c:v>
                </c:pt>
                <c:pt idx="52">
                  <c:v>-5.5499999999999998E-7</c:v>
                </c:pt>
                <c:pt idx="53">
                  <c:v>-5.5300000000000004E-7</c:v>
                </c:pt>
                <c:pt idx="54">
                  <c:v>-5.5199999999999997E-7</c:v>
                </c:pt>
                <c:pt idx="55">
                  <c:v>-5.51E-7</c:v>
                </c:pt>
                <c:pt idx="56">
                  <c:v>-5.51E-7</c:v>
                </c:pt>
                <c:pt idx="57">
                  <c:v>-5.51E-7</c:v>
                </c:pt>
                <c:pt idx="58">
                  <c:v>-5.5199999999999997E-7</c:v>
                </c:pt>
                <c:pt idx="59">
                  <c:v>-5.5300000000000004E-7</c:v>
                </c:pt>
                <c:pt idx="60">
                  <c:v>-5.5400000000000001E-7</c:v>
                </c:pt>
                <c:pt idx="61">
                  <c:v>-5.5499999999999998E-7</c:v>
                </c:pt>
                <c:pt idx="62">
                  <c:v>-5.5700000000000002E-7</c:v>
                </c:pt>
                <c:pt idx="63">
                  <c:v>-5.5799999999999999E-7</c:v>
                </c:pt>
                <c:pt idx="64">
                  <c:v>-5.5899999999999996E-7</c:v>
                </c:pt>
                <c:pt idx="65">
                  <c:v>-5.6000000000000004E-7</c:v>
                </c:pt>
                <c:pt idx="66">
                  <c:v>-5.6100000000000001E-7</c:v>
                </c:pt>
                <c:pt idx="67">
                  <c:v>-5.6100000000000001E-7</c:v>
                </c:pt>
                <c:pt idx="68">
                  <c:v>-5.6100000000000001E-7</c:v>
                </c:pt>
                <c:pt idx="69">
                  <c:v>-5.6100000000000001E-7</c:v>
                </c:pt>
                <c:pt idx="70">
                  <c:v>-5.6000000000000004E-7</c:v>
                </c:pt>
                <c:pt idx="71">
                  <c:v>-5.5799999999999999E-7</c:v>
                </c:pt>
                <c:pt idx="72">
                  <c:v>-5.5599999999999995E-7</c:v>
                </c:pt>
                <c:pt idx="73">
                  <c:v>-5.5300000000000004E-7</c:v>
                </c:pt>
                <c:pt idx="74">
                  <c:v>-5.5000000000000003E-7</c:v>
                </c:pt>
                <c:pt idx="75">
                  <c:v>-5.4600000000000005E-7</c:v>
                </c:pt>
                <c:pt idx="76">
                  <c:v>-5.4099999999999999E-7</c:v>
                </c:pt>
                <c:pt idx="77">
                  <c:v>-5.3600000000000004E-7</c:v>
                </c:pt>
                <c:pt idx="78">
                  <c:v>-5.3000000000000001E-7</c:v>
                </c:pt>
                <c:pt idx="79">
                  <c:v>-5.2399999999999998E-7</c:v>
                </c:pt>
                <c:pt idx="80">
                  <c:v>-5.1699999999999998E-7</c:v>
                </c:pt>
                <c:pt idx="81">
                  <c:v>-5.0999999999999999E-7</c:v>
                </c:pt>
                <c:pt idx="82">
                  <c:v>-5.0200000000000002E-7</c:v>
                </c:pt>
                <c:pt idx="83">
                  <c:v>-4.9399999999999995E-7</c:v>
                </c:pt>
                <c:pt idx="84">
                  <c:v>-4.8599999999999998E-7</c:v>
                </c:pt>
                <c:pt idx="85">
                  <c:v>-4.7700000000000005E-7</c:v>
                </c:pt>
                <c:pt idx="86">
                  <c:v>-4.6899999999999998E-7</c:v>
                </c:pt>
                <c:pt idx="87">
                  <c:v>-4.6100000000000001E-7</c:v>
                </c:pt>
                <c:pt idx="88">
                  <c:v>-4.5200000000000002E-7</c:v>
                </c:pt>
                <c:pt idx="89">
                  <c:v>-4.4400000000000001E-7</c:v>
                </c:pt>
                <c:pt idx="90">
                  <c:v>-4.3500000000000002E-7</c:v>
                </c:pt>
                <c:pt idx="91">
                  <c:v>-4.27E-7</c:v>
                </c:pt>
                <c:pt idx="92">
                  <c:v>-4.1899999999999998E-7</c:v>
                </c:pt>
                <c:pt idx="93">
                  <c:v>-4.1199999999999998E-7</c:v>
                </c:pt>
                <c:pt idx="94">
                  <c:v>-4.0400000000000002E-7</c:v>
                </c:pt>
                <c:pt idx="95">
                  <c:v>-3.9700000000000002E-7</c:v>
                </c:pt>
                <c:pt idx="96">
                  <c:v>-3.9099999999999999E-7</c:v>
                </c:pt>
                <c:pt idx="97">
                  <c:v>-3.8500000000000002E-7</c:v>
                </c:pt>
                <c:pt idx="98">
                  <c:v>-3.7899999999999999E-7</c:v>
                </c:pt>
                <c:pt idx="99">
                  <c:v>-3.7300000000000002E-7</c:v>
                </c:pt>
                <c:pt idx="100">
                  <c:v>-3.6800000000000001E-7</c:v>
                </c:pt>
                <c:pt idx="101">
                  <c:v>-3.6399999999999998E-7</c:v>
                </c:pt>
                <c:pt idx="102">
                  <c:v>-3.5999999999999999E-7</c:v>
                </c:pt>
                <c:pt idx="103">
                  <c:v>-3.5600000000000001E-7</c:v>
                </c:pt>
                <c:pt idx="104">
                  <c:v>-3.5199999999999998E-7</c:v>
                </c:pt>
                <c:pt idx="105">
                  <c:v>-3.4900000000000001E-7</c:v>
                </c:pt>
                <c:pt idx="106">
                  <c:v>-3.4700000000000002E-7</c:v>
                </c:pt>
                <c:pt idx="107">
                  <c:v>-3.4400000000000001E-7</c:v>
                </c:pt>
                <c:pt idx="108">
                  <c:v>-3.4200000000000002E-7</c:v>
                </c:pt>
                <c:pt idx="109">
                  <c:v>-3.41E-7</c:v>
                </c:pt>
                <c:pt idx="110">
                  <c:v>-3.39E-7</c:v>
                </c:pt>
                <c:pt idx="111">
                  <c:v>-3.3700000000000001E-7</c:v>
                </c:pt>
                <c:pt idx="112">
                  <c:v>-3.3599999999999999E-7</c:v>
                </c:pt>
                <c:pt idx="113">
                  <c:v>-3.3500000000000002E-7</c:v>
                </c:pt>
                <c:pt idx="114">
                  <c:v>-3.34E-7</c:v>
                </c:pt>
                <c:pt idx="115">
                  <c:v>-3.3200000000000001E-7</c:v>
                </c:pt>
                <c:pt idx="116">
                  <c:v>-3.3099999999999999E-7</c:v>
                </c:pt>
                <c:pt idx="117">
                  <c:v>-3.2899999999999999E-7</c:v>
                </c:pt>
                <c:pt idx="118">
                  <c:v>-3.2800000000000003E-7</c:v>
                </c:pt>
                <c:pt idx="119">
                  <c:v>-3.2599999999999998E-7</c:v>
                </c:pt>
                <c:pt idx="120">
                  <c:v>-3.2500000000000001E-7</c:v>
                </c:pt>
                <c:pt idx="121">
                  <c:v>-3.22E-7</c:v>
                </c:pt>
                <c:pt idx="122">
                  <c:v>-3.2000000000000001E-7</c:v>
                </c:pt>
                <c:pt idx="123">
                  <c:v>-3.1800000000000002E-7</c:v>
                </c:pt>
                <c:pt idx="124">
                  <c:v>-3.15E-7</c:v>
                </c:pt>
                <c:pt idx="125">
                  <c:v>-3.1100000000000002E-7</c:v>
                </c:pt>
                <c:pt idx="126">
                  <c:v>-3.0800000000000001E-7</c:v>
                </c:pt>
                <c:pt idx="127">
                  <c:v>-3.0400000000000002E-7</c:v>
                </c:pt>
                <c:pt idx="128">
                  <c:v>-2.9999999999999999E-7</c:v>
                </c:pt>
                <c:pt idx="129">
                  <c:v>-2.9499999999999998E-7</c:v>
                </c:pt>
                <c:pt idx="130">
                  <c:v>-2.8999999999999998E-7</c:v>
                </c:pt>
                <c:pt idx="131">
                  <c:v>-2.8500000000000002E-7</c:v>
                </c:pt>
                <c:pt idx="132">
                  <c:v>-2.79E-7</c:v>
                </c:pt>
                <c:pt idx="133">
                  <c:v>-2.7399999999999999E-7</c:v>
                </c:pt>
                <c:pt idx="134">
                  <c:v>-2.6800000000000002E-7</c:v>
                </c:pt>
                <c:pt idx="135">
                  <c:v>-2.6199999999999999E-7</c:v>
                </c:pt>
                <c:pt idx="136">
                  <c:v>-2.5600000000000002E-7</c:v>
                </c:pt>
                <c:pt idx="137">
                  <c:v>-2.4999999999999999E-7</c:v>
                </c:pt>
                <c:pt idx="138">
                  <c:v>-2.4400000000000001E-7</c:v>
                </c:pt>
                <c:pt idx="139">
                  <c:v>-2.3900000000000001E-7</c:v>
                </c:pt>
                <c:pt idx="140">
                  <c:v>-2.3300000000000001E-7</c:v>
                </c:pt>
                <c:pt idx="141">
                  <c:v>-2.28E-7</c:v>
                </c:pt>
                <c:pt idx="142">
                  <c:v>-2.23E-7</c:v>
                </c:pt>
                <c:pt idx="143">
                  <c:v>-2.1899999999999999E-7</c:v>
                </c:pt>
                <c:pt idx="144">
                  <c:v>-2.1500000000000001E-7</c:v>
                </c:pt>
                <c:pt idx="145">
                  <c:v>-2.1199999999999999E-7</c:v>
                </c:pt>
                <c:pt idx="146">
                  <c:v>-2.0900000000000001E-7</c:v>
                </c:pt>
                <c:pt idx="147">
                  <c:v>-2.0599999999999999E-7</c:v>
                </c:pt>
                <c:pt idx="148">
                  <c:v>-2.05E-7</c:v>
                </c:pt>
                <c:pt idx="149">
                  <c:v>-2.04E-7</c:v>
                </c:pt>
                <c:pt idx="150">
                  <c:v>-2.03E-7</c:v>
                </c:pt>
                <c:pt idx="151">
                  <c:v>-2.04E-7</c:v>
                </c:pt>
                <c:pt idx="152">
                  <c:v>-2.04E-7</c:v>
                </c:pt>
                <c:pt idx="153">
                  <c:v>-2.0599999999999999E-7</c:v>
                </c:pt>
                <c:pt idx="154">
                  <c:v>-2.0699999999999999E-7</c:v>
                </c:pt>
                <c:pt idx="155">
                  <c:v>-2.0900000000000001E-7</c:v>
                </c:pt>
                <c:pt idx="156">
                  <c:v>-2.11E-7</c:v>
                </c:pt>
                <c:pt idx="157">
                  <c:v>-2.1400000000000001E-7</c:v>
                </c:pt>
                <c:pt idx="158">
                  <c:v>-2.16E-7</c:v>
                </c:pt>
                <c:pt idx="159">
                  <c:v>-2.1899999999999999E-7</c:v>
                </c:pt>
                <c:pt idx="160">
                  <c:v>-2.22E-7</c:v>
                </c:pt>
                <c:pt idx="161">
                  <c:v>-2.2399999999999999E-7</c:v>
                </c:pt>
                <c:pt idx="162">
                  <c:v>-2.2600000000000001E-7</c:v>
                </c:pt>
                <c:pt idx="163">
                  <c:v>-2.28E-7</c:v>
                </c:pt>
                <c:pt idx="164">
                  <c:v>-2.2999999999999999E-7</c:v>
                </c:pt>
                <c:pt idx="165">
                  <c:v>-2.3200000000000001E-7</c:v>
                </c:pt>
                <c:pt idx="166">
                  <c:v>-2.3300000000000001E-7</c:v>
                </c:pt>
                <c:pt idx="167">
                  <c:v>-2.34E-7</c:v>
                </c:pt>
                <c:pt idx="168">
                  <c:v>-2.34E-7</c:v>
                </c:pt>
                <c:pt idx="169">
                  <c:v>-2.34E-7</c:v>
                </c:pt>
                <c:pt idx="170">
                  <c:v>-2.34E-7</c:v>
                </c:pt>
                <c:pt idx="171">
                  <c:v>-2.3300000000000001E-7</c:v>
                </c:pt>
                <c:pt idx="172">
                  <c:v>-2.3200000000000001E-7</c:v>
                </c:pt>
                <c:pt idx="173">
                  <c:v>-2.3099999999999999E-7</c:v>
                </c:pt>
                <c:pt idx="174">
                  <c:v>-2.2999999999999999E-7</c:v>
                </c:pt>
                <c:pt idx="175">
                  <c:v>-2.28E-7</c:v>
                </c:pt>
                <c:pt idx="176">
                  <c:v>-2.2600000000000001E-7</c:v>
                </c:pt>
                <c:pt idx="177">
                  <c:v>-2.2399999999999999E-7</c:v>
                </c:pt>
                <c:pt idx="178">
                  <c:v>-2.22E-7</c:v>
                </c:pt>
                <c:pt idx="179">
                  <c:v>-2.2100000000000001E-7</c:v>
                </c:pt>
                <c:pt idx="180">
                  <c:v>-2.1899999999999999E-7</c:v>
                </c:pt>
                <c:pt idx="181">
                  <c:v>-2.17E-7</c:v>
                </c:pt>
                <c:pt idx="182">
                  <c:v>-2.16E-7</c:v>
                </c:pt>
                <c:pt idx="183">
                  <c:v>-2.1500000000000001E-7</c:v>
                </c:pt>
                <c:pt idx="184">
                  <c:v>-2.1400000000000001E-7</c:v>
                </c:pt>
                <c:pt idx="185">
                  <c:v>-2.1400000000000001E-7</c:v>
                </c:pt>
                <c:pt idx="186">
                  <c:v>-2.1400000000000001E-7</c:v>
                </c:pt>
                <c:pt idx="187">
                  <c:v>-2.1400000000000001E-7</c:v>
                </c:pt>
                <c:pt idx="188">
                  <c:v>-2.1500000000000001E-7</c:v>
                </c:pt>
                <c:pt idx="189">
                  <c:v>-2.17E-7</c:v>
                </c:pt>
                <c:pt idx="190">
                  <c:v>-2.1899999999999999E-7</c:v>
                </c:pt>
                <c:pt idx="191">
                  <c:v>-2.22E-7</c:v>
                </c:pt>
                <c:pt idx="192">
                  <c:v>-2.2499999999999999E-7</c:v>
                </c:pt>
                <c:pt idx="193">
                  <c:v>-2.29E-7</c:v>
                </c:pt>
                <c:pt idx="194">
                  <c:v>-2.3300000000000001E-7</c:v>
                </c:pt>
                <c:pt idx="195">
                  <c:v>-2.3799999999999999E-7</c:v>
                </c:pt>
                <c:pt idx="196">
                  <c:v>-2.4299999999999999E-7</c:v>
                </c:pt>
                <c:pt idx="197">
                  <c:v>-2.4900000000000002E-7</c:v>
                </c:pt>
                <c:pt idx="198">
                  <c:v>-2.5600000000000002E-7</c:v>
                </c:pt>
                <c:pt idx="199">
                  <c:v>-2.6300000000000001E-7</c:v>
                </c:pt>
                <c:pt idx="200">
                  <c:v>-2.7000000000000001E-7</c:v>
                </c:pt>
                <c:pt idx="201">
                  <c:v>-2.7799999999999997E-7</c:v>
                </c:pt>
                <c:pt idx="202">
                  <c:v>-2.8599999999999999E-7</c:v>
                </c:pt>
                <c:pt idx="203">
                  <c:v>-2.9499999999999998E-7</c:v>
                </c:pt>
                <c:pt idx="204">
                  <c:v>-3.0400000000000002E-7</c:v>
                </c:pt>
                <c:pt idx="205">
                  <c:v>-3.1300000000000001E-7</c:v>
                </c:pt>
                <c:pt idx="206">
                  <c:v>-3.2300000000000002E-7</c:v>
                </c:pt>
                <c:pt idx="207">
                  <c:v>-3.3200000000000001E-7</c:v>
                </c:pt>
                <c:pt idx="208">
                  <c:v>-3.4200000000000002E-7</c:v>
                </c:pt>
                <c:pt idx="209">
                  <c:v>-3.5199999999999998E-7</c:v>
                </c:pt>
                <c:pt idx="210">
                  <c:v>-3.6199999999999999E-7</c:v>
                </c:pt>
                <c:pt idx="211">
                  <c:v>-3.72E-7</c:v>
                </c:pt>
                <c:pt idx="212">
                  <c:v>-3.8200000000000001E-7</c:v>
                </c:pt>
                <c:pt idx="213">
                  <c:v>-3.9099999999999999E-7</c:v>
                </c:pt>
                <c:pt idx="214">
                  <c:v>-4.01E-7</c:v>
                </c:pt>
                <c:pt idx="215">
                  <c:v>-4.0999999999999999E-7</c:v>
                </c:pt>
                <c:pt idx="216">
                  <c:v>-4.1899999999999998E-7</c:v>
                </c:pt>
                <c:pt idx="217">
                  <c:v>-4.2800000000000002E-7</c:v>
                </c:pt>
                <c:pt idx="218">
                  <c:v>-4.3599999999999999E-7</c:v>
                </c:pt>
                <c:pt idx="219">
                  <c:v>-4.4400000000000001E-7</c:v>
                </c:pt>
                <c:pt idx="220">
                  <c:v>-4.5200000000000002E-7</c:v>
                </c:pt>
                <c:pt idx="221">
                  <c:v>-4.5900000000000002E-7</c:v>
                </c:pt>
                <c:pt idx="222">
                  <c:v>-4.6600000000000002E-7</c:v>
                </c:pt>
                <c:pt idx="223">
                  <c:v>-4.7199999999999999E-7</c:v>
                </c:pt>
                <c:pt idx="224">
                  <c:v>-4.7800000000000002E-7</c:v>
                </c:pt>
                <c:pt idx="225">
                  <c:v>-4.8400000000000005E-7</c:v>
                </c:pt>
                <c:pt idx="226">
                  <c:v>-4.89E-7</c:v>
                </c:pt>
                <c:pt idx="227">
                  <c:v>-4.9399999999999995E-7</c:v>
                </c:pt>
                <c:pt idx="228">
                  <c:v>-4.9800000000000004E-7</c:v>
                </c:pt>
                <c:pt idx="229">
                  <c:v>-5.0200000000000002E-7</c:v>
                </c:pt>
                <c:pt idx="230">
                  <c:v>-5.06E-7</c:v>
                </c:pt>
                <c:pt idx="231">
                  <c:v>-5.0900000000000002E-7</c:v>
                </c:pt>
                <c:pt idx="232">
                  <c:v>-5.13E-7</c:v>
                </c:pt>
                <c:pt idx="233">
                  <c:v>-5.1500000000000005E-7</c:v>
                </c:pt>
                <c:pt idx="234">
                  <c:v>-5.1799999999999995E-7</c:v>
                </c:pt>
                <c:pt idx="235">
                  <c:v>-5.2E-7</c:v>
                </c:pt>
                <c:pt idx="236">
                  <c:v>-5.2200000000000004E-7</c:v>
                </c:pt>
                <c:pt idx="237">
                  <c:v>-5.2499999999999995E-7</c:v>
                </c:pt>
                <c:pt idx="238">
                  <c:v>-5.2699999999999999E-7</c:v>
                </c:pt>
                <c:pt idx="239">
                  <c:v>-5.2900000000000004E-7</c:v>
                </c:pt>
                <c:pt idx="240">
                  <c:v>-5.3200000000000005E-7</c:v>
                </c:pt>
                <c:pt idx="241">
                  <c:v>-5.3499999999999996E-7</c:v>
                </c:pt>
                <c:pt idx="242">
                  <c:v>-5.3799999999999997E-7</c:v>
                </c:pt>
                <c:pt idx="243">
                  <c:v>-5.4099999999999999E-7</c:v>
                </c:pt>
                <c:pt idx="244">
                  <c:v>-5.44E-7</c:v>
                </c:pt>
                <c:pt idx="245">
                  <c:v>-5.4799999999999998E-7</c:v>
                </c:pt>
                <c:pt idx="246">
                  <c:v>-5.5300000000000004E-7</c:v>
                </c:pt>
                <c:pt idx="247">
                  <c:v>-5.5700000000000002E-7</c:v>
                </c:pt>
                <c:pt idx="248">
                  <c:v>-5.6199999999999998E-7</c:v>
                </c:pt>
                <c:pt idx="249">
                  <c:v>-5.68E-7</c:v>
                </c:pt>
                <c:pt idx="250">
                  <c:v>-5.7299999999999996E-7</c:v>
                </c:pt>
                <c:pt idx="251">
                  <c:v>-5.7899999999999998E-7</c:v>
                </c:pt>
                <c:pt idx="252">
                  <c:v>-5.8500000000000001E-7</c:v>
                </c:pt>
                <c:pt idx="253">
                  <c:v>-5.9100000000000004E-7</c:v>
                </c:pt>
                <c:pt idx="254">
                  <c:v>-5.9800000000000003E-7</c:v>
                </c:pt>
                <c:pt idx="255">
                  <c:v>-6.0399999999999996E-7</c:v>
                </c:pt>
                <c:pt idx="256">
                  <c:v>-6.1099999999999995E-7</c:v>
                </c:pt>
                <c:pt idx="257">
                  <c:v>-6.1799999999999995E-7</c:v>
                </c:pt>
                <c:pt idx="258">
                  <c:v>-6.2500000000000005E-7</c:v>
                </c:pt>
                <c:pt idx="259">
                  <c:v>-6.3200000000000005E-7</c:v>
                </c:pt>
                <c:pt idx="260">
                  <c:v>-6.3900000000000004E-7</c:v>
                </c:pt>
                <c:pt idx="261">
                  <c:v>-6.4600000000000004E-7</c:v>
                </c:pt>
                <c:pt idx="262">
                  <c:v>-6.5300000000000004E-7</c:v>
                </c:pt>
                <c:pt idx="263">
                  <c:v>-6.6000000000000003E-7</c:v>
                </c:pt>
                <c:pt idx="264">
                  <c:v>-6.6700000000000003E-7</c:v>
                </c:pt>
                <c:pt idx="265">
                  <c:v>-6.7299999999999995E-7</c:v>
                </c:pt>
                <c:pt idx="266">
                  <c:v>-6.7999999999999995E-7</c:v>
                </c:pt>
                <c:pt idx="267">
                  <c:v>-6.8599999999999998E-7</c:v>
                </c:pt>
                <c:pt idx="268">
                  <c:v>-6.92E-7</c:v>
                </c:pt>
                <c:pt idx="269">
                  <c:v>-6.9800000000000003E-7</c:v>
                </c:pt>
                <c:pt idx="270">
                  <c:v>-7.0299999999999998E-7</c:v>
                </c:pt>
                <c:pt idx="271">
                  <c:v>-7.0900000000000001E-7</c:v>
                </c:pt>
                <c:pt idx="272">
                  <c:v>-7.1500000000000004E-7</c:v>
                </c:pt>
                <c:pt idx="273">
                  <c:v>-7.1999999999999999E-7</c:v>
                </c:pt>
                <c:pt idx="274">
                  <c:v>-7.2500000000000005E-7</c:v>
                </c:pt>
                <c:pt idx="275">
                  <c:v>-7.3099999999999997E-7</c:v>
                </c:pt>
                <c:pt idx="276">
                  <c:v>-7.3600000000000003E-7</c:v>
                </c:pt>
                <c:pt idx="277">
                  <c:v>-7.4099999999999998E-7</c:v>
                </c:pt>
                <c:pt idx="278">
                  <c:v>-7.4600000000000004E-7</c:v>
                </c:pt>
                <c:pt idx="279">
                  <c:v>-7.5199999999999996E-7</c:v>
                </c:pt>
                <c:pt idx="280">
                  <c:v>-7.5700000000000002E-7</c:v>
                </c:pt>
                <c:pt idx="281">
                  <c:v>-7.6199999999999997E-7</c:v>
                </c:pt>
                <c:pt idx="282">
                  <c:v>-7.6799999999999999E-7</c:v>
                </c:pt>
                <c:pt idx="283">
                  <c:v>-7.7400000000000002E-7</c:v>
                </c:pt>
                <c:pt idx="284">
                  <c:v>-7.7899999999999997E-7</c:v>
                </c:pt>
                <c:pt idx="285">
                  <c:v>-7.8599999999999997E-7</c:v>
                </c:pt>
                <c:pt idx="286">
                  <c:v>-7.92E-7</c:v>
                </c:pt>
                <c:pt idx="287">
                  <c:v>-7.9800000000000003E-7</c:v>
                </c:pt>
                <c:pt idx="288">
                  <c:v>-8.0500000000000002E-7</c:v>
                </c:pt>
                <c:pt idx="289">
                  <c:v>-8.1100000000000005E-7</c:v>
                </c:pt>
                <c:pt idx="290">
                  <c:v>-8.1800000000000005E-7</c:v>
                </c:pt>
                <c:pt idx="291">
                  <c:v>-8.2500000000000004E-7</c:v>
                </c:pt>
                <c:pt idx="292">
                  <c:v>-8.3200000000000004E-7</c:v>
                </c:pt>
                <c:pt idx="293">
                  <c:v>-8.3900000000000004E-7</c:v>
                </c:pt>
                <c:pt idx="294">
                  <c:v>-8.4600000000000003E-7</c:v>
                </c:pt>
                <c:pt idx="295">
                  <c:v>-8.54E-7</c:v>
                </c:pt>
                <c:pt idx="296">
                  <c:v>-8.6099999999999999E-7</c:v>
                </c:pt>
                <c:pt idx="297">
                  <c:v>-8.6899999999999996E-7</c:v>
                </c:pt>
                <c:pt idx="298">
                  <c:v>-8.7599999999999996E-7</c:v>
                </c:pt>
                <c:pt idx="299">
                  <c:v>-8.8400000000000003E-7</c:v>
                </c:pt>
                <c:pt idx="300">
                  <c:v>-8.9100000000000002E-7</c:v>
                </c:pt>
                <c:pt idx="301">
                  <c:v>-8.9800000000000002E-7</c:v>
                </c:pt>
                <c:pt idx="302">
                  <c:v>-9.0599999999999999E-7</c:v>
                </c:pt>
                <c:pt idx="303">
                  <c:v>-9.1299999999999998E-7</c:v>
                </c:pt>
                <c:pt idx="304">
                  <c:v>-9.1999999999999998E-7</c:v>
                </c:pt>
                <c:pt idx="305">
                  <c:v>-9.2699999999999998E-7</c:v>
                </c:pt>
                <c:pt idx="306">
                  <c:v>-9.33E-7</c:v>
                </c:pt>
                <c:pt idx="307">
                  <c:v>-9.3900000000000003E-7</c:v>
                </c:pt>
                <c:pt idx="308">
                  <c:v>-9.4499999999999995E-7</c:v>
                </c:pt>
                <c:pt idx="309">
                  <c:v>-9.5099999999999998E-7</c:v>
                </c:pt>
                <c:pt idx="310">
                  <c:v>-9.569999999999999E-7</c:v>
                </c:pt>
                <c:pt idx="311">
                  <c:v>-9.6200000000000006E-7</c:v>
                </c:pt>
                <c:pt idx="312">
                  <c:v>-9.6700000000000002E-7</c:v>
                </c:pt>
                <c:pt idx="313">
                  <c:v>-9.7100000000000011E-7</c:v>
                </c:pt>
                <c:pt idx="314">
                  <c:v>-9.7499999999999998E-7</c:v>
                </c:pt>
                <c:pt idx="315">
                  <c:v>-9.7900000000000007E-7</c:v>
                </c:pt>
                <c:pt idx="316">
                  <c:v>-9.8200000000000008E-7</c:v>
                </c:pt>
                <c:pt idx="317">
                  <c:v>-9.850000000000001E-7</c:v>
                </c:pt>
                <c:pt idx="318">
                  <c:v>-9.8700000000000004E-7</c:v>
                </c:pt>
                <c:pt idx="319">
                  <c:v>-9.8899999999999998E-7</c:v>
                </c:pt>
                <c:pt idx="320">
                  <c:v>-9.9099999999999991E-7</c:v>
                </c:pt>
                <c:pt idx="321">
                  <c:v>-9.9199999999999999E-7</c:v>
                </c:pt>
                <c:pt idx="322">
                  <c:v>-9.9300000000000006E-7</c:v>
                </c:pt>
                <c:pt idx="323">
                  <c:v>-9.9399999999999993E-7</c:v>
                </c:pt>
                <c:pt idx="324">
                  <c:v>-9.95E-7</c:v>
                </c:pt>
                <c:pt idx="325">
                  <c:v>-9.95E-7</c:v>
                </c:pt>
                <c:pt idx="326">
                  <c:v>-9.95E-7</c:v>
                </c:pt>
                <c:pt idx="327">
                  <c:v>-9.95E-7</c:v>
                </c:pt>
                <c:pt idx="328">
                  <c:v>-9.95E-7</c:v>
                </c:pt>
                <c:pt idx="329">
                  <c:v>-9.95E-7</c:v>
                </c:pt>
                <c:pt idx="330">
                  <c:v>-9.9600000000000008E-7</c:v>
                </c:pt>
                <c:pt idx="331">
                  <c:v>-9.9600000000000008E-7</c:v>
                </c:pt>
                <c:pt idx="332">
                  <c:v>-9.9699999999999994E-7</c:v>
                </c:pt>
                <c:pt idx="333">
                  <c:v>-9.9800000000000002E-7</c:v>
                </c:pt>
                <c:pt idx="334">
                  <c:v>-9.9999999999999995E-7</c:v>
                </c:pt>
                <c:pt idx="335">
                  <c:v>-9.9999999999999995E-7</c:v>
                </c:pt>
                <c:pt idx="336">
                  <c:v>-9.9999999999999995E-7</c:v>
                </c:pt>
                <c:pt idx="337">
                  <c:v>-1.0100000000000001E-6</c:v>
                </c:pt>
                <c:pt idx="338">
                  <c:v>-1.0100000000000001E-6</c:v>
                </c:pt>
                <c:pt idx="339">
                  <c:v>-1.02E-6</c:v>
                </c:pt>
                <c:pt idx="340">
                  <c:v>-1.02E-6</c:v>
                </c:pt>
                <c:pt idx="341">
                  <c:v>-1.0300000000000001E-6</c:v>
                </c:pt>
                <c:pt idx="342">
                  <c:v>-1.04E-6</c:v>
                </c:pt>
                <c:pt idx="343">
                  <c:v>-1.04E-6</c:v>
                </c:pt>
                <c:pt idx="344">
                  <c:v>-1.0499999999999999E-6</c:v>
                </c:pt>
                <c:pt idx="345">
                  <c:v>-1.06E-6</c:v>
                </c:pt>
                <c:pt idx="346">
                  <c:v>-1.0699999999999999E-6</c:v>
                </c:pt>
                <c:pt idx="347">
                  <c:v>-1.08E-6</c:v>
                </c:pt>
                <c:pt idx="348">
                  <c:v>-1.0899999999999999E-6</c:v>
                </c:pt>
                <c:pt idx="349">
                  <c:v>-1.1000000000000001E-6</c:v>
                </c:pt>
                <c:pt idx="350">
                  <c:v>-1.11E-6</c:v>
                </c:pt>
                <c:pt idx="351">
                  <c:v>-1.1200000000000001E-6</c:v>
                </c:pt>
                <c:pt idx="352">
                  <c:v>-1.13E-6</c:v>
                </c:pt>
                <c:pt idx="353">
                  <c:v>-1.1400000000000001E-6</c:v>
                </c:pt>
                <c:pt idx="354">
                  <c:v>-1.1599999999999999E-6</c:v>
                </c:pt>
                <c:pt idx="355">
                  <c:v>-1.17E-6</c:v>
                </c:pt>
                <c:pt idx="356">
                  <c:v>-1.1799999999999999E-6</c:v>
                </c:pt>
                <c:pt idx="357">
                  <c:v>-1.1799999999999999E-6</c:v>
                </c:pt>
                <c:pt idx="358">
                  <c:v>-1.19E-6</c:v>
                </c:pt>
                <c:pt idx="359">
                  <c:v>-1.1999999999999999E-6</c:v>
                </c:pt>
                <c:pt idx="360">
                  <c:v>-1.2100000000000001E-6</c:v>
                </c:pt>
                <c:pt idx="361">
                  <c:v>-1.22E-6</c:v>
                </c:pt>
                <c:pt idx="362">
                  <c:v>-1.22E-6</c:v>
                </c:pt>
                <c:pt idx="363">
                  <c:v>-1.2300000000000001E-6</c:v>
                </c:pt>
                <c:pt idx="364">
                  <c:v>-1.2300000000000001E-6</c:v>
                </c:pt>
                <c:pt idx="365">
                  <c:v>-1.2300000000000001E-6</c:v>
                </c:pt>
                <c:pt idx="366">
                  <c:v>-1.24E-6</c:v>
                </c:pt>
                <c:pt idx="367">
                  <c:v>-1.24E-6</c:v>
                </c:pt>
                <c:pt idx="368">
                  <c:v>-1.24E-6</c:v>
                </c:pt>
                <c:pt idx="369">
                  <c:v>-1.24E-6</c:v>
                </c:pt>
                <c:pt idx="370">
                  <c:v>-1.24E-6</c:v>
                </c:pt>
                <c:pt idx="371">
                  <c:v>-1.24E-6</c:v>
                </c:pt>
                <c:pt idx="372">
                  <c:v>-1.24E-6</c:v>
                </c:pt>
                <c:pt idx="373">
                  <c:v>-1.24E-6</c:v>
                </c:pt>
                <c:pt idx="374">
                  <c:v>-1.24E-6</c:v>
                </c:pt>
                <c:pt idx="375">
                  <c:v>-1.2300000000000001E-6</c:v>
                </c:pt>
                <c:pt idx="376">
                  <c:v>-1.2300000000000001E-6</c:v>
                </c:pt>
                <c:pt idx="377">
                  <c:v>-1.2300000000000001E-6</c:v>
                </c:pt>
                <c:pt idx="378">
                  <c:v>-1.22E-6</c:v>
                </c:pt>
                <c:pt idx="379">
                  <c:v>-1.22E-6</c:v>
                </c:pt>
                <c:pt idx="380">
                  <c:v>-1.22E-6</c:v>
                </c:pt>
                <c:pt idx="381">
                  <c:v>-1.2100000000000001E-6</c:v>
                </c:pt>
                <c:pt idx="382">
                  <c:v>-1.2100000000000001E-6</c:v>
                </c:pt>
                <c:pt idx="383">
                  <c:v>-1.2100000000000001E-6</c:v>
                </c:pt>
                <c:pt idx="384">
                  <c:v>-1.2100000000000001E-6</c:v>
                </c:pt>
                <c:pt idx="385">
                  <c:v>-1.1999999999999999E-6</c:v>
                </c:pt>
                <c:pt idx="386">
                  <c:v>-1.1999999999999999E-6</c:v>
                </c:pt>
                <c:pt idx="387">
                  <c:v>-1.1999999999999999E-6</c:v>
                </c:pt>
                <c:pt idx="388">
                  <c:v>-1.1999999999999999E-6</c:v>
                </c:pt>
                <c:pt idx="389">
                  <c:v>-1.19E-6</c:v>
                </c:pt>
                <c:pt idx="390">
                  <c:v>-1.19E-6</c:v>
                </c:pt>
                <c:pt idx="391">
                  <c:v>-1.19E-6</c:v>
                </c:pt>
                <c:pt idx="392">
                  <c:v>-1.19E-6</c:v>
                </c:pt>
                <c:pt idx="393">
                  <c:v>-1.19E-6</c:v>
                </c:pt>
                <c:pt idx="394">
                  <c:v>-1.19E-6</c:v>
                </c:pt>
                <c:pt idx="395">
                  <c:v>-1.19E-6</c:v>
                </c:pt>
                <c:pt idx="396">
                  <c:v>-1.19E-6</c:v>
                </c:pt>
                <c:pt idx="397">
                  <c:v>-1.19E-6</c:v>
                </c:pt>
                <c:pt idx="398">
                  <c:v>-1.19E-6</c:v>
                </c:pt>
                <c:pt idx="399">
                  <c:v>-1.19E-6</c:v>
                </c:pt>
                <c:pt idx="400">
                  <c:v>-1.19E-6</c:v>
                </c:pt>
                <c:pt idx="401">
                  <c:v>-1.19E-6</c:v>
                </c:pt>
                <c:pt idx="402">
                  <c:v>-1.19E-6</c:v>
                </c:pt>
                <c:pt idx="403">
                  <c:v>-1.19E-6</c:v>
                </c:pt>
                <c:pt idx="404">
                  <c:v>-1.19E-6</c:v>
                </c:pt>
                <c:pt idx="405">
                  <c:v>-1.19E-6</c:v>
                </c:pt>
                <c:pt idx="406">
                  <c:v>-1.19E-6</c:v>
                </c:pt>
                <c:pt idx="407">
                  <c:v>-1.19E-6</c:v>
                </c:pt>
                <c:pt idx="408">
                  <c:v>-1.19E-6</c:v>
                </c:pt>
                <c:pt idx="409">
                  <c:v>-1.19E-6</c:v>
                </c:pt>
                <c:pt idx="410">
                  <c:v>-1.1799999999999999E-6</c:v>
                </c:pt>
                <c:pt idx="411">
                  <c:v>-1.1799999999999999E-6</c:v>
                </c:pt>
                <c:pt idx="412">
                  <c:v>-1.1799999999999999E-6</c:v>
                </c:pt>
                <c:pt idx="413">
                  <c:v>-1.1799999999999999E-6</c:v>
                </c:pt>
                <c:pt idx="414">
                  <c:v>-1.1799999999999999E-6</c:v>
                </c:pt>
                <c:pt idx="415">
                  <c:v>-1.17E-6</c:v>
                </c:pt>
                <c:pt idx="416">
                  <c:v>-1.17E-6</c:v>
                </c:pt>
                <c:pt idx="417">
                  <c:v>-1.17E-6</c:v>
                </c:pt>
                <c:pt idx="418">
                  <c:v>-1.1599999999999999E-6</c:v>
                </c:pt>
                <c:pt idx="419">
                  <c:v>-1.1599999999999999E-6</c:v>
                </c:pt>
                <c:pt idx="420">
                  <c:v>-1.1599999999999999E-6</c:v>
                </c:pt>
                <c:pt idx="421">
                  <c:v>-1.15E-6</c:v>
                </c:pt>
                <c:pt idx="422">
                  <c:v>-1.15E-6</c:v>
                </c:pt>
                <c:pt idx="423">
                  <c:v>-1.1400000000000001E-6</c:v>
                </c:pt>
                <c:pt idx="424">
                  <c:v>-1.1400000000000001E-6</c:v>
                </c:pt>
                <c:pt idx="425">
                  <c:v>-1.13E-6</c:v>
                </c:pt>
                <c:pt idx="426">
                  <c:v>-1.13E-6</c:v>
                </c:pt>
                <c:pt idx="427">
                  <c:v>-1.1200000000000001E-6</c:v>
                </c:pt>
                <c:pt idx="428">
                  <c:v>-1.1200000000000001E-6</c:v>
                </c:pt>
                <c:pt idx="429">
                  <c:v>-1.11E-6</c:v>
                </c:pt>
                <c:pt idx="430">
                  <c:v>-1.11E-6</c:v>
                </c:pt>
                <c:pt idx="431">
                  <c:v>-1.1000000000000001E-6</c:v>
                </c:pt>
                <c:pt idx="432">
                  <c:v>-1.1000000000000001E-6</c:v>
                </c:pt>
                <c:pt idx="433">
                  <c:v>-1.1000000000000001E-6</c:v>
                </c:pt>
                <c:pt idx="434">
                  <c:v>-1.0899999999999999E-6</c:v>
                </c:pt>
                <c:pt idx="435">
                  <c:v>-1.0899999999999999E-6</c:v>
                </c:pt>
                <c:pt idx="436">
                  <c:v>-1.0899999999999999E-6</c:v>
                </c:pt>
                <c:pt idx="437">
                  <c:v>-1.0899999999999999E-6</c:v>
                </c:pt>
                <c:pt idx="438">
                  <c:v>-1.0899999999999999E-6</c:v>
                </c:pt>
                <c:pt idx="439">
                  <c:v>-1.0899999999999999E-6</c:v>
                </c:pt>
                <c:pt idx="440">
                  <c:v>-1.0899999999999999E-6</c:v>
                </c:pt>
                <c:pt idx="441">
                  <c:v>-1.0899999999999999E-6</c:v>
                </c:pt>
                <c:pt idx="442">
                  <c:v>-1.0899999999999999E-6</c:v>
                </c:pt>
                <c:pt idx="443">
                  <c:v>-1.0899999999999999E-6</c:v>
                </c:pt>
                <c:pt idx="444">
                  <c:v>-1.1000000000000001E-6</c:v>
                </c:pt>
                <c:pt idx="445">
                  <c:v>-1.1000000000000001E-6</c:v>
                </c:pt>
                <c:pt idx="446">
                  <c:v>-1.1000000000000001E-6</c:v>
                </c:pt>
                <c:pt idx="447">
                  <c:v>-1.1000000000000001E-6</c:v>
                </c:pt>
                <c:pt idx="448">
                  <c:v>-1.11E-6</c:v>
                </c:pt>
                <c:pt idx="449">
                  <c:v>-1.11E-6</c:v>
                </c:pt>
                <c:pt idx="450">
                  <c:v>-1.11E-6</c:v>
                </c:pt>
                <c:pt idx="451">
                  <c:v>-1.11E-6</c:v>
                </c:pt>
                <c:pt idx="452">
                  <c:v>-1.1200000000000001E-6</c:v>
                </c:pt>
                <c:pt idx="453">
                  <c:v>-1.1200000000000001E-6</c:v>
                </c:pt>
                <c:pt idx="454">
                  <c:v>-1.1200000000000001E-6</c:v>
                </c:pt>
                <c:pt idx="455">
                  <c:v>-1.1200000000000001E-6</c:v>
                </c:pt>
                <c:pt idx="456">
                  <c:v>-1.1200000000000001E-6</c:v>
                </c:pt>
                <c:pt idx="457">
                  <c:v>-1.1200000000000001E-6</c:v>
                </c:pt>
                <c:pt idx="458">
                  <c:v>-1.11E-6</c:v>
                </c:pt>
                <c:pt idx="459">
                  <c:v>-1.11E-6</c:v>
                </c:pt>
                <c:pt idx="460">
                  <c:v>-1.11E-6</c:v>
                </c:pt>
                <c:pt idx="461">
                  <c:v>-1.11E-6</c:v>
                </c:pt>
                <c:pt idx="462">
                  <c:v>-1.1000000000000001E-6</c:v>
                </c:pt>
                <c:pt idx="463">
                  <c:v>-1.1000000000000001E-6</c:v>
                </c:pt>
                <c:pt idx="464">
                  <c:v>-1.1000000000000001E-6</c:v>
                </c:pt>
                <c:pt idx="465">
                  <c:v>-1.0899999999999999E-6</c:v>
                </c:pt>
                <c:pt idx="466">
                  <c:v>-1.0899999999999999E-6</c:v>
                </c:pt>
                <c:pt idx="467">
                  <c:v>-1.08E-6</c:v>
                </c:pt>
                <c:pt idx="468">
                  <c:v>-1.0699999999999999E-6</c:v>
                </c:pt>
                <c:pt idx="469">
                  <c:v>-1.0699999999999999E-6</c:v>
                </c:pt>
                <c:pt idx="470">
                  <c:v>-1.06E-6</c:v>
                </c:pt>
                <c:pt idx="471">
                  <c:v>-1.06E-6</c:v>
                </c:pt>
                <c:pt idx="472">
                  <c:v>-1.0499999999999999E-6</c:v>
                </c:pt>
                <c:pt idx="473">
                  <c:v>-1.0499999999999999E-6</c:v>
                </c:pt>
                <c:pt idx="474">
                  <c:v>-1.04E-6</c:v>
                </c:pt>
                <c:pt idx="475">
                  <c:v>-1.04E-6</c:v>
                </c:pt>
                <c:pt idx="476">
                  <c:v>-1.04E-6</c:v>
                </c:pt>
                <c:pt idx="477">
                  <c:v>-1.0300000000000001E-6</c:v>
                </c:pt>
                <c:pt idx="478">
                  <c:v>-1.0300000000000001E-6</c:v>
                </c:pt>
                <c:pt idx="479">
                  <c:v>-1.0300000000000001E-6</c:v>
                </c:pt>
                <c:pt idx="480">
                  <c:v>-1.02E-6</c:v>
                </c:pt>
                <c:pt idx="481">
                  <c:v>-1.02E-6</c:v>
                </c:pt>
                <c:pt idx="482">
                  <c:v>-1.02E-6</c:v>
                </c:pt>
                <c:pt idx="483">
                  <c:v>-1.02E-6</c:v>
                </c:pt>
                <c:pt idx="484">
                  <c:v>-1.02E-6</c:v>
                </c:pt>
                <c:pt idx="485">
                  <c:v>-1.02E-6</c:v>
                </c:pt>
                <c:pt idx="486">
                  <c:v>-1.0300000000000001E-6</c:v>
                </c:pt>
                <c:pt idx="487">
                  <c:v>-1.0300000000000001E-6</c:v>
                </c:pt>
                <c:pt idx="488">
                  <c:v>-1.0300000000000001E-6</c:v>
                </c:pt>
                <c:pt idx="489">
                  <c:v>-1.0300000000000001E-6</c:v>
                </c:pt>
                <c:pt idx="490">
                  <c:v>-1.04E-6</c:v>
                </c:pt>
                <c:pt idx="491">
                  <c:v>-1.04E-6</c:v>
                </c:pt>
                <c:pt idx="492">
                  <c:v>-1.0499999999999999E-6</c:v>
                </c:pt>
                <c:pt idx="493">
                  <c:v>-1.0499999999999999E-6</c:v>
                </c:pt>
                <c:pt idx="494">
                  <c:v>-1.06E-6</c:v>
                </c:pt>
                <c:pt idx="495">
                  <c:v>-1.06E-6</c:v>
                </c:pt>
                <c:pt idx="496">
                  <c:v>-1.0699999999999999E-6</c:v>
                </c:pt>
                <c:pt idx="497">
                  <c:v>-1.0699999999999999E-6</c:v>
                </c:pt>
                <c:pt idx="498">
                  <c:v>-1.08E-6</c:v>
                </c:pt>
                <c:pt idx="499">
                  <c:v>-1.08E-6</c:v>
                </c:pt>
                <c:pt idx="500">
                  <c:v>-1.0899999999999999E-6</c:v>
                </c:pt>
                <c:pt idx="501">
                  <c:v>-1.0899999999999999E-6</c:v>
                </c:pt>
                <c:pt idx="502">
                  <c:v>-1.0899999999999999E-6</c:v>
                </c:pt>
                <c:pt idx="503">
                  <c:v>-1.1000000000000001E-6</c:v>
                </c:pt>
                <c:pt idx="504">
                  <c:v>-1.1000000000000001E-6</c:v>
                </c:pt>
                <c:pt idx="505">
                  <c:v>-1.1000000000000001E-6</c:v>
                </c:pt>
                <c:pt idx="506">
                  <c:v>-1.11E-6</c:v>
                </c:pt>
                <c:pt idx="507">
                  <c:v>-1.11E-6</c:v>
                </c:pt>
                <c:pt idx="508">
                  <c:v>-1.11E-6</c:v>
                </c:pt>
                <c:pt idx="509">
                  <c:v>-1.11E-6</c:v>
                </c:pt>
                <c:pt idx="510">
                  <c:v>-1.11E-6</c:v>
                </c:pt>
                <c:pt idx="511">
                  <c:v>-1.11E-6</c:v>
                </c:pt>
                <c:pt idx="512">
                  <c:v>-1.1000000000000001E-6</c:v>
                </c:pt>
                <c:pt idx="513">
                  <c:v>-1.1000000000000001E-6</c:v>
                </c:pt>
                <c:pt idx="514">
                  <c:v>-1.1000000000000001E-6</c:v>
                </c:pt>
                <c:pt idx="515">
                  <c:v>-1.0899999999999999E-6</c:v>
                </c:pt>
                <c:pt idx="516">
                  <c:v>-1.0899999999999999E-6</c:v>
                </c:pt>
                <c:pt idx="517">
                  <c:v>-1.08E-6</c:v>
                </c:pt>
                <c:pt idx="518">
                  <c:v>-1.08E-6</c:v>
                </c:pt>
                <c:pt idx="519">
                  <c:v>-1.0699999999999999E-6</c:v>
                </c:pt>
                <c:pt idx="520">
                  <c:v>-1.06E-6</c:v>
                </c:pt>
                <c:pt idx="521">
                  <c:v>-1.06E-6</c:v>
                </c:pt>
                <c:pt idx="522">
                  <c:v>-1.0499999999999999E-6</c:v>
                </c:pt>
                <c:pt idx="523">
                  <c:v>-1.04E-6</c:v>
                </c:pt>
                <c:pt idx="524">
                  <c:v>-1.0300000000000001E-6</c:v>
                </c:pt>
                <c:pt idx="525">
                  <c:v>-1.0300000000000001E-6</c:v>
                </c:pt>
                <c:pt idx="526">
                  <c:v>-1.02E-6</c:v>
                </c:pt>
                <c:pt idx="527">
                  <c:v>-1.0100000000000001E-6</c:v>
                </c:pt>
                <c:pt idx="528">
                  <c:v>-9.9999999999999995E-7</c:v>
                </c:pt>
                <c:pt idx="529">
                  <c:v>-9.9600000000000008E-7</c:v>
                </c:pt>
                <c:pt idx="530">
                  <c:v>-9.9000000000000005E-7</c:v>
                </c:pt>
                <c:pt idx="531">
                  <c:v>-9.8299999999999995E-7</c:v>
                </c:pt>
                <c:pt idx="532">
                  <c:v>-9.78E-7</c:v>
                </c:pt>
                <c:pt idx="533">
                  <c:v>-9.7300000000000004E-7</c:v>
                </c:pt>
                <c:pt idx="534">
                  <c:v>-9.6899999999999996E-7</c:v>
                </c:pt>
                <c:pt idx="535">
                  <c:v>-9.6500000000000008E-7</c:v>
                </c:pt>
                <c:pt idx="536">
                  <c:v>-9.6299999999999993E-7</c:v>
                </c:pt>
                <c:pt idx="537">
                  <c:v>-9.5999999999999991E-7</c:v>
                </c:pt>
                <c:pt idx="538">
                  <c:v>-9.5900000000000005E-7</c:v>
                </c:pt>
                <c:pt idx="539">
                  <c:v>-9.5799999999999998E-7</c:v>
                </c:pt>
                <c:pt idx="540">
                  <c:v>-9.5799999999999998E-7</c:v>
                </c:pt>
                <c:pt idx="541">
                  <c:v>-9.5799999999999998E-7</c:v>
                </c:pt>
                <c:pt idx="542">
                  <c:v>-9.5799999999999998E-7</c:v>
                </c:pt>
                <c:pt idx="543">
                  <c:v>-9.5900000000000005E-7</c:v>
                </c:pt>
                <c:pt idx="544">
                  <c:v>-9.5999999999999991E-7</c:v>
                </c:pt>
                <c:pt idx="545">
                  <c:v>-9.6200000000000006E-7</c:v>
                </c:pt>
                <c:pt idx="546">
                  <c:v>-9.6299999999999993E-7</c:v>
                </c:pt>
                <c:pt idx="547">
                  <c:v>-9.6500000000000008E-7</c:v>
                </c:pt>
                <c:pt idx="548">
                  <c:v>-9.6599999999999994E-7</c:v>
                </c:pt>
                <c:pt idx="549">
                  <c:v>-9.6800000000000009E-7</c:v>
                </c:pt>
                <c:pt idx="550">
                  <c:v>-9.7000000000000003E-7</c:v>
                </c:pt>
                <c:pt idx="551">
                  <c:v>-9.7100000000000011E-7</c:v>
                </c:pt>
                <c:pt idx="552">
                  <c:v>-9.7199999999999997E-7</c:v>
                </c:pt>
                <c:pt idx="553">
                  <c:v>-9.7399999999999991E-7</c:v>
                </c:pt>
                <c:pt idx="554">
                  <c:v>-9.7499999999999998E-7</c:v>
                </c:pt>
                <c:pt idx="555">
                  <c:v>-9.7499999999999998E-7</c:v>
                </c:pt>
                <c:pt idx="556">
                  <c:v>-9.7600000000000006E-7</c:v>
                </c:pt>
                <c:pt idx="557">
                  <c:v>-9.7600000000000006E-7</c:v>
                </c:pt>
                <c:pt idx="558">
                  <c:v>-9.7600000000000006E-7</c:v>
                </c:pt>
                <c:pt idx="559">
                  <c:v>-9.7600000000000006E-7</c:v>
                </c:pt>
                <c:pt idx="560">
                  <c:v>-9.7600000000000006E-7</c:v>
                </c:pt>
                <c:pt idx="561">
                  <c:v>-9.7600000000000006E-7</c:v>
                </c:pt>
                <c:pt idx="562">
                  <c:v>-9.7499999999999998E-7</c:v>
                </c:pt>
                <c:pt idx="563">
                  <c:v>-9.7499999999999998E-7</c:v>
                </c:pt>
                <c:pt idx="564">
                  <c:v>-9.7399999999999991E-7</c:v>
                </c:pt>
                <c:pt idx="565">
                  <c:v>-9.7399999999999991E-7</c:v>
                </c:pt>
                <c:pt idx="566">
                  <c:v>-9.7399999999999991E-7</c:v>
                </c:pt>
                <c:pt idx="567">
                  <c:v>-9.7399999999999991E-7</c:v>
                </c:pt>
                <c:pt idx="568">
                  <c:v>-9.7399999999999991E-7</c:v>
                </c:pt>
                <c:pt idx="569">
                  <c:v>-9.7399999999999991E-7</c:v>
                </c:pt>
                <c:pt idx="570">
                  <c:v>-9.7499999999999998E-7</c:v>
                </c:pt>
                <c:pt idx="571">
                  <c:v>-9.7499999999999998E-7</c:v>
                </c:pt>
                <c:pt idx="572">
                  <c:v>-9.7699999999999992E-7</c:v>
                </c:pt>
                <c:pt idx="573">
                  <c:v>-9.78E-7</c:v>
                </c:pt>
                <c:pt idx="574">
                  <c:v>-9.7999999999999993E-7</c:v>
                </c:pt>
                <c:pt idx="575">
                  <c:v>-9.8299999999999995E-7</c:v>
                </c:pt>
                <c:pt idx="576">
                  <c:v>-9.8599999999999996E-7</c:v>
                </c:pt>
                <c:pt idx="577">
                  <c:v>-9.8899999999999998E-7</c:v>
                </c:pt>
                <c:pt idx="578">
                  <c:v>-9.9300000000000006E-7</c:v>
                </c:pt>
                <c:pt idx="579">
                  <c:v>-9.9699999999999994E-7</c:v>
                </c:pt>
                <c:pt idx="580">
                  <c:v>-9.9999999999999995E-7</c:v>
                </c:pt>
                <c:pt idx="581">
                  <c:v>-1.0100000000000001E-6</c:v>
                </c:pt>
                <c:pt idx="582">
                  <c:v>-1.0100000000000001E-6</c:v>
                </c:pt>
                <c:pt idx="583">
                  <c:v>-1.02E-6</c:v>
                </c:pt>
                <c:pt idx="584">
                  <c:v>-1.0300000000000001E-6</c:v>
                </c:pt>
                <c:pt idx="585">
                  <c:v>-1.0300000000000001E-6</c:v>
                </c:pt>
                <c:pt idx="586">
                  <c:v>-1.04E-6</c:v>
                </c:pt>
                <c:pt idx="587">
                  <c:v>-1.0499999999999999E-6</c:v>
                </c:pt>
                <c:pt idx="588">
                  <c:v>-1.0499999999999999E-6</c:v>
                </c:pt>
                <c:pt idx="589">
                  <c:v>-1.06E-6</c:v>
                </c:pt>
                <c:pt idx="590">
                  <c:v>-1.0699999999999999E-6</c:v>
                </c:pt>
                <c:pt idx="591">
                  <c:v>-1.08E-6</c:v>
                </c:pt>
                <c:pt idx="592">
                  <c:v>-1.0899999999999999E-6</c:v>
                </c:pt>
                <c:pt idx="593">
                  <c:v>-1.0899999999999999E-6</c:v>
                </c:pt>
                <c:pt idx="594">
                  <c:v>-1.1000000000000001E-6</c:v>
                </c:pt>
                <c:pt idx="595">
                  <c:v>-1.11E-6</c:v>
                </c:pt>
                <c:pt idx="596">
                  <c:v>-1.1200000000000001E-6</c:v>
                </c:pt>
                <c:pt idx="597">
                  <c:v>-1.1200000000000001E-6</c:v>
                </c:pt>
                <c:pt idx="598">
                  <c:v>-1.13E-6</c:v>
                </c:pt>
                <c:pt idx="599">
                  <c:v>-1.1400000000000001E-6</c:v>
                </c:pt>
                <c:pt idx="600">
                  <c:v>-1.1400000000000001E-6</c:v>
                </c:pt>
                <c:pt idx="601">
                  <c:v>-1.15E-6</c:v>
                </c:pt>
                <c:pt idx="602">
                  <c:v>-1.1599999999999999E-6</c:v>
                </c:pt>
                <c:pt idx="603">
                  <c:v>-1.1599999999999999E-6</c:v>
                </c:pt>
                <c:pt idx="604">
                  <c:v>-1.1599999999999999E-6</c:v>
                </c:pt>
                <c:pt idx="605">
                  <c:v>-1.17E-6</c:v>
                </c:pt>
                <c:pt idx="606">
                  <c:v>-1.17E-6</c:v>
                </c:pt>
                <c:pt idx="607">
                  <c:v>-1.1799999999999999E-6</c:v>
                </c:pt>
                <c:pt idx="608">
                  <c:v>-1.1799999999999999E-6</c:v>
                </c:pt>
                <c:pt idx="609">
                  <c:v>-1.1799999999999999E-6</c:v>
                </c:pt>
                <c:pt idx="610">
                  <c:v>-1.1799999999999999E-6</c:v>
                </c:pt>
                <c:pt idx="611">
                  <c:v>-1.1799999999999999E-6</c:v>
                </c:pt>
                <c:pt idx="612">
                  <c:v>-1.1799999999999999E-6</c:v>
                </c:pt>
                <c:pt idx="613">
                  <c:v>-1.1799999999999999E-6</c:v>
                </c:pt>
                <c:pt idx="614">
                  <c:v>-1.1799999999999999E-6</c:v>
                </c:pt>
                <c:pt idx="615">
                  <c:v>-1.1799999999999999E-6</c:v>
                </c:pt>
                <c:pt idx="616">
                  <c:v>-1.1799999999999999E-6</c:v>
                </c:pt>
                <c:pt idx="617">
                  <c:v>-1.1799999999999999E-6</c:v>
                </c:pt>
                <c:pt idx="618">
                  <c:v>-1.1799999999999999E-6</c:v>
                </c:pt>
                <c:pt idx="619">
                  <c:v>-1.17E-6</c:v>
                </c:pt>
                <c:pt idx="620">
                  <c:v>-1.17E-6</c:v>
                </c:pt>
                <c:pt idx="621">
                  <c:v>-1.17E-6</c:v>
                </c:pt>
                <c:pt idx="622">
                  <c:v>-1.17E-6</c:v>
                </c:pt>
                <c:pt idx="623">
                  <c:v>-1.17E-6</c:v>
                </c:pt>
                <c:pt idx="624">
                  <c:v>-1.1599999999999999E-6</c:v>
                </c:pt>
                <c:pt idx="625">
                  <c:v>-1.1599999999999999E-6</c:v>
                </c:pt>
                <c:pt idx="626">
                  <c:v>-1.1599999999999999E-6</c:v>
                </c:pt>
                <c:pt idx="627">
                  <c:v>-1.1599999999999999E-6</c:v>
                </c:pt>
                <c:pt idx="628">
                  <c:v>-1.1599999999999999E-6</c:v>
                </c:pt>
                <c:pt idx="629">
                  <c:v>-1.1599999999999999E-6</c:v>
                </c:pt>
                <c:pt idx="630">
                  <c:v>-1.17E-6</c:v>
                </c:pt>
                <c:pt idx="631">
                  <c:v>-1.17E-6</c:v>
                </c:pt>
                <c:pt idx="632">
                  <c:v>-1.17E-6</c:v>
                </c:pt>
                <c:pt idx="633">
                  <c:v>-1.1799999999999999E-6</c:v>
                </c:pt>
                <c:pt idx="634">
                  <c:v>-1.1799999999999999E-6</c:v>
                </c:pt>
                <c:pt idx="635">
                  <c:v>-1.19E-6</c:v>
                </c:pt>
                <c:pt idx="636">
                  <c:v>-1.19E-6</c:v>
                </c:pt>
                <c:pt idx="637">
                  <c:v>-1.1999999999999999E-6</c:v>
                </c:pt>
                <c:pt idx="638">
                  <c:v>-1.1999999999999999E-6</c:v>
                </c:pt>
                <c:pt idx="639">
                  <c:v>-1.2100000000000001E-6</c:v>
                </c:pt>
                <c:pt idx="640">
                  <c:v>-1.22E-6</c:v>
                </c:pt>
                <c:pt idx="641">
                  <c:v>-1.2300000000000001E-6</c:v>
                </c:pt>
                <c:pt idx="642">
                  <c:v>-1.24E-6</c:v>
                </c:pt>
                <c:pt idx="643">
                  <c:v>-1.2500000000000001E-6</c:v>
                </c:pt>
                <c:pt idx="644">
                  <c:v>-1.2500000000000001E-6</c:v>
                </c:pt>
                <c:pt idx="645">
                  <c:v>-1.26E-6</c:v>
                </c:pt>
                <c:pt idx="646">
                  <c:v>-1.2699999999999999E-6</c:v>
                </c:pt>
                <c:pt idx="647">
                  <c:v>-1.28E-6</c:v>
                </c:pt>
                <c:pt idx="648">
                  <c:v>-1.2899999999999999E-6</c:v>
                </c:pt>
                <c:pt idx="649">
                  <c:v>-1.3E-6</c:v>
                </c:pt>
                <c:pt idx="650">
                  <c:v>-1.3E-6</c:v>
                </c:pt>
                <c:pt idx="651">
                  <c:v>-1.31E-6</c:v>
                </c:pt>
                <c:pt idx="652">
                  <c:v>-1.3200000000000001E-6</c:v>
                </c:pt>
                <c:pt idx="653">
                  <c:v>-1.33E-6</c:v>
                </c:pt>
                <c:pt idx="654">
                  <c:v>-1.33E-6</c:v>
                </c:pt>
                <c:pt idx="655">
                  <c:v>-1.3400000000000001E-6</c:v>
                </c:pt>
                <c:pt idx="656">
                  <c:v>-1.3400000000000001E-6</c:v>
                </c:pt>
                <c:pt idx="657">
                  <c:v>-1.35E-6</c:v>
                </c:pt>
                <c:pt idx="658">
                  <c:v>-1.35E-6</c:v>
                </c:pt>
                <c:pt idx="659">
                  <c:v>-1.3599999999999999E-6</c:v>
                </c:pt>
                <c:pt idx="660">
                  <c:v>-1.3599999999999999E-6</c:v>
                </c:pt>
                <c:pt idx="661">
                  <c:v>-1.37E-6</c:v>
                </c:pt>
                <c:pt idx="662">
                  <c:v>-1.37E-6</c:v>
                </c:pt>
                <c:pt idx="663">
                  <c:v>-1.37E-6</c:v>
                </c:pt>
                <c:pt idx="664">
                  <c:v>-1.3799999999999999E-6</c:v>
                </c:pt>
                <c:pt idx="665">
                  <c:v>-1.3799999999999999E-6</c:v>
                </c:pt>
                <c:pt idx="666">
                  <c:v>-1.3799999999999999E-6</c:v>
                </c:pt>
                <c:pt idx="667">
                  <c:v>-1.39E-6</c:v>
                </c:pt>
                <c:pt idx="668">
                  <c:v>-1.39E-6</c:v>
                </c:pt>
                <c:pt idx="669">
                  <c:v>-1.39E-6</c:v>
                </c:pt>
                <c:pt idx="670">
                  <c:v>-1.39E-6</c:v>
                </c:pt>
                <c:pt idx="671">
                  <c:v>-1.39E-6</c:v>
                </c:pt>
                <c:pt idx="672">
                  <c:v>-1.3999999999999999E-6</c:v>
                </c:pt>
                <c:pt idx="673">
                  <c:v>-1.3999999999999999E-6</c:v>
                </c:pt>
                <c:pt idx="674">
                  <c:v>-1.3999999999999999E-6</c:v>
                </c:pt>
                <c:pt idx="675">
                  <c:v>-1.3999999999999999E-6</c:v>
                </c:pt>
                <c:pt idx="676">
                  <c:v>-1.3999999999999999E-6</c:v>
                </c:pt>
                <c:pt idx="677">
                  <c:v>-1.4100000000000001E-6</c:v>
                </c:pt>
                <c:pt idx="678">
                  <c:v>-1.4100000000000001E-6</c:v>
                </c:pt>
                <c:pt idx="679">
                  <c:v>-1.4100000000000001E-6</c:v>
                </c:pt>
                <c:pt idx="680">
                  <c:v>-1.4100000000000001E-6</c:v>
                </c:pt>
                <c:pt idx="681">
                  <c:v>-1.42E-6</c:v>
                </c:pt>
                <c:pt idx="682">
                  <c:v>-1.42E-6</c:v>
                </c:pt>
                <c:pt idx="683">
                  <c:v>-1.42E-6</c:v>
                </c:pt>
                <c:pt idx="684">
                  <c:v>-1.4300000000000001E-6</c:v>
                </c:pt>
                <c:pt idx="685">
                  <c:v>-1.4300000000000001E-6</c:v>
                </c:pt>
                <c:pt idx="686">
                  <c:v>-1.4300000000000001E-6</c:v>
                </c:pt>
                <c:pt idx="687">
                  <c:v>-1.44E-6</c:v>
                </c:pt>
                <c:pt idx="688">
                  <c:v>-1.44E-6</c:v>
                </c:pt>
                <c:pt idx="689">
                  <c:v>-1.44E-6</c:v>
                </c:pt>
                <c:pt idx="690">
                  <c:v>-1.4500000000000001E-6</c:v>
                </c:pt>
                <c:pt idx="691">
                  <c:v>-1.4500000000000001E-6</c:v>
                </c:pt>
                <c:pt idx="692">
                  <c:v>-1.4500000000000001E-6</c:v>
                </c:pt>
                <c:pt idx="693">
                  <c:v>-1.46E-6</c:v>
                </c:pt>
                <c:pt idx="694">
                  <c:v>-1.46E-6</c:v>
                </c:pt>
                <c:pt idx="695">
                  <c:v>-1.46E-6</c:v>
                </c:pt>
                <c:pt idx="696">
                  <c:v>-1.4699999999999999E-6</c:v>
                </c:pt>
                <c:pt idx="697">
                  <c:v>-1.4699999999999999E-6</c:v>
                </c:pt>
                <c:pt idx="698">
                  <c:v>-1.4699999999999999E-6</c:v>
                </c:pt>
                <c:pt idx="699">
                  <c:v>-1.4699999999999999E-6</c:v>
                </c:pt>
                <c:pt idx="700">
                  <c:v>-1.48E-6</c:v>
                </c:pt>
                <c:pt idx="701">
                  <c:v>-1.48E-6</c:v>
                </c:pt>
                <c:pt idx="702">
                  <c:v>-1.48E-6</c:v>
                </c:pt>
                <c:pt idx="703">
                  <c:v>-1.48E-6</c:v>
                </c:pt>
                <c:pt idx="704">
                  <c:v>-1.4899999999999999E-6</c:v>
                </c:pt>
                <c:pt idx="705">
                  <c:v>-1.4899999999999999E-6</c:v>
                </c:pt>
                <c:pt idx="706">
                  <c:v>-1.4899999999999999E-6</c:v>
                </c:pt>
                <c:pt idx="707">
                  <c:v>-1.4899999999999999E-6</c:v>
                </c:pt>
                <c:pt idx="708">
                  <c:v>-1.4899999999999999E-6</c:v>
                </c:pt>
                <c:pt idx="709">
                  <c:v>-1.4899999999999999E-6</c:v>
                </c:pt>
                <c:pt idx="710">
                  <c:v>-1.5E-6</c:v>
                </c:pt>
                <c:pt idx="711">
                  <c:v>-1.5E-6</c:v>
                </c:pt>
                <c:pt idx="712">
                  <c:v>-1.5E-6</c:v>
                </c:pt>
                <c:pt idx="713">
                  <c:v>-1.5E-6</c:v>
                </c:pt>
                <c:pt idx="714">
                  <c:v>-1.5E-6</c:v>
                </c:pt>
                <c:pt idx="715">
                  <c:v>-1.5E-6</c:v>
                </c:pt>
                <c:pt idx="716">
                  <c:v>-1.5099999999999999E-6</c:v>
                </c:pt>
                <c:pt idx="717">
                  <c:v>-1.5099999999999999E-6</c:v>
                </c:pt>
                <c:pt idx="718">
                  <c:v>-1.5099999999999999E-6</c:v>
                </c:pt>
                <c:pt idx="719">
                  <c:v>-1.5200000000000001E-6</c:v>
                </c:pt>
                <c:pt idx="720">
                  <c:v>-1.5200000000000001E-6</c:v>
                </c:pt>
                <c:pt idx="721">
                  <c:v>-1.53E-6</c:v>
                </c:pt>
                <c:pt idx="722">
                  <c:v>-1.53E-6</c:v>
                </c:pt>
                <c:pt idx="723">
                  <c:v>-1.5400000000000001E-6</c:v>
                </c:pt>
                <c:pt idx="724">
                  <c:v>-1.55E-6</c:v>
                </c:pt>
                <c:pt idx="725">
                  <c:v>-1.55E-6</c:v>
                </c:pt>
                <c:pt idx="726">
                  <c:v>-1.5600000000000001E-6</c:v>
                </c:pt>
                <c:pt idx="727">
                  <c:v>-1.57E-6</c:v>
                </c:pt>
                <c:pt idx="728">
                  <c:v>-1.5799999999999999E-6</c:v>
                </c:pt>
                <c:pt idx="729">
                  <c:v>-1.59E-6</c:v>
                </c:pt>
                <c:pt idx="730">
                  <c:v>-1.61E-6</c:v>
                </c:pt>
                <c:pt idx="731">
                  <c:v>-1.6199999999999999E-6</c:v>
                </c:pt>
                <c:pt idx="732">
                  <c:v>-1.6300000000000001E-6</c:v>
                </c:pt>
                <c:pt idx="733">
                  <c:v>-1.64E-6</c:v>
                </c:pt>
                <c:pt idx="734">
                  <c:v>-1.66E-6</c:v>
                </c:pt>
                <c:pt idx="735">
                  <c:v>-1.6700000000000001E-6</c:v>
                </c:pt>
                <c:pt idx="736">
                  <c:v>-1.68E-6</c:v>
                </c:pt>
                <c:pt idx="737">
                  <c:v>-1.7E-6</c:v>
                </c:pt>
                <c:pt idx="738">
                  <c:v>-1.7099999999999999E-6</c:v>
                </c:pt>
                <c:pt idx="739">
                  <c:v>-1.73E-6</c:v>
                </c:pt>
                <c:pt idx="740">
                  <c:v>-1.7400000000000001E-6</c:v>
                </c:pt>
                <c:pt idx="741">
                  <c:v>-1.75E-6</c:v>
                </c:pt>
                <c:pt idx="742">
                  <c:v>-1.77E-6</c:v>
                </c:pt>
                <c:pt idx="743">
                  <c:v>-1.7799999999999999E-6</c:v>
                </c:pt>
                <c:pt idx="744">
                  <c:v>-1.79E-6</c:v>
                </c:pt>
                <c:pt idx="745">
                  <c:v>-1.81E-6</c:v>
                </c:pt>
                <c:pt idx="746">
                  <c:v>-1.8199999999999999E-6</c:v>
                </c:pt>
                <c:pt idx="747">
                  <c:v>-1.8300000000000001E-6</c:v>
                </c:pt>
                <c:pt idx="748">
                  <c:v>-1.84E-6</c:v>
                </c:pt>
                <c:pt idx="749">
                  <c:v>-1.8500000000000001E-6</c:v>
                </c:pt>
                <c:pt idx="750">
                  <c:v>-1.86E-6</c:v>
                </c:pt>
                <c:pt idx="751">
                  <c:v>-1.8700000000000001E-6</c:v>
                </c:pt>
                <c:pt idx="752">
                  <c:v>-1.8700000000000001E-6</c:v>
                </c:pt>
                <c:pt idx="753">
                  <c:v>-1.88E-6</c:v>
                </c:pt>
                <c:pt idx="754">
                  <c:v>-1.8899999999999999E-6</c:v>
                </c:pt>
                <c:pt idx="755">
                  <c:v>-1.8899999999999999E-6</c:v>
                </c:pt>
                <c:pt idx="756">
                  <c:v>-1.9E-6</c:v>
                </c:pt>
                <c:pt idx="757">
                  <c:v>-1.9E-6</c:v>
                </c:pt>
                <c:pt idx="758">
                  <c:v>-1.9099999999999999E-6</c:v>
                </c:pt>
                <c:pt idx="759">
                  <c:v>-1.9099999999999999E-6</c:v>
                </c:pt>
                <c:pt idx="760">
                  <c:v>-1.9199999999999998E-6</c:v>
                </c:pt>
                <c:pt idx="761">
                  <c:v>-1.9199999999999998E-6</c:v>
                </c:pt>
                <c:pt idx="762">
                  <c:v>-1.9300000000000002E-6</c:v>
                </c:pt>
                <c:pt idx="763">
                  <c:v>-1.9300000000000002E-6</c:v>
                </c:pt>
                <c:pt idx="764">
                  <c:v>-1.9300000000000002E-6</c:v>
                </c:pt>
                <c:pt idx="765">
                  <c:v>-1.9400000000000001E-6</c:v>
                </c:pt>
                <c:pt idx="766">
                  <c:v>-1.9400000000000001E-6</c:v>
                </c:pt>
                <c:pt idx="767">
                  <c:v>-1.95E-6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2A-4504-B6BC-3B2A66D6C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415168"/>
        <c:axId val="514823376"/>
      </c:scatterChart>
      <c:valAx>
        <c:axId val="85741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Analytical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23376"/>
        <c:crosses val="autoZero"/>
        <c:crossBetween val="midCat"/>
      </c:valAx>
      <c:valAx>
        <c:axId val="5148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1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Baskets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Fine Sand (%)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2.9813799048314838E-3"/>
                  <c:y val="7.4074074074074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799740238655734E-2"/>
                  <c:y val="-7.870370370370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'Sediment %'!$O$3:$O$14</c:f>
              <c:numCache>
                <c:formatCode>0.0000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>
                  <c:v>-0.29172375000000034</c:v>
                </c:pt>
                <c:pt idx="3">
                  <c:v>-7.9807612500000069E-2</c:v>
                </c:pt>
                <c:pt idx="4">
                  <c:v>7.4400954545454687E-2</c:v>
                </c:pt>
                <c:pt idx="5">
                  <c:v>7.4400954545454687E-2</c:v>
                </c:pt>
                <c:pt idx="6">
                  <c:v>-2.9873056909090877E-2</c:v>
                </c:pt>
                <c:pt idx="7">
                  <c:v>-2.9873056909090877E-2</c:v>
                </c:pt>
                <c:pt idx="8">
                  <c:v>-8.9525781818181854E-2</c:v>
                </c:pt>
                <c:pt idx="9">
                  <c:v>-8.9525781818181854E-2</c:v>
                </c:pt>
                <c:pt idx="10">
                  <c:v>-2.9404039090909065E-2</c:v>
                </c:pt>
                <c:pt idx="11">
                  <c:v>-2.9404039090909065E-2</c:v>
                </c:pt>
              </c:numCache>
            </c:numRef>
          </c:xVal>
          <c:yVal>
            <c:numRef>
              <c:f>'Sediment %'!$L$3:$L$14</c:f>
              <c:numCache>
                <c:formatCode>General</c:formatCode>
                <c:ptCount val="12"/>
                <c:pt idx="0">
                  <c:v>2.3853016701834791</c:v>
                </c:pt>
                <c:pt idx="1">
                  <c:v>2.0282507791936517</c:v>
                </c:pt>
                <c:pt idx="2">
                  <c:v>2.0889424552766944</c:v>
                </c:pt>
                <c:pt idx="3">
                  <c:v>1.689867765261448</c:v>
                </c:pt>
                <c:pt idx="4">
                  <c:v>4.152303546913962</c:v>
                </c:pt>
                <c:pt idx="5">
                  <c:v>2.5894774493576076</c:v>
                </c:pt>
                <c:pt idx="6">
                  <c:v>3.8309845318860272</c:v>
                </c:pt>
                <c:pt idx="7">
                  <c:v>1.7070141815648936</c:v>
                </c:pt>
                <c:pt idx="8">
                  <c:v>0.80809100418410051</c:v>
                </c:pt>
                <c:pt idx="9">
                  <c:v>1.2349681168639717</c:v>
                </c:pt>
                <c:pt idx="10">
                  <c:v>2.355019127687191</c:v>
                </c:pt>
                <c:pt idx="11">
                  <c:v>1.5939555579671905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2-4C16-93A5-12301AB4DE07}"/>
            </c:ext>
          </c:extLst>
        </c:ser>
        <c:ser>
          <c:idx val="1"/>
          <c:order val="1"/>
          <c:tx>
            <c:v>Silt (%)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817235474431675E-3"/>
                  <c:y val="-7.56339311752697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'Sediment %'!$O$3:$O$14</c:f>
              <c:numCache>
                <c:formatCode>0.0000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>
                  <c:v>-0.29172375000000034</c:v>
                </c:pt>
                <c:pt idx="3">
                  <c:v>-7.9807612500000069E-2</c:v>
                </c:pt>
                <c:pt idx="4">
                  <c:v>7.4400954545454687E-2</c:v>
                </c:pt>
                <c:pt idx="5">
                  <c:v>7.4400954545454687E-2</c:v>
                </c:pt>
                <c:pt idx="6">
                  <c:v>-2.9873056909090877E-2</c:v>
                </c:pt>
                <c:pt idx="7">
                  <c:v>-2.9873056909090877E-2</c:v>
                </c:pt>
                <c:pt idx="8">
                  <c:v>-8.9525781818181854E-2</c:v>
                </c:pt>
                <c:pt idx="9">
                  <c:v>-8.9525781818181854E-2</c:v>
                </c:pt>
                <c:pt idx="10">
                  <c:v>-2.9404039090909065E-2</c:v>
                </c:pt>
                <c:pt idx="11">
                  <c:v>-2.9404039090909065E-2</c:v>
                </c:pt>
              </c:numCache>
            </c:numRef>
          </c:xVal>
          <c:yVal>
            <c:numRef>
              <c:f>'Sediment %'!$M$3:$M$14</c:f>
              <c:numCache>
                <c:formatCode>General</c:formatCode>
                <c:ptCount val="12"/>
                <c:pt idx="0">
                  <c:v>0.27960327599156076</c:v>
                </c:pt>
                <c:pt idx="1">
                  <c:v>0.29239804470440822</c:v>
                </c:pt>
                <c:pt idx="2">
                  <c:v>0.31304628367983878</c:v>
                </c:pt>
                <c:pt idx="3">
                  <c:v>0.27205109449554804</c:v>
                </c:pt>
                <c:pt idx="4">
                  <c:v>0.55754949149693245</c:v>
                </c:pt>
                <c:pt idx="5">
                  <c:v>0.3231506739181837</c:v>
                </c:pt>
                <c:pt idx="6">
                  <c:v>0.54910414162951515</c:v>
                </c:pt>
                <c:pt idx="7">
                  <c:v>0.26449829115393531</c:v>
                </c:pt>
                <c:pt idx="8">
                  <c:v>0.10085409817692768</c:v>
                </c:pt>
                <c:pt idx="9">
                  <c:v>0.16554061049429994</c:v>
                </c:pt>
                <c:pt idx="10">
                  <c:v>0.35591082209558267</c:v>
                </c:pt>
                <c:pt idx="11">
                  <c:v>0.2526524510867873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2-4C16-93A5-12301AB4DE07}"/>
            </c:ext>
          </c:extLst>
        </c:ser>
        <c:ser>
          <c:idx val="2"/>
          <c:order val="2"/>
          <c:tx>
            <c:v>Clay (%)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527771657408732E-2"/>
                  <c:y val="-9.54939486730825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'Sediment %'!$O$3:$O$14</c:f>
              <c:numCache>
                <c:formatCode>0.0000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>
                  <c:v>-0.29172375000000034</c:v>
                </c:pt>
                <c:pt idx="3">
                  <c:v>-7.9807612500000069E-2</c:v>
                </c:pt>
                <c:pt idx="4">
                  <c:v>7.4400954545454687E-2</c:v>
                </c:pt>
                <c:pt idx="5">
                  <c:v>7.4400954545454687E-2</c:v>
                </c:pt>
                <c:pt idx="6">
                  <c:v>-2.9873056909090877E-2</c:v>
                </c:pt>
                <c:pt idx="7">
                  <c:v>-2.9873056909090877E-2</c:v>
                </c:pt>
                <c:pt idx="8">
                  <c:v>-8.9525781818181854E-2</c:v>
                </c:pt>
                <c:pt idx="9">
                  <c:v>-8.9525781818181854E-2</c:v>
                </c:pt>
                <c:pt idx="10">
                  <c:v>-2.9404039090909065E-2</c:v>
                </c:pt>
                <c:pt idx="11">
                  <c:v>-2.9404039090909065E-2</c:v>
                </c:pt>
              </c:numCache>
            </c:numRef>
          </c:xVal>
          <c:yVal>
            <c:numRef>
              <c:f>'Sediment %'!$N$3:$N$14</c:f>
              <c:numCache>
                <c:formatCode>General</c:formatCode>
                <c:ptCount val="12"/>
                <c:pt idx="0">
                  <c:v>4.1710890168449068E-2</c:v>
                </c:pt>
                <c:pt idx="1">
                  <c:v>4.3790198454146709E-2</c:v>
                </c:pt>
                <c:pt idx="2">
                  <c:v>4.4134394092567426E-2</c:v>
                </c:pt>
                <c:pt idx="3">
                  <c:v>3.6471966156721894E-2</c:v>
                </c:pt>
                <c:pt idx="4">
                  <c:v>8.8638710671560303E-2</c:v>
                </c:pt>
                <c:pt idx="5">
                  <c:v>4.7908079136123549E-2</c:v>
                </c:pt>
                <c:pt idx="6">
                  <c:v>8.0472158687084114E-2</c:v>
                </c:pt>
                <c:pt idx="7">
                  <c:v>3.7891311817970716E-2</c:v>
                </c:pt>
                <c:pt idx="8">
                  <c:v>1.5334541243275554E-2</c:v>
                </c:pt>
                <c:pt idx="9">
                  <c:v>2.2172247789252614E-2</c:v>
                </c:pt>
                <c:pt idx="10">
                  <c:v>4.9882130564802889E-2</c:v>
                </c:pt>
                <c:pt idx="11">
                  <c:v>3.6906018418033447E-2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52-4C16-93A5-12301AB4DE07}"/>
            </c:ext>
          </c:extLst>
        </c:ser>
        <c:ser>
          <c:idx val="3"/>
          <c:order val="3"/>
          <c:tx>
            <c:v>Coarse Sand (g)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318405582500013E-2"/>
                  <c:y val="-7.67301293698901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'Sediment %'!$O$3:$O$14</c:f>
              <c:numCache>
                <c:formatCode>0.0000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>
                  <c:v>-0.29172375000000034</c:v>
                </c:pt>
                <c:pt idx="3">
                  <c:v>-7.9807612500000069E-2</c:v>
                </c:pt>
                <c:pt idx="4">
                  <c:v>7.4400954545454687E-2</c:v>
                </c:pt>
                <c:pt idx="5">
                  <c:v>7.4400954545454687E-2</c:v>
                </c:pt>
                <c:pt idx="6">
                  <c:v>-2.9873056909090877E-2</c:v>
                </c:pt>
                <c:pt idx="7">
                  <c:v>-2.9873056909090877E-2</c:v>
                </c:pt>
                <c:pt idx="8">
                  <c:v>-8.9525781818181854E-2</c:v>
                </c:pt>
                <c:pt idx="9">
                  <c:v>-8.9525781818181854E-2</c:v>
                </c:pt>
                <c:pt idx="10">
                  <c:v>-2.9404039090909065E-2</c:v>
                </c:pt>
                <c:pt idx="11">
                  <c:v>-2.9404039090909065E-2</c:v>
                </c:pt>
              </c:numCache>
            </c:numRef>
          </c:xVal>
          <c:yVal>
            <c:numRef>
              <c:f>'Sediment %'!$F$3:$F$14</c:f>
              <c:numCache>
                <c:formatCode>General</c:formatCode>
                <c:ptCount val="12"/>
                <c:pt idx="0">
                  <c:v>44.028299999999994</c:v>
                </c:pt>
                <c:pt idx="1">
                  <c:v>27.388499999999997</c:v>
                </c:pt>
                <c:pt idx="2">
                  <c:v>45.276400000000002</c:v>
                </c:pt>
                <c:pt idx="3">
                  <c:v>36.733499999999999</c:v>
                </c:pt>
                <c:pt idx="4">
                  <c:v>49.902200000000001</c:v>
                </c:pt>
                <c:pt idx="5">
                  <c:v>24.480800000000002</c:v>
                </c:pt>
                <c:pt idx="6">
                  <c:v>58.877499999999998</c:v>
                </c:pt>
                <c:pt idx="7">
                  <c:v>30.0379</c:v>
                </c:pt>
                <c:pt idx="8">
                  <c:v>20.923299999999998</c:v>
                </c:pt>
                <c:pt idx="9">
                  <c:v>15.7163</c:v>
                </c:pt>
                <c:pt idx="10">
                  <c:v>21.3203</c:v>
                </c:pt>
                <c:pt idx="11">
                  <c:v>33.042800000000007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1EB-4D1F-8832-81E04E4F5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016543"/>
        <c:axId val="861695759"/>
      </c:scatterChart>
      <c:valAx>
        <c:axId val="154801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Hyporheic</a:t>
                </a:r>
                <a:r>
                  <a:rPr lang="en-US" baseline="0"/>
                  <a:t> Flux Magnitude (m/day)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95759"/>
        <c:crosses val="autoZero"/>
        <c:crossBetween val="midCat"/>
      </c:valAx>
      <c:valAx>
        <c:axId val="8616957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01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Baskets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Fine Sand (%)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2.9813799048314838E-3"/>
                  <c:y val="7.4074074074074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799740238655734E-2"/>
                  <c:y val="-7.870370370370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'Sediment %'!$O$18:$O$28</c:f>
              <c:numCache>
                <c:formatCode>0.0000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>
                  <c:v>-0.29172375000000034</c:v>
                </c:pt>
                <c:pt idx="3">
                  <c:v>-7.9807612500000069E-2</c:v>
                </c:pt>
                <c:pt idx="4">
                  <c:v>7.4400954545454687E-2</c:v>
                </c:pt>
                <c:pt idx="5">
                  <c:v>7.4400954545454687E-2</c:v>
                </c:pt>
                <c:pt idx="6">
                  <c:v>-2.9873056909090877E-2</c:v>
                </c:pt>
                <c:pt idx="7">
                  <c:v>-2.9873056909090877E-2</c:v>
                </c:pt>
                <c:pt idx="8">
                  <c:v>-8.9525781818181854E-2</c:v>
                </c:pt>
                <c:pt idx="9">
                  <c:v>-8.9525781818181854E-2</c:v>
                </c:pt>
                <c:pt idx="10">
                  <c:v>-2.9404039090909065E-2</c:v>
                </c:pt>
              </c:numCache>
            </c:numRef>
          </c:xVal>
          <c:yVal>
            <c:numRef>
              <c:f>'Sediment %'!$L$18:$L$28</c:f>
              <c:numCache>
                <c:formatCode>General</c:formatCode>
                <c:ptCount val="11"/>
                <c:pt idx="0">
                  <c:v>1.8878627993936374</c:v>
                </c:pt>
                <c:pt idx="1">
                  <c:v>0.78755868560908526</c:v>
                </c:pt>
                <c:pt idx="2">
                  <c:v>3.6798571338133939</c:v>
                </c:pt>
                <c:pt idx="3">
                  <c:v>3.3027825119444958</c:v>
                </c:pt>
                <c:pt idx="4">
                  <c:v>1.6307437481924207</c:v>
                </c:pt>
                <c:pt idx="5">
                  <c:v>1.8116042845883831</c:v>
                </c:pt>
                <c:pt idx="6">
                  <c:v>3.7448382939345515</c:v>
                </c:pt>
                <c:pt idx="7">
                  <c:v>2.1829288657581301</c:v>
                </c:pt>
                <c:pt idx="8">
                  <c:v>1.5599013419510321</c:v>
                </c:pt>
                <c:pt idx="9">
                  <c:v>1.5572058849854551</c:v>
                </c:pt>
                <c:pt idx="10">
                  <c:v>1.5802604160255971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E0-4B05-8ED6-7B39D953CD86}"/>
            </c:ext>
          </c:extLst>
        </c:ser>
        <c:ser>
          <c:idx val="1"/>
          <c:order val="1"/>
          <c:tx>
            <c:v>Silt (%)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817235474431675E-3"/>
                  <c:y val="-7.56339311752697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'Sediment %'!$O$18:$O$28</c:f>
              <c:numCache>
                <c:formatCode>0.0000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>
                  <c:v>-0.29172375000000034</c:v>
                </c:pt>
                <c:pt idx="3">
                  <c:v>-7.9807612500000069E-2</c:v>
                </c:pt>
                <c:pt idx="4">
                  <c:v>7.4400954545454687E-2</c:v>
                </c:pt>
                <c:pt idx="5">
                  <c:v>7.4400954545454687E-2</c:v>
                </c:pt>
                <c:pt idx="6">
                  <c:v>-2.9873056909090877E-2</c:v>
                </c:pt>
                <c:pt idx="7">
                  <c:v>-2.9873056909090877E-2</c:v>
                </c:pt>
                <c:pt idx="8">
                  <c:v>-8.9525781818181854E-2</c:v>
                </c:pt>
                <c:pt idx="9">
                  <c:v>-8.9525781818181854E-2</c:v>
                </c:pt>
                <c:pt idx="10">
                  <c:v>-2.9404039090909065E-2</c:v>
                </c:pt>
              </c:numCache>
            </c:numRef>
          </c:xVal>
          <c:yVal>
            <c:numRef>
              <c:f>'Sediment %'!$M$18:$M$28</c:f>
              <c:numCache>
                <c:formatCode>General</c:formatCode>
                <c:ptCount val="11"/>
                <c:pt idx="0">
                  <c:v>0.25369435068216323</c:v>
                </c:pt>
                <c:pt idx="1">
                  <c:v>8.5453471812150295E-2</c:v>
                </c:pt>
                <c:pt idx="2">
                  <c:v>0.50113894120439817</c:v>
                </c:pt>
                <c:pt idx="3">
                  <c:v>0.45355329537273337</c:v>
                </c:pt>
                <c:pt idx="4">
                  <c:v>0.23401260001928059</c:v>
                </c:pt>
                <c:pt idx="5">
                  <c:v>0.27897364763201327</c:v>
                </c:pt>
                <c:pt idx="6">
                  <c:v>0.51587058130731067</c:v>
                </c:pt>
                <c:pt idx="7">
                  <c:v>0.30833826054297686</c:v>
                </c:pt>
                <c:pt idx="8">
                  <c:v>0.18477577915320148</c:v>
                </c:pt>
                <c:pt idx="9">
                  <c:v>0.19187872286865068</c:v>
                </c:pt>
                <c:pt idx="10">
                  <c:v>0.18388270662809969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E0-4B05-8ED6-7B39D953CD86}"/>
            </c:ext>
          </c:extLst>
        </c:ser>
        <c:ser>
          <c:idx val="2"/>
          <c:order val="2"/>
          <c:tx>
            <c:v>Clay (%)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527771657408732E-2"/>
                  <c:y val="-9.54939486730825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'Sediment %'!$O$18:$O$28</c:f>
              <c:numCache>
                <c:formatCode>0.0000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>
                  <c:v>-0.29172375000000034</c:v>
                </c:pt>
                <c:pt idx="3">
                  <c:v>-7.9807612500000069E-2</c:v>
                </c:pt>
                <c:pt idx="4">
                  <c:v>7.4400954545454687E-2</c:v>
                </c:pt>
                <c:pt idx="5">
                  <c:v>7.4400954545454687E-2</c:v>
                </c:pt>
                <c:pt idx="6">
                  <c:v>-2.9873056909090877E-2</c:v>
                </c:pt>
                <c:pt idx="7">
                  <c:v>-2.9873056909090877E-2</c:v>
                </c:pt>
                <c:pt idx="8">
                  <c:v>-8.9525781818181854E-2</c:v>
                </c:pt>
                <c:pt idx="9">
                  <c:v>-8.9525781818181854E-2</c:v>
                </c:pt>
                <c:pt idx="10">
                  <c:v>-2.9404039090909065E-2</c:v>
                </c:pt>
              </c:numCache>
            </c:numRef>
          </c:xVal>
          <c:yVal>
            <c:numRef>
              <c:f>'Sediment %'!$N$18:$N$28</c:f>
              <c:numCache>
                <c:formatCode>General</c:formatCode>
                <c:ptCount val="11"/>
                <c:pt idx="0">
                  <c:v>3.8539464375947526E-2</c:v>
                </c:pt>
                <c:pt idx="1">
                  <c:v>1.3605092222723929E-2</c:v>
                </c:pt>
                <c:pt idx="2">
                  <c:v>7.4483302999129308E-2</c:v>
                </c:pt>
                <c:pt idx="3">
                  <c:v>6.2409922115321627E-2</c:v>
                </c:pt>
                <c:pt idx="4">
                  <c:v>3.5804203219897773E-2</c:v>
                </c:pt>
                <c:pt idx="5">
                  <c:v>4.0140782403095307E-2</c:v>
                </c:pt>
                <c:pt idx="6">
                  <c:v>8.0405754185244399E-2</c:v>
                </c:pt>
                <c:pt idx="7">
                  <c:v>4.3114347032943465E-2</c:v>
                </c:pt>
                <c:pt idx="8">
                  <c:v>2.591160650709317E-2</c:v>
                </c:pt>
                <c:pt idx="9">
                  <c:v>2.5502517341687181E-2</c:v>
                </c:pt>
                <c:pt idx="10">
                  <c:v>2.697574619976607E-2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AE0-4B05-8ED6-7B39D953CD86}"/>
            </c:ext>
          </c:extLst>
        </c:ser>
        <c:ser>
          <c:idx val="3"/>
          <c:order val="3"/>
          <c:tx>
            <c:v>Coarse Sand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315499023314035E-2"/>
                  <c:y val="-9.40741454150129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'Sediment %'!$O$18:$O$28</c:f>
              <c:numCache>
                <c:formatCode>0.0000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>
                  <c:v>-0.29172375000000034</c:v>
                </c:pt>
                <c:pt idx="3">
                  <c:v>-7.9807612500000069E-2</c:v>
                </c:pt>
                <c:pt idx="4">
                  <c:v>7.4400954545454687E-2</c:v>
                </c:pt>
                <c:pt idx="5">
                  <c:v>7.4400954545454687E-2</c:v>
                </c:pt>
                <c:pt idx="6">
                  <c:v>-2.9873056909090877E-2</c:v>
                </c:pt>
                <c:pt idx="7">
                  <c:v>-2.9873056909090877E-2</c:v>
                </c:pt>
                <c:pt idx="8">
                  <c:v>-8.9525781818181854E-2</c:v>
                </c:pt>
                <c:pt idx="9">
                  <c:v>-8.9525781818181854E-2</c:v>
                </c:pt>
                <c:pt idx="10">
                  <c:v>-2.9404039090909065E-2</c:v>
                </c:pt>
              </c:numCache>
            </c:numRef>
          </c:xVal>
          <c:yVal>
            <c:numRef>
              <c:f>'Sediment %'!$F$18:$F$28</c:f>
              <c:numCache>
                <c:formatCode>General</c:formatCode>
                <c:ptCount val="11"/>
                <c:pt idx="0">
                  <c:v>25.384799999999998</c:v>
                </c:pt>
                <c:pt idx="1">
                  <c:v>13.639100000000001</c:v>
                </c:pt>
                <c:pt idx="2">
                  <c:v>68.053600000000003</c:v>
                </c:pt>
                <c:pt idx="3">
                  <c:v>43.554200000000002</c:v>
                </c:pt>
                <c:pt idx="4">
                  <c:v>29.5212</c:v>
                </c:pt>
                <c:pt idx="5">
                  <c:v>22.049499999999998</c:v>
                </c:pt>
                <c:pt idx="6">
                  <c:v>59.076099999999997</c:v>
                </c:pt>
                <c:pt idx="7">
                  <c:v>26.549900000000001</c:v>
                </c:pt>
                <c:pt idx="8">
                  <c:v>23.637300000000003</c:v>
                </c:pt>
                <c:pt idx="9">
                  <c:v>13.130300000000002</c:v>
                </c:pt>
                <c:pt idx="10">
                  <c:v>29.733700000000002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7CD-47D3-8651-5647A32B4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016543"/>
        <c:axId val="861695759"/>
      </c:scatterChart>
      <c:valAx>
        <c:axId val="154801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Hyporheic</a:t>
                </a:r>
                <a:r>
                  <a:rPr lang="en-US" baseline="0"/>
                  <a:t> Flux Magnitude (m/day)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95759"/>
        <c:crosses val="autoZero"/>
        <c:crossBetween val="midCat"/>
      </c:valAx>
      <c:valAx>
        <c:axId val="8616957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01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Fine Sand Sieved</a:t>
            </a:r>
            <a:r>
              <a:rPr lang="en-US" baseline="0"/>
              <a:t> v/s LISST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Closed Baskets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366508184773906E-2"/>
                  <c:y val="0.325553144477208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'Sediment %'!$L$81:$L$92</c:f>
              <c:numCache>
                <c:formatCode>General</c:formatCode>
                <c:ptCount val="12"/>
                <c:pt idx="0">
                  <c:v>2.3685</c:v>
                </c:pt>
                <c:pt idx="1">
                  <c:v>2.0897999999999999</c:v>
                </c:pt>
                <c:pt idx="2">
                  <c:v>2.1161000000000003</c:v>
                </c:pt>
                <c:pt idx="3">
                  <c:v>1.8083</c:v>
                </c:pt>
                <c:pt idx="4">
                  <c:v>4.6973000000000003</c:v>
                </c:pt>
                <c:pt idx="5">
                  <c:v>2.8880999999999997</c:v>
                </c:pt>
                <c:pt idx="6">
                  <c:v>4.4638000000000009</c:v>
                </c:pt>
                <c:pt idx="7">
                  <c:v>1.6659000000000002</c:v>
                </c:pt>
                <c:pt idx="8">
                  <c:v>0.84810000000000008</c:v>
                </c:pt>
                <c:pt idx="9">
                  <c:v>1.2909999999999999</c:v>
                </c:pt>
                <c:pt idx="10">
                  <c:v>2.58</c:v>
                </c:pt>
                <c:pt idx="11">
                  <c:v>1.8968000000000003</c:v>
                </c:pt>
              </c:numCache>
            </c:numRef>
          </c:xVal>
          <c:yVal>
            <c:numRef>
              <c:f>'Sediment %'!$M$81:$M$92</c:f>
              <c:numCache>
                <c:formatCode>0.0000</c:formatCode>
                <c:ptCount val="12"/>
                <c:pt idx="0">
                  <c:v>2.3853016701834791</c:v>
                </c:pt>
                <c:pt idx="1">
                  <c:v>2.0282507791936517</c:v>
                </c:pt>
                <c:pt idx="2">
                  <c:v>2.0889424552766944</c:v>
                </c:pt>
                <c:pt idx="3">
                  <c:v>1.689867765261448</c:v>
                </c:pt>
                <c:pt idx="4">
                  <c:v>4.152303546913962</c:v>
                </c:pt>
                <c:pt idx="5">
                  <c:v>2.5894774493576076</c:v>
                </c:pt>
                <c:pt idx="6">
                  <c:v>3.8309845318860272</c:v>
                </c:pt>
                <c:pt idx="7">
                  <c:v>1.7070141815648936</c:v>
                </c:pt>
                <c:pt idx="8">
                  <c:v>0.80809100418410051</c:v>
                </c:pt>
                <c:pt idx="9">
                  <c:v>1.2349681168639717</c:v>
                </c:pt>
                <c:pt idx="10">
                  <c:v>2.355019127687191</c:v>
                </c:pt>
                <c:pt idx="11">
                  <c:v>1.5939555579671905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7-4532-8380-3DCD7505A291}"/>
            </c:ext>
          </c:extLst>
        </c:ser>
        <c:ser>
          <c:idx val="1"/>
          <c:order val="1"/>
          <c:tx>
            <c:v>Open Baskets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781284470249917E-2"/>
                  <c:y val="-2.68782271802923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'Sediment %'!$N$81:$N$91</c:f>
              <c:numCache>
                <c:formatCode>General</c:formatCode>
                <c:ptCount val="11"/>
                <c:pt idx="0">
                  <c:v>2.0256249999999998</c:v>
                </c:pt>
                <c:pt idx="1">
                  <c:v>0.77839999999999998</c:v>
                </c:pt>
                <c:pt idx="2">
                  <c:v>3.5653000000000001</c:v>
                </c:pt>
                <c:pt idx="3">
                  <c:v>3.5529000000000002</c:v>
                </c:pt>
                <c:pt idx="4">
                  <c:v>2.1690999999999998</c:v>
                </c:pt>
                <c:pt idx="5">
                  <c:v>2.0576000000000003</c:v>
                </c:pt>
                <c:pt idx="6">
                  <c:v>3.7168999999999999</c:v>
                </c:pt>
                <c:pt idx="7">
                  <c:v>2.5842999999999998</c:v>
                </c:pt>
                <c:pt idx="8">
                  <c:v>1.5417999999999998</c:v>
                </c:pt>
                <c:pt idx="9">
                  <c:v>1.5490999999999999</c:v>
                </c:pt>
                <c:pt idx="10">
                  <c:v>1.4417</c:v>
                </c:pt>
              </c:numCache>
            </c:numRef>
          </c:xVal>
          <c:yVal>
            <c:numRef>
              <c:f>'Sediment %'!$O$81:$O$91</c:f>
              <c:numCache>
                <c:formatCode>0.0000</c:formatCode>
                <c:ptCount val="11"/>
                <c:pt idx="0">
                  <c:v>1.8878627993936374</c:v>
                </c:pt>
                <c:pt idx="1">
                  <c:v>0.78755868560908526</c:v>
                </c:pt>
                <c:pt idx="2">
                  <c:v>3.6798571338133939</c:v>
                </c:pt>
                <c:pt idx="3">
                  <c:v>3.3027825119444958</c:v>
                </c:pt>
                <c:pt idx="4">
                  <c:v>1.6307437481924207</c:v>
                </c:pt>
                <c:pt idx="5">
                  <c:v>1.8116042845883831</c:v>
                </c:pt>
                <c:pt idx="6">
                  <c:v>3.7448382939345515</c:v>
                </c:pt>
                <c:pt idx="7">
                  <c:v>2.1829288657581301</c:v>
                </c:pt>
                <c:pt idx="8">
                  <c:v>1.5599013419510321</c:v>
                </c:pt>
                <c:pt idx="9">
                  <c:v>1.5572058849854551</c:v>
                </c:pt>
                <c:pt idx="10">
                  <c:v>1.5802604160255971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17-4532-8380-3DCD7505A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712879"/>
        <c:axId val="902877183"/>
      </c:scatterChart>
      <c:valAx>
        <c:axId val="111871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LISST sand (calculated)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877183"/>
        <c:crosses val="autoZero"/>
        <c:crossBetween val="midCat"/>
      </c:valAx>
      <c:valAx>
        <c:axId val="9028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Sieved Sand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1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Clay</a:t>
            </a:r>
            <a:r>
              <a:rPr lang="en-US" baseline="0"/>
              <a:t> Sizes Percentage Distribution - Closed Baskets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65063040583206"/>
          <c:y val="0.18681774122671338"/>
          <c:w val="0.67309343928809728"/>
          <c:h val="0.64338526393031348"/>
        </c:manualLayout>
      </c:layout>
      <c:scatterChart>
        <c:scatterStyle val="lineMarker"/>
        <c:varyColors val="0"/>
        <c:ser>
          <c:idx val="0"/>
          <c:order val="0"/>
          <c:tx>
            <c:v>0.37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%'!$AS$82:$BD$82</c:f>
              <c:numCache>
                <c:formatCode>0.0000</c:formatCode>
                <c:ptCount val="12"/>
                <c:pt idx="0">
                  <c:v>6.0798969993920107E-2</c:v>
                </c:pt>
                <c:pt idx="1">
                  <c:v>7.9381658658867774E-2</c:v>
                </c:pt>
                <c:pt idx="2" formatCode="General">
                  <c:v>7.4721990242187175E-2</c:v>
                </c:pt>
                <c:pt idx="3" formatCode="General">
                  <c:v>7.378621673471393E-2</c:v>
                </c:pt>
                <c:pt idx="4" formatCode="General">
                  <c:v>7.5645084470344348E-2</c:v>
                </c:pt>
                <c:pt idx="5" formatCode="General">
                  <c:v>6.3056672184125473E-2</c:v>
                </c:pt>
                <c:pt idx="6" formatCode="General">
                  <c:v>7.1073205401563602E-2</c:v>
                </c:pt>
                <c:pt idx="7" formatCode="General">
                  <c:v>8.3584861852797759E-2</c:v>
                </c:pt>
                <c:pt idx="8" formatCode="General">
                  <c:v>9.3395098625224174E-2</c:v>
                </c:pt>
                <c:pt idx="9" formatCode="General">
                  <c:v>8.6143773958737138E-2</c:v>
                </c:pt>
                <c:pt idx="10" formatCode="General">
                  <c:v>7.8993398408847282E-2</c:v>
                </c:pt>
                <c:pt idx="11" formatCode="General">
                  <c:v>7.1315618120368365E-2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0-4C8D-9467-BB9128C0EEEA}"/>
            </c:ext>
          </c:extLst>
        </c:ser>
        <c:ser>
          <c:idx val="1"/>
          <c:order val="1"/>
          <c:tx>
            <c:v>0.44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%'!$AS$83:$BD$83</c:f>
              <c:numCache>
                <c:formatCode>0.0000</c:formatCode>
                <c:ptCount val="12"/>
                <c:pt idx="0">
                  <c:v>6.0798969993920107E-2</c:v>
                </c:pt>
                <c:pt idx="1">
                  <c:v>7.9381658658867774E-2</c:v>
                </c:pt>
                <c:pt idx="2" formatCode="General">
                  <c:v>7.4721990242187175E-2</c:v>
                </c:pt>
                <c:pt idx="3" formatCode="General">
                  <c:v>7.378621673471393E-2</c:v>
                </c:pt>
                <c:pt idx="4" formatCode="General">
                  <c:v>7.5645084470344348E-2</c:v>
                </c:pt>
                <c:pt idx="5" formatCode="General">
                  <c:v>6.3056672184125473E-2</c:v>
                </c:pt>
                <c:pt idx="6" formatCode="General">
                  <c:v>7.1073205401563602E-2</c:v>
                </c:pt>
                <c:pt idx="7" formatCode="General">
                  <c:v>8.3584861852797759E-2</c:v>
                </c:pt>
                <c:pt idx="8" formatCode="General">
                  <c:v>8.965929468021519E-2</c:v>
                </c:pt>
                <c:pt idx="9" formatCode="General">
                  <c:v>8.6143773958737138E-2</c:v>
                </c:pt>
                <c:pt idx="10" formatCode="General">
                  <c:v>7.8993398408847282E-2</c:v>
                </c:pt>
                <c:pt idx="11" formatCode="General">
                  <c:v>7.1315618120368365E-2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0-4C8D-9467-BB9128C0EEEA}"/>
            </c:ext>
          </c:extLst>
        </c:ser>
        <c:ser>
          <c:idx val="2"/>
          <c:order val="2"/>
          <c:tx>
            <c:v>0.52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%'!$AS$84:$BD$84</c:f>
              <c:numCache>
                <c:formatCode>0.0000</c:formatCode>
                <c:ptCount val="12"/>
                <c:pt idx="0">
                  <c:v>6.0798969993920107E-2</c:v>
                </c:pt>
                <c:pt idx="1">
                  <c:v>7.9381658658867774E-2</c:v>
                </c:pt>
                <c:pt idx="2" formatCode="General">
                  <c:v>7.4721990242187175E-2</c:v>
                </c:pt>
                <c:pt idx="3" formatCode="General">
                  <c:v>7.378621673471393E-2</c:v>
                </c:pt>
                <c:pt idx="4" formatCode="General">
                  <c:v>7.5645084470344348E-2</c:v>
                </c:pt>
                <c:pt idx="5" formatCode="General">
                  <c:v>6.3056672184125473E-2</c:v>
                </c:pt>
                <c:pt idx="6" formatCode="General">
                  <c:v>7.1073205401563602E-2</c:v>
                </c:pt>
                <c:pt idx="7" formatCode="General">
                  <c:v>8.3584861852797759E-2</c:v>
                </c:pt>
                <c:pt idx="8" formatCode="General">
                  <c:v>8.2187686790197265E-2</c:v>
                </c:pt>
                <c:pt idx="9" formatCode="General">
                  <c:v>8.2830551883401077E-2</c:v>
                </c:pt>
                <c:pt idx="10" formatCode="General">
                  <c:v>7.8993398408847282E-2</c:v>
                </c:pt>
                <c:pt idx="11" formatCode="General">
                  <c:v>7.1315618120368365E-2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70-4C8D-9467-BB9128C0EEEA}"/>
            </c:ext>
          </c:extLst>
        </c:ser>
        <c:ser>
          <c:idx val="3"/>
          <c:order val="3"/>
          <c:tx>
            <c:v>0.61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%'!$AS$85:$BD$85</c:f>
              <c:numCache>
                <c:formatCode>0.0000</c:formatCode>
                <c:ptCount val="12"/>
                <c:pt idx="0">
                  <c:v>6.0798969993920107E-2</c:v>
                </c:pt>
                <c:pt idx="1">
                  <c:v>7.9381658658867774E-2</c:v>
                </c:pt>
                <c:pt idx="2" formatCode="General">
                  <c:v>7.4721990242187175E-2</c:v>
                </c:pt>
                <c:pt idx="3" formatCode="General">
                  <c:v>7.378621673471393E-2</c:v>
                </c:pt>
                <c:pt idx="4" formatCode="General">
                  <c:v>7.5645084470344348E-2</c:v>
                </c:pt>
                <c:pt idx="5" formatCode="General">
                  <c:v>6.3056672184125473E-2</c:v>
                </c:pt>
                <c:pt idx="6" formatCode="General">
                  <c:v>7.1073205401563602E-2</c:v>
                </c:pt>
                <c:pt idx="7" formatCode="General">
                  <c:v>8.3584861852797759E-2</c:v>
                </c:pt>
                <c:pt idx="8" formatCode="General">
                  <c:v>7.4716078900179339E-2</c:v>
                </c:pt>
                <c:pt idx="9" formatCode="General">
                  <c:v>7.9517329808065043E-2</c:v>
                </c:pt>
                <c:pt idx="10" formatCode="General">
                  <c:v>7.8993398408847282E-2</c:v>
                </c:pt>
                <c:pt idx="11" formatCode="General">
                  <c:v>7.441629716908002E-2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70-4C8D-9467-BB9128C0EEEA}"/>
            </c:ext>
          </c:extLst>
        </c:ser>
        <c:ser>
          <c:idx val="4"/>
          <c:order val="4"/>
          <c:tx>
            <c:v>0.72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%'!$AS$86:$BD$86</c:f>
              <c:numCache>
                <c:formatCode>0.0000</c:formatCode>
                <c:ptCount val="12"/>
                <c:pt idx="0">
                  <c:v>6.0798969993920107E-2</c:v>
                </c:pt>
                <c:pt idx="1">
                  <c:v>8.3559640693545031E-2</c:v>
                </c:pt>
                <c:pt idx="2" formatCode="General">
                  <c:v>7.4721990242187175E-2</c:v>
                </c:pt>
                <c:pt idx="3" formatCode="General">
                  <c:v>7.378621673471393E-2</c:v>
                </c:pt>
                <c:pt idx="4" formatCode="General">
                  <c:v>7.5645084470344348E-2</c:v>
                </c:pt>
                <c:pt idx="5" formatCode="General">
                  <c:v>6.3056672184125473E-2</c:v>
                </c:pt>
                <c:pt idx="6" formatCode="General">
                  <c:v>7.1073205401563602E-2</c:v>
                </c:pt>
                <c:pt idx="7" formatCode="General">
                  <c:v>8.3584861852797759E-2</c:v>
                </c:pt>
                <c:pt idx="8" formatCode="General">
                  <c:v>6.7244471010161386E-2</c:v>
                </c:pt>
                <c:pt idx="9" formatCode="General">
                  <c:v>7.6204107732728996E-2</c:v>
                </c:pt>
                <c:pt idx="10" formatCode="General">
                  <c:v>7.8993398408847282E-2</c:v>
                </c:pt>
                <c:pt idx="11" formatCode="General">
                  <c:v>7.7516976217791689E-2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70-4C8D-9467-BB9128C0EEEA}"/>
            </c:ext>
          </c:extLst>
        </c:ser>
        <c:ser>
          <c:idx val="5"/>
          <c:order val="5"/>
          <c:tx>
            <c:v>0.85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%'!$AS$87:$BD$87</c:f>
              <c:numCache>
                <c:formatCode>0.0000</c:formatCode>
                <c:ptCount val="12"/>
                <c:pt idx="0">
                  <c:v>6.4375379993562451E-2</c:v>
                </c:pt>
                <c:pt idx="1">
                  <c:v>9.1915604762899519E-2</c:v>
                </c:pt>
                <c:pt idx="2" formatCode="General">
                  <c:v>8.3512812623620952E-2</c:v>
                </c:pt>
                <c:pt idx="3" formatCode="General">
                  <c:v>7.8705297850361539E-2</c:v>
                </c:pt>
                <c:pt idx="4" formatCode="General">
                  <c:v>8.1248424060740204E-2</c:v>
                </c:pt>
                <c:pt idx="5" formatCode="General">
                  <c:v>7.0938756207141171E-2</c:v>
                </c:pt>
                <c:pt idx="6" formatCode="General">
                  <c:v>8.3995606383666072E-2</c:v>
                </c:pt>
                <c:pt idx="7" formatCode="General">
                  <c:v>9.2872068725330853E-2</c:v>
                </c:pt>
                <c:pt idx="8" formatCode="General">
                  <c:v>7.0980274955170369E-2</c:v>
                </c:pt>
                <c:pt idx="9" formatCode="General">
                  <c:v>7.9517329808065043E-2</c:v>
                </c:pt>
                <c:pt idx="10" formatCode="General">
                  <c:v>9.0278169610111175E-2</c:v>
                </c:pt>
                <c:pt idx="11" formatCode="General">
                  <c:v>8.371833431521504E-2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70-4C8D-9467-BB9128C0EEEA}"/>
            </c:ext>
          </c:extLst>
        </c:ser>
        <c:ser>
          <c:idx val="6"/>
          <c:order val="6"/>
          <c:tx>
            <c:v>1.01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%'!$AS$88:$BD$88</c:f>
              <c:numCache>
                <c:formatCode>0.0000</c:formatCode>
                <c:ptCount val="12"/>
                <c:pt idx="0">
                  <c:v>8.2257429991774253E-2</c:v>
                </c:pt>
                <c:pt idx="1">
                  <c:v>0.11280551493628578</c:v>
                </c:pt>
                <c:pt idx="2" formatCode="General">
                  <c:v>0.10548986857720541</c:v>
                </c:pt>
                <c:pt idx="3" formatCode="General">
                  <c:v>0.10330070342859951</c:v>
                </c:pt>
                <c:pt idx="4" formatCode="General">
                  <c:v>0.10086011262712578</c:v>
                </c:pt>
                <c:pt idx="5" formatCode="General">
                  <c:v>8.6702924253172539E-2</c:v>
                </c:pt>
                <c:pt idx="6" formatCode="General">
                  <c:v>0.10337920785681977</c:v>
                </c:pt>
                <c:pt idx="7" formatCode="General">
                  <c:v>0.11609008590666356</c:v>
                </c:pt>
                <c:pt idx="8" formatCode="General">
                  <c:v>9.3395098625224174E-2</c:v>
                </c:pt>
                <c:pt idx="9" formatCode="General">
                  <c:v>9.9396662260081287E-2</c:v>
                </c:pt>
                <c:pt idx="10" formatCode="General">
                  <c:v>0.11284771201263896</c:v>
                </c:pt>
                <c:pt idx="11" formatCode="General">
                  <c:v>0.10542308765619671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70-4C8D-9467-BB9128C0EEEA}"/>
            </c:ext>
          </c:extLst>
        </c:ser>
        <c:ser>
          <c:idx val="7"/>
          <c:order val="7"/>
          <c:tx>
            <c:v>1.19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%'!$AS$89:$BD$89</c:f>
              <c:numCache>
                <c:formatCode>0.0000</c:formatCode>
                <c:ptCount val="12"/>
                <c:pt idx="0">
                  <c:v>0.11802152998819784</c:v>
                </c:pt>
                <c:pt idx="1">
                  <c:v>0.16294129935241281</c:v>
                </c:pt>
                <c:pt idx="2" formatCode="General">
                  <c:v>0.15383939167509122</c:v>
                </c:pt>
                <c:pt idx="3" formatCode="General">
                  <c:v>0.14757243346942786</c:v>
                </c:pt>
                <c:pt idx="4" formatCode="General">
                  <c:v>0.14288515955509487</c:v>
                </c:pt>
                <c:pt idx="5" formatCode="General">
                  <c:v>0.12611334436825095</c:v>
                </c:pt>
                <c:pt idx="6" formatCode="General">
                  <c:v>0.14860761129417843</c:v>
                </c:pt>
                <c:pt idx="7" formatCode="General">
                  <c:v>0.16716972370559552</c:v>
                </c:pt>
                <c:pt idx="8" formatCode="General">
                  <c:v>0.14196054991034074</c:v>
                </c:pt>
                <c:pt idx="9" formatCode="General">
                  <c:v>0.13915532716411383</c:v>
                </c:pt>
                <c:pt idx="10" formatCode="General">
                  <c:v>0.15798679681769456</c:v>
                </c:pt>
                <c:pt idx="11" formatCode="General">
                  <c:v>0.14883259433816004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70-4C8D-9467-BB9128C0EEEA}"/>
            </c:ext>
          </c:extLst>
        </c:ser>
        <c:ser>
          <c:idx val="8"/>
          <c:order val="8"/>
          <c:tx>
            <c:v>1.4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%'!$AS$90:$BD$90</c:f>
              <c:numCache>
                <c:formatCode>0.0000</c:formatCode>
                <c:ptCount val="12"/>
                <c:pt idx="0">
                  <c:v>0.16451485998354851</c:v>
                </c:pt>
                <c:pt idx="1">
                  <c:v>0.22561102987257156</c:v>
                </c:pt>
                <c:pt idx="2" formatCode="General">
                  <c:v>0.21537514834512769</c:v>
                </c:pt>
                <c:pt idx="3" formatCode="General">
                  <c:v>0.20660140685719902</c:v>
                </c:pt>
                <c:pt idx="4" formatCode="General">
                  <c:v>0.20452189504944948</c:v>
                </c:pt>
                <c:pt idx="5" formatCode="General">
                  <c:v>0.17340584850634508</c:v>
                </c:pt>
                <c:pt idx="6" formatCode="General">
                  <c:v>0.20675841571363954</c:v>
                </c:pt>
                <c:pt idx="7" formatCode="General">
                  <c:v>0.23682377524959367</c:v>
                </c:pt>
                <c:pt idx="8" formatCode="General">
                  <c:v>0.20546921697549317</c:v>
                </c:pt>
                <c:pt idx="9" formatCode="General">
                  <c:v>0.19216688036949051</c:v>
                </c:pt>
                <c:pt idx="10" formatCode="General">
                  <c:v>0.22005303842464596</c:v>
                </c:pt>
                <c:pt idx="11" formatCode="General">
                  <c:v>0.21394685436110505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70-4C8D-9467-BB9128C0EEEA}"/>
            </c:ext>
          </c:extLst>
        </c:ser>
        <c:ser>
          <c:idx val="9"/>
          <c:order val="9"/>
          <c:tx>
            <c:v>1.65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%'!$AS$91:$BD$91</c:f>
              <c:numCache>
                <c:formatCode>0.0000</c:formatCode>
                <c:ptCount val="12"/>
                <c:pt idx="0">
                  <c:v>0.20027895997997211</c:v>
                </c:pt>
                <c:pt idx="1">
                  <c:v>0.27156883225402134</c:v>
                </c:pt>
                <c:pt idx="2" formatCode="General">
                  <c:v>0.26812008263373038</c:v>
                </c:pt>
                <c:pt idx="3" formatCode="General">
                  <c:v>0.25087313689802743</c:v>
                </c:pt>
                <c:pt idx="4" formatCode="General">
                  <c:v>0.25215028156781444</c:v>
                </c:pt>
                <c:pt idx="5" formatCode="General">
                  <c:v>0.2128162686214235</c:v>
                </c:pt>
                <c:pt idx="6" formatCode="General">
                  <c:v>0.24552561865994696</c:v>
                </c:pt>
                <c:pt idx="7" formatCode="General">
                  <c:v>0.29254701648479214</c:v>
                </c:pt>
                <c:pt idx="8" formatCode="General">
                  <c:v>0.25029886431560078</c:v>
                </c:pt>
                <c:pt idx="9" formatCode="General">
                  <c:v>0.22861232319818697</c:v>
                </c:pt>
                <c:pt idx="10" formatCode="General">
                  <c:v>0.26519212322970154</c:v>
                </c:pt>
                <c:pt idx="11" formatCode="General">
                  <c:v>0.26355771914049175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970-4C8D-9467-BB9128C0EEEA}"/>
            </c:ext>
          </c:extLst>
        </c:ser>
        <c:ser>
          <c:idx val="10"/>
          <c:order val="10"/>
          <c:tx>
            <c:v>1.95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%'!$AS$92:$BD$92</c:f>
              <c:numCache>
                <c:formatCode>0.0000</c:formatCode>
                <c:ptCount val="12"/>
                <c:pt idx="0">
                  <c:v>0.23604305997639569</c:v>
                </c:pt>
                <c:pt idx="1">
                  <c:v>0.31334865260079381</c:v>
                </c:pt>
                <c:pt idx="2" formatCode="General">
                  <c:v>0.31207419454089935</c:v>
                </c:pt>
                <c:pt idx="3" formatCode="General">
                  <c:v>0.29022578582320813</c:v>
                </c:pt>
                <c:pt idx="4" formatCode="General">
                  <c:v>0.28857198890538766</c:v>
                </c:pt>
                <c:pt idx="5" formatCode="General">
                  <c:v>0.25222668873650189</c:v>
                </c:pt>
                <c:pt idx="6" formatCode="General">
                  <c:v>0.28429282160625441</c:v>
                </c:pt>
                <c:pt idx="7" formatCode="General">
                  <c:v>0.33898305084745756</c:v>
                </c:pt>
                <c:pt idx="8" formatCode="General">
                  <c:v>0.28765690376569042</c:v>
                </c:pt>
                <c:pt idx="9" formatCode="General">
                  <c:v>0.25843132187621137</c:v>
                </c:pt>
                <c:pt idx="10" formatCode="General">
                  <c:v>0.30468882243412526</c:v>
                </c:pt>
                <c:pt idx="11" formatCode="General">
                  <c:v>0.30696722582245511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970-4C8D-9467-BB9128C0E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420799"/>
        <c:axId val="1598708687"/>
      </c:scatterChart>
      <c:valAx>
        <c:axId val="94542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Hyporheic</a:t>
                </a:r>
                <a:r>
                  <a:rPr lang="es-AR" baseline="0"/>
                  <a:t> Flux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08687"/>
        <c:crosses val="autoZero"/>
        <c:crossBetween val="midCat"/>
      </c:valAx>
      <c:valAx>
        <c:axId val="159870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Percent in Sample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2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ayout>
        <c:manualLayout>
          <c:xMode val="edge"/>
          <c:yMode val="edge"/>
          <c:x val="0.84021163462739967"/>
          <c:y val="0.17891262169806982"/>
          <c:w val="0.12555369579397568"/>
          <c:h val="0.76498093919102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Clay</a:t>
            </a:r>
            <a:r>
              <a:rPr lang="en-US" baseline="0"/>
              <a:t> Sizes Percentage Distribution - Open Baskets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18859375168831"/>
          <c:y val="0.18691871008499064"/>
          <c:w val="0.67996524903374234"/>
          <c:h val="0.64191756296760893"/>
        </c:manualLayout>
      </c:layout>
      <c:scatterChart>
        <c:scatterStyle val="lineMarker"/>
        <c:varyColors val="0"/>
        <c:ser>
          <c:idx val="0"/>
          <c:order val="0"/>
          <c:tx>
            <c:v>0.37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%'!$AS$82:$BD$82</c:f>
              <c:numCache>
                <c:formatCode>0.0000</c:formatCode>
                <c:ptCount val="12"/>
                <c:pt idx="0">
                  <c:v>6.0798969993920107E-2</c:v>
                </c:pt>
                <c:pt idx="1">
                  <c:v>7.9381658658867774E-2</c:v>
                </c:pt>
                <c:pt idx="2" formatCode="General">
                  <c:v>7.4721990242187175E-2</c:v>
                </c:pt>
                <c:pt idx="3" formatCode="General">
                  <c:v>7.378621673471393E-2</c:v>
                </c:pt>
                <c:pt idx="4" formatCode="General">
                  <c:v>7.5645084470344348E-2</c:v>
                </c:pt>
                <c:pt idx="5" formatCode="General">
                  <c:v>6.3056672184125473E-2</c:v>
                </c:pt>
                <c:pt idx="6" formatCode="General">
                  <c:v>7.1073205401563602E-2</c:v>
                </c:pt>
                <c:pt idx="7" formatCode="General">
                  <c:v>8.3584861852797759E-2</c:v>
                </c:pt>
                <c:pt idx="8" formatCode="General">
                  <c:v>9.3395098625224174E-2</c:v>
                </c:pt>
                <c:pt idx="9" formatCode="General">
                  <c:v>8.6143773958737138E-2</c:v>
                </c:pt>
                <c:pt idx="10" formatCode="General">
                  <c:v>7.8993398408847282E-2</c:v>
                </c:pt>
                <c:pt idx="11" formatCode="General">
                  <c:v>7.1315618120368365E-2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D-4CA0-81DD-69BCBC7DE218}"/>
            </c:ext>
          </c:extLst>
        </c:ser>
        <c:ser>
          <c:idx val="1"/>
          <c:order val="1"/>
          <c:tx>
            <c:v>0.44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%'!$AS$83:$BD$83</c:f>
              <c:numCache>
                <c:formatCode>0.0000</c:formatCode>
                <c:ptCount val="12"/>
                <c:pt idx="0">
                  <c:v>6.0798969993920107E-2</c:v>
                </c:pt>
                <c:pt idx="1">
                  <c:v>7.9381658658867774E-2</c:v>
                </c:pt>
                <c:pt idx="2" formatCode="General">
                  <c:v>7.4721990242187175E-2</c:v>
                </c:pt>
                <c:pt idx="3" formatCode="General">
                  <c:v>7.378621673471393E-2</c:v>
                </c:pt>
                <c:pt idx="4" formatCode="General">
                  <c:v>7.5645084470344348E-2</c:v>
                </c:pt>
                <c:pt idx="5" formatCode="General">
                  <c:v>6.3056672184125473E-2</c:v>
                </c:pt>
                <c:pt idx="6" formatCode="General">
                  <c:v>7.1073205401563602E-2</c:v>
                </c:pt>
                <c:pt idx="7" formatCode="General">
                  <c:v>8.3584861852797759E-2</c:v>
                </c:pt>
                <c:pt idx="8" formatCode="General">
                  <c:v>8.965929468021519E-2</c:v>
                </c:pt>
                <c:pt idx="9" formatCode="General">
                  <c:v>8.6143773958737138E-2</c:v>
                </c:pt>
                <c:pt idx="10" formatCode="General">
                  <c:v>7.8993398408847282E-2</c:v>
                </c:pt>
                <c:pt idx="11" formatCode="General">
                  <c:v>7.1315618120368365E-2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1D-4CA0-81DD-69BCBC7DE218}"/>
            </c:ext>
          </c:extLst>
        </c:ser>
        <c:ser>
          <c:idx val="2"/>
          <c:order val="2"/>
          <c:tx>
            <c:v>0.52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%'!$AS$84:$BD$84</c:f>
              <c:numCache>
                <c:formatCode>0.0000</c:formatCode>
                <c:ptCount val="12"/>
                <c:pt idx="0">
                  <c:v>6.0798969993920107E-2</c:v>
                </c:pt>
                <c:pt idx="1">
                  <c:v>7.9381658658867774E-2</c:v>
                </c:pt>
                <c:pt idx="2" formatCode="General">
                  <c:v>7.4721990242187175E-2</c:v>
                </c:pt>
                <c:pt idx="3" formatCode="General">
                  <c:v>7.378621673471393E-2</c:v>
                </c:pt>
                <c:pt idx="4" formatCode="General">
                  <c:v>7.5645084470344348E-2</c:v>
                </c:pt>
                <c:pt idx="5" formatCode="General">
                  <c:v>6.3056672184125473E-2</c:v>
                </c:pt>
                <c:pt idx="6" formatCode="General">
                  <c:v>7.1073205401563602E-2</c:v>
                </c:pt>
                <c:pt idx="7" formatCode="General">
                  <c:v>8.3584861852797759E-2</c:v>
                </c:pt>
                <c:pt idx="8" formatCode="General">
                  <c:v>8.2187686790197265E-2</c:v>
                </c:pt>
                <c:pt idx="9" formatCode="General">
                  <c:v>8.2830551883401077E-2</c:v>
                </c:pt>
                <c:pt idx="10" formatCode="General">
                  <c:v>7.8993398408847282E-2</c:v>
                </c:pt>
                <c:pt idx="11" formatCode="General">
                  <c:v>7.1315618120368365E-2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1D-4CA0-81DD-69BCBC7DE21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%'!$BG$85:$BQ$85</c:f>
              <c:numCache>
                <c:formatCode>0.0000</c:formatCode>
                <c:ptCount val="11"/>
                <c:pt idx="0">
                  <c:v>6.7374094660603026E-2</c:v>
                </c:pt>
                <c:pt idx="1">
                  <c:v>6.5997429573795549E-2</c:v>
                </c:pt>
                <c:pt idx="2" formatCode="General">
                  <c:v>7.9132705547202656E-2</c:v>
                </c:pt>
                <c:pt idx="3" formatCode="General">
                  <c:v>6.5449309509784684E-2</c:v>
                </c:pt>
                <c:pt idx="4" formatCode="General">
                  <c:v>5.7842475657958164E-2</c:v>
                </c:pt>
                <c:pt idx="5" formatCode="General">
                  <c:v>7.5231066848176556E-2</c:v>
                </c:pt>
                <c:pt idx="6" formatCode="General">
                  <c:v>8.4125515268781037E-2</c:v>
                </c:pt>
                <c:pt idx="7" formatCode="General">
                  <c:v>6.43845906213113E-2</c:v>
                </c:pt>
                <c:pt idx="8" formatCode="General">
                  <c:v>6.5728213835789015E-2</c:v>
                </c:pt>
                <c:pt idx="9" formatCode="General">
                  <c:v>7.2723204296263166E-2</c:v>
                </c:pt>
                <c:pt idx="10" formatCode="General">
                  <c:v>8.0004923379900297E-2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1D-4CA0-81DD-69BCBC7DE21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%'!$BG$86:$BQ$86</c:f>
              <c:numCache>
                <c:formatCode>0.0000</c:formatCode>
                <c:ptCount val="11"/>
                <c:pt idx="0">
                  <c:v>7.0742799393633163E-2</c:v>
                </c:pt>
                <c:pt idx="1">
                  <c:v>6.5997429573795549E-2</c:v>
                </c:pt>
                <c:pt idx="2" formatCode="General">
                  <c:v>7.9132705547202656E-2</c:v>
                </c:pt>
                <c:pt idx="3" formatCode="General">
                  <c:v>6.5449309509784684E-2</c:v>
                </c:pt>
                <c:pt idx="4" formatCode="General">
                  <c:v>5.7842475657958164E-2</c:v>
                </c:pt>
                <c:pt idx="5" formatCode="General">
                  <c:v>7.5231066848176556E-2</c:v>
                </c:pt>
                <c:pt idx="6" formatCode="General">
                  <c:v>8.4125515268781037E-2</c:v>
                </c:pt>
                <c:pt idx="7" formatCode="General">
                  <c:v>6.9749973173087246E-2</c:v>
                </c:pt>
                <c:pt idx="8" formatCode="General">
                  <c:v>6.5728213835789015E-2</c:v>
                </c:pt>
                <c:pt idx="9" formatCode="General">
                  <c:v>6.992615797717612E-2</c:v>
                </c:pt>
                <c:pt idx="10" formatCode="General">
                  <c:v>7.3850698504523346E-2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1D-4CA0-81DD-69BCBC7DE21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%'!$BG$87:$BQ$87</c:f>
              <c:numCache>
                <c:formatCode>0.0000</c:formatCode>
                <c:ptCount val="11"/>
                <c:pt idx="0">
                  <c:v>7.7480208859693478E-2</c:v>
                </c:pt>
                <c:pt idx="1">
                  <c:v>7.2944527423668762E-2</c:v>
                </c:pt>
                <c:pt idx="2" formatCode="General">
                  <c:v>8.7045976101922926E-2</c:v>
                </c:pt>
                <c:pt idx="3" formatCode="General">
                  <c:v>7.1994240460763151E-2</c:v>
                </c:pt>
                <c:pt idx="4" formatCode="General">
                  <c:v>6.105594652784474E-2</c:v>
                </c:pt>
                <c:pt idx="5" formatCode="General">
                  <c:v>8.2395930357526709E-2</c:v>
                </c:pt>
                <c:pt idx="6" formatCode="General">
                  <c:v>0.10095061832253724</c:v>
                </c:pt>
                <c:pt idx="7" formatCode="General">
                  <c:v>7.5115355724863192E-2</c:v>
                </c:pt>
                <c:pt idx="8" formatCode="General">
                  <c:v>7.1205564988771439E-2</c:v>
                </c:pt>
                <c:pt idx="9" formatCode="General">
                  <c:v>7.2723204296263166E-2</c:v>
                </c:pt>
                <c:pt idx="10" formatCode="General">
                  <c:v>8.0004923379900297E-2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1D-4CA0-81DD-69BCBC7DE21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%'!$BG$88:$BQ$88</c:f>
              <c:numCache>
                <c:formatCode>0.0000</c:formatCode>
                <c:ptCount val="11"/>
                <c:pt idx="0">
                  <c:v>9.7692437257874382E-2</c:v>
                </c:pt>
                <c:pt idx="1">
                  <c:v>9.0312272048351808E-2</c:v>
                </c:pt>
                <c:pt idx="2" formatCode="General">
                  <c:v>0.11078578776608373</c:v>
                </c:pt>
                <c:pt idx="3" formatCode="General">
                  <c:v>9.1629033313698552E-2</c:v>
                </c:pt>
                <c:pt idx="4" formatCode="General">
                  <c:v>7.7123300877277562E-2</c:v>
                </c:pt>
                <c:pt idx="5" formatCode="General">
                  <c:v>0.10389052088557715</c:v>
                </c:pt>
                <c:pt idx="6" formatCode="General">
                  <c:v>0.12618827290317156</c:v>
                </c:pt>
                <c:pt idx="7" formatCode="General">
                  <c:v>9.1211503380191017E-2</c:v>
                </c:pt>
                <c:pt idx="8" formatCode="General">
                  <c:v>8.7637618447718696E-2</c:v>
                </c:pt>
                <c:pt idx="9" formatCode="General">
                  <c:v>8.9505482210785428E-2</c:v>
                </c:pt>
                <c:pt idx="10" formatCode="General">
                  <c:v>9.8467598006031123E-2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01D-4CA0-81DD-69BCBC7DE218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%'!$BG$89:$BQ$89</c:f>
              <c:numCache>
                <c:formatCode>0.0000</c:formatCode>
                <c:ptCount val="11"/>
                <c:pt idx="0">
                  <c:v>0.13811689405423619</c:v>
                </c:pt>
                <c:pt idx="1">
                  <c:v>0.12852131022265448</c:v>
                </c:pt>
                <c:pt idx="2" formatCode="General">
                  <c:v>0.15826541109440531</c:v>
                </c:pt>
                <c:pt idx="3" formatCode="General">
                  <c:v>0.13089861901956937</c:v>
                </c:pt>
                <c:pt idx="4" formatCode="General">
                  <c:v>0.1188984221858029</c:v>
                </c:pt>
                <c:pt idx="5" formatCode="General">
                  <c:v>0.15046213369635311</c:v>
                </c:pt>
                <c:pt idx="6" formatCode="General">
                  <c:v>0.17666358206444016</c:v>
                </c:pt>
                <c:pt idx="7" formatCode="General">
                  <c:v>0.13413456379439856</c:v>
                </c:pt>
                <c:pt idx="8" formatCode="General">
                  <c:v>0.12597907651859563</c:v>
                </c:pt>
                <c:pt idx="9" formatCode="General">
                  <c:v>0.12586708435891703</c:v>
                </c:pt>
                <c:pt idx="10" formatCode="General">
                  <c:v>0.14154717213366977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01D-4CA0-81DD-69BCBC7DE218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%'!$BG$90:$BQ$90</c:f>
              <c:numCache>
                <c:formatCode>0.0000</c:formatCode>
                <c:ptCount val="11"/>
                <c:pt idx="0">
                  <c:v>0.19875357924877887</c:v>
                </c:pt>
                <c:pt idx="1">
                  <c:v>0.177150995171767</c:v>
                </c:pt>
                <c:pt idx="2" formatCode="General">
                  <c:v>0.22157157553216747</c:v>
                </c:pt>
                <c:pt idx="3" formatCode="General">
                  <c:v>0.18980299757837554</c:v>
                </c:pt>
                <c:pt idx="4" formatCode="General">
                  <c:v>0.18316783958353419</c:v>
                </c:pt>
                <c:pt idx="5" formatCode="General">
                  <c:v>0.21494590528050445</c:v>
                </c:pt>
                <c:pt idx="6" formatCode="General">
                  <c:v>0.243963994279465</c:v>
                </c:pt>
                <c:pt idx="7" formatCode="General">
                  <c:v>0.18778838931215794</c:v>
                </c:pt>
                <c:pt idx="8" formatCode="General">
                  <c:v>0.17527523689543739</c:v>
                </c:pt>
                <c:pt idx="9" formatCode="General">
                  <c:v>0.17341687178339676</c:v>
                </c:pt>
                <c:pt idx="10" formatCode="General">
                  <c:v>0.19693519601206225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01D-4CA0-81DD-69BCBC7DE218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%'!$BG$91:$BQ$91</c:f>
              <c:numCache>
                <c:formatCode>0.0000</c:formatCode>
                <c:ptCount val="11"/>
                <c:pt idx="0">
                  <c:v>0.24254674077817087</c:v>
                </c:pt>
                <c:pt idx="1">
                  <c:v>0.21536003334606968</c:v>
                </c:pt>
                <c:pt idx="2" formatCode="General">
                  <c:v>0.26113792830576876</c:v>
                </c:pt>
                <c:pt idx="3" formatCode="General">
                  <c:v>0.22907258328424634</c:v>
                </c:pt>
                <c:pt idx="4" formatCode="General">
                  <c:v>0.23136990263183266</c:v>
                </c:pt>
                <c:pt idx="5" formatCode="General">
                  <c:v>0.26509994984595553</c:v>
                </c:pt>
                <c:pt idx="6" formatCode="General">
                  <c:v>0.29443930344073366</c:v>
                </c:pt>
                <c:pt idx="7" formatCode="General">
                  <c:v>0.23071144972636551</c:v>
                </c:pt>
                <c:pt idx="8" formatCode="General">
                  <c:v>0.20813934381333188</c:v>
                </c:pt>
                <c:pt idx="9" formatCode="General">
                  <c:v>0.20418438129335428</c:v>
                </c:pt>
                <c:pt idx="10" formatCode="General">
                  <c:v>0.23386054526432393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01D-4CA0-81DD-69BCBC7DE218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%'!$BG$92:$BQ$92</c:f>
              <c:numCache>
                <c:formatCode>0.0000</c:formatCode>
                <c:ptCount val="11"/>
                <c:pt idx="0">
                  <c:v>0.28297119757453265</c:v>
                </c:pt>
                <c:pt idx="1">
                  <c:v>0.24662197367049918</c:v>
                </c:pt>
                <c:pt idx="2" formatCode="General">
                  <c:v>0.30861755163409038</c:v>
                </c:pt>
                <c:pt idx="3" formatCode="General">
                  <c:v>0.27488709994109561</c:v>
                </c:pt>
                <c:pt idx="4" formatCode="General">
                  <c:v>0.28278543655001775</c:v>
                </c:pt>
                <c:pt idx="5" formatCode="General">
                  <c:v>0.30808913090205642</c:v>
                </c:pt>
                <c:pt idx="6" formatCode="General">
                  <c:v>0.33650206107512415</c:v>
                </c:pt>
                <c:pt idx="7" formatCode="General">
                  <c:v>0.26290374503702113</c:v>
                </c:pt>
                <c:pt idx="8" formatCode="General">
                  <c:v>0.24100345073122639</c:v>
                </c:pt>
                <c:pt idx="9" formatCode="General">
                  <c:v>0.22935779816513768</c:v>
                </c:pt>
                <c:pt idx="10" formatCode="General">
                  <c:v>0.26463166964120866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01D-4CA0-81DD-69BCBC7DE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420799"/>
        <c:axId val="1598708687"/>
      </c:scatterChart>
      <c:valAx>
        <c:axId val="94542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Hyporheic 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08687"/>
        <c:crosses val="autoZero"/>
        <c:crossBetween val="midCat"/>
      </c:valAx>
      <c:valAx>
        <c:axId val="159870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 in Sample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2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Silt</a:t>
            </a:r>
            <a:r>
              <a:rPr lang="es-AR" baseline="0"/>
              <a:t> Sizes Percentage Distribution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%'!$AS$93:$BD$93</c:f>
              <c:numCache>
                <c:formatCode>0.0000</c:formatCode>
                <c:ptCount val="12"/>
                <c:pt idx="0">
                  <c:v>0.26465433997353455</c:v>
                </c:pt>
                <c:pt idx="1">
                  <c:v>0.34677250887821182</c:v>
                </c:pt>
                <c:pt idx="2" formatCode="General">
                  <c:v>0.35163289525735142</c:v>
                </c:pt>
                <c:pt idx="3" formatCode="General">
                  <c:v>0.32465935363274134</c:v>
                </c:pt>
                <c:pt idx="4" formatCode="General">
                  <c:v>0.32219202644776285</c:v>
                </c:pt>
                <c:pt idx="5" formatCode="General">
                  <c:v>0.27587294080554897</c:v>
                </c:pt>
                <c:pt idx="6" formatCode="General">
                  <c:v>0.32306002455256178</c:v>
                </c:pt>
                <c:pt idx="7" formatCode="General">
                  <c:v>0.37613187833758993</c:v>
                </c:pt>
                <c:pt idx="8" formatCode="General">
                  <c:v>0.31007172743574418</c:v>
                </c:pt>
                <c:pt idx="9" formatCode="General">
                  <c:v>0.27831065432822766</c:v>
                </c:pt>
                <c:pt idx="10" formatCode="General">
                  <c:v>0.3329007504372849</c:v>
                </c:pt>
                <c:pt idx="11" formatCode="General">
                  <c:v>0.3410746953582835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31-4F26-B583-545C6D082BC3}"/>
            </c:ext>
          </c:extLst>
        </c:ser>
        <c:ser>
          <c:idx val="1"/>
          <c:order val="1"/>
          <c:tx>
            <c:v>2.72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%'!$AS$94:$BD$94</c:f>
              <c:numCache>
                <c:formatCode>0.0000</c:formatCode>
                <c:ptCount val="12"/>
                <c:pt idx="0">
                  <c:v>0.28611279997138872</c:v>
                </c:pt>
                <c:pt idx="1">
                  <c:v>0.37184040108627536</c:v>
                </c:pt>
                <c:pt idx="2" formatCode="General">
                  <c:v>0.38679618478308653</c:v>
                </c:pt>
                <c:pt idx="3" formatCode="General">
                  <c:v>0.35417384032662691</c:v>
                </c:pt>
                <c:pt idx="4" formatCode="General">
                  <c:v>0.34740705460454435</c:v>
                </c:pt>
                <c:pt idx="5" formatCode="General">
                  <c:v>0.29951919287459605</c:v>
                </c:pt>
                <c:pt idx="6" formatCode="General">
                  <c:v>0.34244362602571549</c:v>
                </c:pt>
                <c:pt idx="7" formatCode="General">
                  <c:v>0.40399349895518921</c:v>
                </c:pt>
                <c:pt idx="8" formatCode="General">
                  <c:v>0.32501494321578006</c:v>
                </c:pt>
                <c:pt idx="9" formatCode="General">
                  <c:v>0.29487676470490787</c:v>
                </c:pt>
                <c:pt idx="10" formatCode="General">
                  <c:v>0.3611126784404447</c:v>
                </c:pt>
                <c:pt idx="11" formatCode="General">
                  <c:v>0.36898080679668849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31-4F26-B583-545C6D082BC3}"/>
            </c:ext>
          </c:extLst>
        </c:ser>
        <c:ser>
          <c:idx val="2"/>
          <c:order val="2"/>
          <c:tx>
            <c:v>3.2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%'!$AS$95:$BD$95</c:f>
              <c:numCache>
                <c:formatCode>0.0000</c:formatCode>
                <c:ptCount val="12"/>
                <c:pt idx="0">
                  <c:v>0.30757125996924284</c:v>
                </c:pt>
                <c:pt idx="1">
                  <c:v>0.3969082932943388</c:v>
                </c:pt>
                <c:pt idx="2" formatCode="General">
                  <c:v>0.41756406311810473</c:v>
                </c:pt>
                <c:pt idx="3" formatCode="General">
                  <c:v>0.38368832702051248</c:v>
                </c:pt>
                <c:pt idx="4" formatCode="General">
                  <c:v>0.36701874317092997</c:v>
                </c:pt>
                <c:pt idx="5" formatCode="General">
                  <c:v>0.32316544494364308</c:v>
                </c:pt>
                <c:pt idx="6" formatCode="General">
                  <c:v>0.3682884279899204</c:v>
                </c:pt>
                <c:pt idx="7" formatCode="General">
                  <c:v>0.43185511957278849</c:v>
                </c:pt>
                <c:pt idx="8" formatCode="General">
                  <c:v>0.336222355050807</c:v>
                </c:pt>
                <c:pt idx="9" formatCode="General">
                  <c:v>0.3147560971569241</c:v>
                </c:pt>
                <c:pt idx="10" formatCode="General">
                  <c:v>0.38368222084297249</c:v>
                </c:pt>
                <c:pt idx="11" formatCode="General">
                  <c:v>0.39688691823509353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9-41B6-A386-717542089EC7}"/>
            </c:ext>
          </c:extLst>
        </c:ser>
        <c:ser>
          <c:idx val="3"/>
          <c:order val="3"/>
          <c:tx>
            <c:v>3.78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%'!$AS$96:$BD$96</c:f>
              <c:numCache>
                <c:formatCode>0.0000</c:formatCode>
                <c:ptCount val="12"/>
                <c:pt idx="0">
                  <c:v>0.33260612996673938</c:v>
                </c:pt>
                <c:pt idx="1">
                  <c:v>0.43033214957175681</c:v>
                </c:pt>
                <c:pt idx="2" formatCode="General">
                  <c:v>0.4527273526438399</c:v>
                </c:pt>
                <c:pt idx="3" formatCode="General">
                  <c:v>0.41320281371439804</c:v>
                </c:pt>
                <c:pt idx="4" formatCode="General">
                  <c:v>0.3894321015325134</c:v>
                </c:pt>
                <c:pt idx="5" formatCode="General">
                  <c:v>0.34681169701269016</c:v>
                </c:pt>
                <c:pt idx="6" formatCode="General">
                  <c:v>0.40059443044517656</c:v>
                </c:pt>
                <c:pt idx="7" formatCode="General">
                  <c:v>0.46436034362665424</c:v>
                </c:pt>
                <c:pt idx="8" formatCode="General">
                  <c:v>0.35863717872086076</c:v>
                </c:pt>
                <c:pt idx="9" formatCode="General">
                  <c:v>0.34457509583494855</c:v>
                </c:pt>
                <c:pt idx="10" formatCode="General">
                  <c:v>0.41189414884613218</c:v>
                </c:pt>
                <c:pt idx="11" formatCode="General">
                  <c:v>0.42789370872221011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59-41B6-A386-717542089EC7}"/>
            </c:ext>
          </c:extLst>
        </c:ser>
        <c:ser>
          <c:idx val="4"/>
          <c:order val="4"/>
          <c:tx>
            <c:v>4.46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%'!$AS$97:$BD$97</c:f>
              <c:numCache>
                <c:formatCode>0.0000</c:formatCode>
                <c:ptCount val="12"/>
                <c:pt idx="0">
                  <c:v>0.36121740996387824</c:v>
                </c:pt>
                <c:pt idx="1">
                  <c:v>0.47211196991852933</c:v>
                </c:pt>
                <c:pt idx="2" formatCode="General">
                  <c:v>0.49668146455100881</c:v>
                </c:pt>
                <c:pt idx="3" formatCode="General">
                  <c:v>0.46239362487087399</c:v>
                </c:pt>
                <c:pt idx="4" formatCode="General">
                  <c:v>0.42025046927969079</c:v>
                </c:pt>
                <c:pt idx="5" formatCode="General">
                  <c:v>0.37834003310475284</c:v>
                </c:pt>
                <c:pt idx="6" formatCode="General">
                  <c:v>0.43936163339148404</c:v>
                </c:pt>
                <c:pt idx="7" formatCode="General">
                  <c:v>0.51079637798931965</c:v>
                </c:pt>
                <c:pt idx="8" formatCode="General">
                  <c:v>0.39599521817095051</c:v>
                </c:pt>
                <c:pt idx="9" formatCode="General">
                  <c:v>0.38764698281431703</c:v>
                </c:pt>
                <c:pt idx="10" formatCode="General">
                  <c:v>0.45139084805055585</c:v>
                </c:pt>
                <c:pt idx="11" formatCode="General">
                  <c:v>0.47440389445288517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59-41B6-A386-717542089EC7}"/>
            </c:ext>
          </c:extLst>
        </c:ser>
        <c:ser>
          <c:idx val="5"/>
          <c:order val="5"/>
          <c:tx>
            <c:v>5.27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%'!$AS$98:$BD$98</c:f>
              <c:numCache>
                <c:formatCode>0.0000</c:formatCode>
                <c:ptCount val="12"/>
                <c:pt idx="0">
                  <c:v>0.39698150996030185</c:v>
                </c:pt>
                <c:pt idx="1">
                  <c:v>0.52224775433465631</c:v>
                </c:pt>
                <c:pt idx="2" formatCode="General">
                  <c:v>0.54942639883961153</c:v>
                </c:pt>
                <c:pt idx="3" formatCode="General">
                  <c:v>0.51650351714299758</c:v>
                </c:pt>
                <c:pt idx="4" formatCode="General">
                  <c:v>0.45387050682206603</c:v>
                </c:pt>
                <c:pt idx="5" formatCode="General">
                  <c:v>0.40986836919681563</c:v>
                </c:pt>
                <c:pt idx="6" formatCode="General">
                  <c:v>0.48459003682884266</c:v>
                </c:pt>
                <c:pt idx="7" formatCode="General">
                  <c:v>0.5665196192245181</c:v>
                </c:pt>
                <c:pt idx="8" formatCode="General">
                  <c:v>0.44456066945606698</c:v>
                </c:pt>
                <c:pt idx="9" formatCode="General">
                  <c:v>0.44397175809502987</c:v>
                </c:pt>
                <c:pt idx="10" formatCode="General">
                  <c:v>0.50217231845624344</c:v>
                </c:pt>
                <c:pt idx="11" formatCode="General">
                  <c:v>0.5302161173296952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59-41B6-A386-717542089EC7}"/>
            </c:ext>
          </c:extLst>
        </c:ser>
        <c:ser>
          <c:idx val="6"/>
          <c:order val="6"/>
          <c:tx>
            <c:v>6.21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%'!$AS$99:$BD$99</c:f>
              <c:numCache>
                <c:formatCode>0.0000</c:formatCode>
                <c:ptCount val="12"/>
                <c:pt idx="0">
                  <c:v>0.43632201995636771</c:v>
                </c:pt>
                <c:pt idx="1">
                  <c:v>0.57656152078546063</c:v>
                </c:pt>
                <c:pt idx="2" formatCode="General">
                  <c:v>0.61096215550964805</c:v>
                </c:pt>
                <c:pt idx="3" formatCode="General">
                  <c:v>0.58045157164641625</c:v>
                </c:pt>
                <c:pt idx="4" formatCode="General">
                  <c:v>0.49869722354523305</c:v>
                </c:pt>
                <c:pt idx="5" formatCode="General">
                  <c:v>0.44927878931189397</c:v>
                </c:pt>
                <c:pt idx="6" formatCode="General">
                  <c:v>0.53627964075725254</c:v>
                </c:pt>
                <c:pt idx="7" formatCode="General">
                  <c:v>0.63617367076851639</c:v>
                </c:pt>
                <c:pt idx="8" formatCode="General">
                  <c:v>0.50806933652121955</c:v>
                </c:pt>
                <c:pt idx="9" formatCode="General">
                  <c:v>0.51354942167708673</c:v>
                </c:pt>
                <c:pt idx="10" formatCode="General">
                  <c:v>0.56988094566382674</c:v>
                </c:pt>
                <c:pt idx="11" formatCode="General">
                  <c:v>0.59222969830392858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59-41B6-A386-717542089EC7}"/>
            </c:ext>
          </c:extLst>
        </c:ser>
        <c:ser>
          <c:idx val="7"/>
          <c:order val="7"/>
          <c:tx>
            <c:v>7.33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%'!$AS$100:$BD$100</c:f>
              <c:numCache>
                <c:formatCode>0.0000</c:formatCode>
                <c:ptCount val="12"/>
                <c:pt idx="0">
                  <c:v>0.47923893995207612</c:v>
                </c:pt>
                <c:pt idx="1">
                  <c:v>0.63923125130561942</c:v>
                </c:pt>
                <c:pt idx="2" formatCode="General">
                  <c:v>0.68128873456111827</c:v>
                </c:pt>
                <c:pt idx="3" formatCode="General">
                  <c:v>0.66407595061242553</c:v>
                </c:pt>
                <c:pt idx="4" formatCode="General">
                  <c:v>0.54912727985879595</c:v>
                </c:pt>
                <c:pt idx="5" formatCode="General">
                  <c:v>0.49657129344998818</c:v>
                </c:pt>
                <c:pt idx="6" formatCode="General">
                  <c:v>0.60735284615881613</c:v>
                </c:pt>
                <c:pt idx="7" formatCode="General">
                  <c:v>0.71975853262131406</c:v>
                </c:pt>
                <c:pt idx="8" formatCode="General">
                  <c:v>0.57904961147638978</c:v>
                </c:pt>
                <c:pt idx="9" formatCode="General">
                  <c:v>0.60300641771115993</c:v>
                </c:pt>
                <c:pt idx="10" formatCode="General">
                  <c:v>0.64887434407267397</c:v>
                </c:pt>
                <c:pt idx="11" formatCode="General">
                  <c:v>0.66044463737558523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59-41B6-A386-717542089EC7}"/>
            </c:ext>
          </c:extLst>
        </c:ser>
        <c:ser>
          <c:idx val="8"/>
          <c:order val="8"/>
          <c:tx>
            <c:v>8.65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%'!$AS$101:$BD$101</c:f>
              <c:numCache>
                <c:formatCode>0.0000</c:formatCode>
                <c:ptCount val="12"/>
                <c:pt idx="0">
                  <c:v>0.52930867994706909</c:v>
                </c:pt>
                <c:pt idx="1">
                  <c:v>0.71443492792980989</c:v>
                </c:pt>
                <c:pt idx="2" formatCode="General">
                  <c:v>0.76480154718473925</c:v>
                </c:pt>
                <c:pt idx="3" formatCode="General">
                  <c:v>0.75753849180972976</c:v>
                </c:pt>
                <c:pt idx="4" formatCode="General">
                  <c:v>0.61076401535315061</c:v>
                </c:pt>
                <c:pt idx="5" formatCode="General">
                  <c:v>0.54386379758808223</c:v>
                </c:pt>
                <c:pt idx="6" formatCode="General">
                  <c:v>0.67842605156037983</c:v>
                </c:pt>
                <c:pt idx="7" formatCode="General">
                  <c:v>0.81727420478291146</c:v>
                </c:pt>
                <c:pt idx="8" formatCode="General">
                  <c:v>0.65376569037656918</c:v>
                </c:pt>
                <c:pt idx="9" formatCode="General">
                  <c:v>0.70571630204657709</c:v>
                </c:pt>
                <c:pt idx="10" formatCode="General">
                  <c:v>0.74479489928341724</c:v>
                </c:pt>
                <c:pt idx="11" formatCode="General">
                  <c:v>0.74106229264208867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59-41B6-A386-717542089EC7}"/>
            </c:ext>
          </c:extLst>
        </c:ser>
        <c:ser>
          <c:idx val="9"/>
          <c:order val="9"/>
          <c:tx>
            <c:v>10.21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%'!$AS$102:$BD$102</c:f>
              <c:numCache>
                <c:formatCode>0.0000</c:formatCode>
                <c:ptCount val="12"/>
                <c:pt idx="0">
                  <c:v>0.59726046994027393</c:v>
                </c:pt>
                <c:pt idx="1">
                  <c:v>0.80635053269270929</c:v>
                </c:pt>
                <c:pt idx="2" formatCode="General">
                  <c:v>0.86589600457122784</c:v>
                </c:pt>
                <c:pt idx="3" formatCode="General">
                  <c:v>0.87559643858527214</c:v>
                </c:pt>
                <c:pt idx="4" formatCode="General">
                  <c:v>0.68080576023309913</c:v>
                </c:pt>
                <c:pt idx="5" formatCode="General">
                  <c:v>0.61480255379522342</c:v>
                </c:pt>
                <c:pt idx="6" formatCode="General">
                  <c:v>0.78180525941719958</c:v>
                </c:pt>
                <c:pt idx="7" formatCode="General">
                  <c:v>0.92872068725330847</c:v>
                </c:pt>
                <c:pt idx="8" formatCode="General">
                  <c:v>0.75089659294680222</c:v>
                </c:pt>
                <c:pt idx="9" formatCode="General">
                  <c:v>0.83493196298468286</c:v>
                </c:pt>
                <c:pt idx="10" formatCode="General">
                  <c:v>0.87456976809795195</c:v>
                </c:pt>
                <c:pt idx="11" formatCode="General">
                  <c:v>0.83098198505472709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59-41B6-A386-717542089EC7}"/>
            </c:ext>
          </c:extLst>
        </c:ser>
        <c:ser>
          <c:idx val="10"/>
          <c:order val="10"/>
          <c:tx>
            <c:v>12.05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%'!$AS$103:$BD$103</c:f>
              <c:numCache>
                <c:formatCode>0.0000</c:formatCode>
                <c:ptCount val="12"/>
                <c:pt idx="0">
                  <c:v>0.69024712993097526</c:v>
                </c:pt>
                <c:pt idx="1">
                  <c:v>0.93168999373302686</c:v>
                </c:pt>
                <c:pt idx="2" formatCode="General">
                  <c:v>0.98896751791130078</c:v>
                </c:pt>
                <c:pt idx="3" formatCode="General">
                  <c:v>1.0231688720547001</c:v>
                </c:pt>
                <c:pt idx="4" formatCode="General">
                  <c:v>0.78726921245062065</c:v>
                </c:pt>
                <c:pt idx="5" formatCode="General">
                  <c:v>0.71726964609442734</c:v>
                </c:pt>
                <c:pt idx="6" formatCode="General">
                  <c:v>0.89810686825612174</c:v>
                </c:pt>
                <c:pt idx="7" formatCode="General">
                  <c:v>1.0680287903413046</c:v>
                </c:pt>
                <c:pt idx="8" formatCode="General">
                  <c:v>0.87791392707710725</c:v>
                </c:pt>
                <c:pt idx="9" formatCode="General">
                  <c:v>0.99429794480834655</c:v>
                </c:pt>
                <c:pt idx="10" formatCode="General">
                  <c:v>1.0325565649156467</c:v>
                </c:pt>
                <c:pt idx="11" formatCode="General">
                  <c:v>0.93950575175963524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859-41B6-A386-717542089EC7}"/>
            </c:ext>
          </c:extLst>
        </c:ser>
        <c:ser>
          <c:idx val="11"/>
          <c:order val="11"/>
          <c:tx>
            <c:v>14.22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%'!$AS$104:$BD$104</c:f>
              <c:numCache>
                <c:formatCode>0.0000</c:formatCode>
                <c:ptCount val="12"/>
                <c:pt idx="0">
                  <c:v>0.83330352991666956</c:v>
                </c:pt>
                <c:pt idx="1">
                  <c:v>1.1322331313975351</c:v>
                </c:pt>
                <c:pt idx="2" formatCode="General">
                  <c:v>1.1559931431585426</c:v>
                </c:pt>
                <c:pt idx="3" formatCode="General">
                  <c:v>1.2199321166806036</c:v>
                </c:pt>
                <c:pt idx="4" formatCode="General">
                  <c:v>0.96097273975289288</c:v>
                </c:pt>
                <c:pt idx="5" formatCode="General">
                  <c:v>0.89067549460077233</c:v>
                </c:pt>
                <c:pt idx="6" formatCode="General">
                  <c:v>1.0660980810234537</c:v>
                </c:pt>
                <c:pt idx="7" formatCode="General">
                  <c:v>1.2769909449732992</c:v>
                </c:pt>
                <c:pt idx="8" formatCode="General">
                  <c:v>1.0609683203825466</c:v>
                </c:pt>
                <c:pt idx="9" formatCode="General">
                  <c:v>1.2391450561756803</c:v>
                </c:pt>
                <c:pt idx="10" formatCode="General">
                  <c:v>1.2526096033402927</c:v>
                </c:pt>
                <c:pt idx="11" formatCode="General">
                  <c:v>1.0945397041952187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859-41B6-A386-717542089EC7}"/>
            </c:ext>
          </c:extLst>
        </c:ser>
        <c:ser>
          <c:idx val="12"/>
          <c:order val="12"/>
          <c:tx>
            <c:v>16.78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%'!$AS$105:$BD$105</c:f>
              <c:numCache>
                <c:formatCode>0.0000</c:formatCode>
                <c:ptCount val="12"/>
                <c:pt idx="0">
                  <c:v>1.0335824898966417</c:v>
                </c:pt>
                <c:pt idx="1">
                  <c:v>1.4079799456862336</c:v>
                </c:pt>
                <c:pt idx="2" formatCode="General">
                  <c:v>1.3669728803129535</c:v>
                </c:pt>
                <c:pt idx="3" formatCode="General">
                  <c:v>1.4658861724629835</c:v>
                </c:pt>
                <c:pt idx="4" formatCode="General">
                  <c:v>1.2019163421399157</c:v>
                </c:pt>
                <c:pt idx="5" formatCode="General">
                  <c:v>1.1429021833372743</c:v>
                </c:pt>
                <c:pt idx="6" formatCode="General">
                  <c:v>1.2793176972281446</c:v>
                </c:pt>
                <c:pt idx="7" formatCode="General">
                  <c:v>1.5416763408404919</c:v>
                </c:pt>
                <c:pt idx="8" formatCode="General">
                  <c:v>1.3150029886431562</c:v>
                </c:pt>
                <c:pt idx="9" formatCode="General">
                  <c:v>1.5671540416339484</c:v>
                </c:pt>
                <c:pt idx="10" formatCode="General">
                  <c:v>1.546013654573154</c:v>
                </c:pt>
                <c:pt idx="11" formatCode="General">
                  <c:v>1.2805804471179187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859-41B6-A386-717542089EC7}"/>
            </c:ext>
          </c:extLst>
        </c:ser>
        <c:ser>
          <c:idx val="13"/>
          <c:order val="13"/>
          <c:tx>
            <c:v>19.81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%'!$AS$106:$BD$106</c:f>
              <c:numCache>
                <c:formatCode>0.0000</c:formatCode>
                <c:ptCount val="12"/>
                <c:pt idx="0">
                  <c:v>1.2910840098708913</c:v>
                </c:pt>
                <c:pt idx="1">
                  <c:v>1.7965322749112178</c:v>
                </c:pt>
                <c:pt idx="2" formatCode="General">
                  <c:v>1.6350929629466839</c:v>
                </c:pt>
                <c:pt idx="3" formatCode="General">
                  <c:v>1.7462737960548966</c:v>
                </c:pt>
                <c:pt idx="4" formatCode="General">
                  <c:v>1.5213066987924806</c:v>
                </c:pt>
                <c:pt idx="5" formatCode="General">
                  <c:v>1.4581855442579017</c:v>
                </c:pt>
                <c:pt idx="6" formatCode="General">
                  <c:v>1.5377657168701941</c:v>
                </c:pt>
                <c:pt idx="7" formatCode="General">
                  <c:v>1.8620849779428832</c:v>
                </c:pt>
                <c:pt idx="8" formatCode="General">
                  <c:v>1.6661685594739992</c:v>
                </c:pt>
                <c:pt idx="9" formatCode="General">
                  <c:v>1.9912464672769619</c:v>
                </c:pt>
                <c:pt idx="10" formatCode="General">
                  <c:v>1.9184111042148626</c:v>
                </c:pt>
                <c:pt idx="11" formatCode="General">
                  <c:v>1.5100306967225823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859-41B6-A386-71754208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941727"/>
        <c:axId val="909110831"/>
      </c:scatterChart>
      <c:valAx>
        <c:axId val="180094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Hyporheic 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10831"/>
        <c:crosses val="autoZero"/>
        <c:crossBetween val="midCat"/>
      </c:valAx>
      <c:valAx>
        <c:axId val="90911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 in Sample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41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ayout>
        <c:manualLayout>
          <c:xMode val="edge"/>
          <c:yMode val="edge"/>
          <c:x val="0.87752926879300475"/>
          <c:y val="0.16249975760889443"/>
          <c:w val="0.10886668084201571"/>
          <c:h val="0.82512822014207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>
                <a:latin typeface="+mn-lt"/>
              </a:rPr>
              <a:t>closed baskets d50</a:t>
            </a:r>
            <a:endParaRPr lang="en-US" b="0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('Full season'!$B$9,'Full season'!$E$9)</c:f>
              <c:numCache>
                <c:formatCode>General</c:formatCode>
                <c:ptCount val="2"/>
                <c:pt idx="0">
                  <c:v>-0.76890365350683598</c:v>
                </c:pt>
                <c:pt idx="1">
                  <c:v>-0.76890365350683598</c:v>
                </c:pt>
              </c:numCache>
            </c:numRef>
          </c:xVal>
          <c:yVal>
            <c:numRef>
              <c:f>'Full season'!$C$5:$D$5</c:f>
              <c:numCache>
                <c:formatCode>General</c:formatCode>
                <c:ptCount val="2"/>
                <c:pt idx="0">
                  <c:v>104.984501992031</c:v>
                </c:pt>
                <c:pt idx="1">
                  <c:v>89.288553137003802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7-4202-901D-CE175AB79CF0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'Full season'!$F$9</c:f>
              <c:numCache>
                <c:formatCode>General</c:formatCode>
                <c:ptCount val="1"/>
                <c:pt idx="0">
                  <c:v>-2.9301998007830576</c:v>
                </c:pt>
              </c:numCache>
            </c:numRef>
          </c:xVal>
          <c:yVal>
            <c:numRef>
              <c:f>'Full season'!$G$5</c:f>
              <c:numCache>
                <c:formatCode>General</c:formatCode>
                <c:ptCount val="1"/>
                <c:pt idx="0">
                  <c:v>69.697954256670897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27-4202-901D-CE175AB79CF0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'Full season'!$I$9</c:f>
              <c:numCache>
                <c:formatCode>General</c:formatCode>
                <c:ptCount val="1"/>
                <c:pt idx="0">
                  <c:v>-1.6007445209527931</c:v>
                </c:pt>
              </c:numCache>
            </c:numRef>
          </c:xVal>
          <c:yVal>
            <c:numRef>
              <c:f>'Full season'!$I$5</c:f>
              <c:numCache>
                <c:formatCode>General</c:formatCode>
                <c:ptCount val="1"/>
                <c:pt idx="0">
                  <c:v>87.194969512195101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27-4202-901D-CE175AB79CF0}"/>
            </c:ext>
          </c:extLst>
        </c:ser>
        <c:ser>
          <c:idx val="3"/>
          <c:order val="3"/>
          <c:tx>
            <c:v>T5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('Full season'!$J$9,'Full season'!$M$9)</c:f>
              <c:numCache>
                <c:formatCode>General</c:formatCode>
                <c:ptCount val="2"/>
                <c:pt idx="0">
                  <c:v>0.89113147331274356</c:v>
                </c:pt>
                <c:pt idx="1">
                  <c:v>0.89113147331274356</c:v>
                </c:pt>
              </c:numCache>
            </c:numRef>
          </c:xVal>
          <c:yVal>
            <c:numRef>
              <c:f>'Full season'!$K$5:$L$5</c:f>
              <c:numCache>
                <c:formatCode>General</c:formatCode>
                <c:ptCount val="2"/>
                <c:pt idx="0">
                  <c:v>137.55695652173901</c:v>
                </c:pt>
                <c:pt idx="1">
                  <c:v>89.934045911047306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27-4202-901D-CE175AB79CF0}"/>
            </c:ext>
          </c:extLst>
        </c:ser>
        <c:ser>
          <c:idx val="4"/>
          <c:order val="4"/>
          <c:tx>
            <c:v>T6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('Full season'!$N$9,'Full season'!$Q$9)</c:f>
              <c:numCache>
                <c:formatCode>General</c:formatCode>
                <c:ptCount val="2"/>
                <c:pt idx="0">
                  <c:v>-0.52869758984338644</c:v>
                </c:pt>
                <c:pt idx="1">
                  <c:v>-0.52869758984338644</c:v>
                </c:pt>
              </c:numCache>
            </c:numRef>
          </c:xVal>
          <c:yVal>
            <c:numRef>
              <c:f>'Full season'!$O$5:$P$5</c:f>
              <c:numCache>
                <c:formatCode>General</c:formatCode>
                <c:ptCount val="2"/>
                <c:pt idx="0">
                  <c:v>65.216049237983498</c:v>
                </c:pt>
                <c:pt idx="1">
                  <c:v>97.810773899848201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27-4202-901D-CE175AB79CF0}"/>
            </c:ext>
          </c:extLst>
        </c:ser>
        <c:ser>
          <c:idx val="5"/>
          <c:order val="5"/>
          <c:tx>
            <c:v>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('Full season'!$R$9,'Full season'!$U$9)</c:f>
              <c:numCache>
                <c:formatCode>General</c:formatCode>
                <c:ptCount val="2"/>
                <c:pt idx="0">
                  <c:v>-0.93090709539038952</c:v>
                </c:pt>
                <c:pt idx="1">
                  <c:v>-0.93090709539038952</c:v>
                </c:pt>
              </c:numCache>
            </c:numRef>
          </c:xVal>
          <c:yVal>
            <c:numRef>
              <c:f>'Full season'!$S$5:$T$5</c:f>
              <c:numCache>
                <c:formatCode>General</c:formatCode>
                <c:ptCount val="2"/>
                <c:pt idx="0">
                  <c:v>76.237290076335796</c:v>
                </c:pt>
                <c:pt idx="1">
                  <c:v>69.079250000000002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27-4202-901D-CE175AB79CF0}"/>
            </c:ext>
          </c:extLst>
        </c:ser>
        <c:ser>
          <c:idx val="6"/>
          <c:order val="6"/>
          <c:tx>
            <c:v>T8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'Full season'!$W$9</c:f>
              <c:numCache>
                <c:formatCode>General</c:formatCode>
                <c:ptCount val="1"/>
                <c:pt idx="0">
                  <c:v>-0.41207230412252444</c:v>
                </c:pt>
              </c:numCache>
            </c:numRef>
          </c:xVal>
          <c:yVal>
            <c:numRef>
              <c:f>'Full season'!$W$5</c:f>
              <c:numCache>
                <c:formatCode>General</c:formatCode>
                <c:ptCount val="1"/>
                <c:pt idx="0">
                  <c:v>63.662537796976203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27-4202-901D-CE175AB79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750832"/>
        <c:axId val="1362820560"/>
      </c:scatterChart>
      <c:valAx>
        <c:axId val="13717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20560"/>
        <c:crosses val="autoZero"/>
        <c:crossBetween val="midCat"/>
      </c:valAx>
      <c:valAx>
        <c:axId val="1362820560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5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Silt</a:t>
            </a:r>
            <a:r>
              <a:rPr lang="es-AR" baseline="0"/>
              <a:t> Sizes Percentage Distribution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%'!$BG$93:$BQ$93</c:f>
              <c:numCache>
                <c:formatCode>0.0000</c:formatCode>
                <c:ptCount val="11"/>
                <c:pt idx="0">
                  <c:v>0.32002694963786432</c:v>
                </c:pt>
                <c:pt idx="1">
                  <c:v>0.27441036506999206</c:v>
                </c:pt>
                <c:pt idx="2" formatCode="General">
                  <c:v>0.3402706338529714</c:v>
                </c:pt>
                <c:pt idx="3" formatCode="General">
                  <c:v>0.30761175469598795</c:v>
                </c:pt>
                <c:pt idx="4" formatCode="General">
                  <c:v>0.32134708698865649</c:v>
                </c:pt>
                <c:pt idx="5" formatCode="General">
                  <c:v>0.34749588020348221</c:v>
                </c:pt>
                <c:pt idx="6" formatCode="General">
                  <c:v>0.37015226718263661</c:v>
                </c:pt>
                <c:pt idx="7" formatCode="General">
                  <c:v>0.30046142289945277</c:v>
                </c:pt>
                <c:pt idx="8" formatCode="General">
                  <c:v>0.26291285534315606</c:v>
                </c:pt>
                <c:pt idx="9" formatCode="General">
                  <c:v>0.24614007607965993</c:v>
                </c:pt>
                <c:pt idx="10" formatCode="General">
                  <c:v>0.28924856914271646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51-4213-9AF0-7308B5C5D609}"/>
            </c:ext>
          </c:extLst>
        </c:ser>
        <c:ser>
          <c:idx val="1"/>
          <c:order val="1"/>
          <c:tx>
            <c:v>2.72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%'!$BG$94:$BQ$94</c:f>
              <c:numCache>
                <c:formatCode>0.0000</c:formatCode>
                <c:ptCount val="11"/>
                <c:pt idx="0">
                  <c:v>0.34697658750210558</c:v>
                </c:pt>
                <c:pt idx="1">
                  <c:v>0.29177810969467505</c:v>
                </c:pt>
                <c:pt idx="2" formatCode="General">
                  <c:v>0.36401044551713224</c:v>
                </c:pt>
                <c:pt idx="3" formatCode="General">
                  <c:v>0.32724654754892341</c:v>
                </c:pt>
                <c:pt idx="4" formatCode="General">
                  <c:v>0.34384138307786249</c:v>
                </c:pt>
                <c:pt idx="5" formatCode="General">
                  <c:v>0.37615533424088282</c:v>
                </c:pt>
                <c:pt idx="6" formatCode="General">
                  <c:v>0.39538992176327081</c:v>
                </c:pt>
                <c:pt idx="7" formatCode="General">
                  <c:v>0.3219229531065565</c:v>
                </c:pt>
                <c:pt idx="8" formatCode="General">
                  <c:v>0.28482225995508575</c:v>
                </c:pt>
                <c:pt idx="9" formatCode="General">
                  <c:v>0.26292235399418218</c:v>
                </c:pt>
                <c:pt idx="10" formatCode="General">
                  <c:v>0.30771124376884729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51-4213-9AF0-7308B5C5D609}"/>
            </c:ext>
          </c:extLst>
        </c:ser>
        <c:ser>
          <c:idx val="2"/>
          <c:order val="2"/>
          <c:tx>
            <c:v>3.2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%'!$BG$95:$BQ$95</c:f>
              <c:numCache>
                <c:formatCode>0.0000</c:formatCode>
                <c:ptCount val="11"/>
                <c:pt idx="0">
                  <c:v>0.37055752063331665</c:v>
                </c:pt>
                <c:pt idx="1">
                  <c:v>0.31261940324429471</c:v>
                </c:pt>
                <c:pt idx="2" formatCode="General">
                  <c:v>0.38775025718129302</c:v>
                </c:pt>
                <c:pt idx="3" formatCode="General">
                  <c:v>0.35342627135283727</c:v>
                </c:pt>
                <c:pt idx="4" formatCode="General">
                  <c:v>0.35669526655740874</c:v>
                </c:pt>
                <c:pt idx="5" formatCode="General">
                  <c:v>0.40481478827828338</c:v>
                </c:pt>
                <c:pt idx="6" formatCode="General">
                  <c:v>0.42904012787078327</c:v>
                </c:pt>
                <c:pt idx="7" formatCode="General">
                  <c:v>0.3541152484172122</c:v>
                </c:pt>
                <c:pt idx="8" formatCode="General">
                  <c:v>0.30125431341403303</c:v>
                </c:pt>
                <c:pt idx="9" formatCode="General">
                  <c:v>0.27970463190870448</c:v>
                </c:pt>
                <c:pt idx="10" formatCode="General">
                  <c:v>0.33232814327035509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51-4213-9AF0-7308B5C5D609}"/>
            </c:ext>
          </c:extLst>
        </c:ser>
        <c:ser>
          <c:idx val="3"/>
          <c:order val="3"/>
          <c:tx>
            <c:v>3.78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%'!$BG$96:$BQ$96</c:f>
              <c:numCache>
                <c:formatCode>0.0000</c:formatCode>
                <c:ptCount val="11"/>
                <c:pt idx="0">
                  <c:v>0.40087586323058799</c:v>
                </c:pt>
                <c:pt idx="1">
                  <c:v>0.33693424571885094</c:v>
                </c:pt>
                <c:pt idx="2" formatCode="General">
                  <c:v>0.41940333940017405</c:v>
                </c:pt>
                <c:pt idx="3" formatCode="General">
                  <c:v>0.37960599515675109</c:v>
                </c:pt>
                <c:pt idx="4" formatCode="General">
                  <c:v>0.37597609177672808</c:v>
                </c:pt>
                <c:pt idx="5" formatCode="General">
                  <c:v>0.44063910582503413</c:v>
                </c:pt>
                <c:pt idx="6" formatCode="General">
                  <c:v>0.45427778245141759</c:v>
                </c:pt>
                <c:pt idx="7" formatCode="General">
                  <c:v>0.38094216117609181</c:v>
                </c:pt>
                <c:pt idx="8" formatCode="General">
                  <c:v>0.32316371802596267</c:v>
                </c:pt>
                <c:pt idx="9" formatCode="General">
                  <c:v>0.30487804878048791</c:v>
                </c:pt>
                <c:pt idx="10" formatCode="General">
                  <c:v>0.35079081789648586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51-4213-9AF0-7308B5C5D609}"/>
            </c:ext>
          </c:extLst>
        </c:ser>
        <c:ser>
          <c:idx val="4"/>
          <c:order val="4"/>
          <c:tx>
            <c:v>4.46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%'!$BG$97:$BQ$97</c:f>
              <c:numCache>
                <c:formatCode>0.0000</c:formatCode>
                <c:ptCount val="11"/>
                <c:pt idx="0">
                  <c:v>0.44466902475997999</c:v>
                </c:pt>
                <c:pt idx="1">
                  <c:v>0.36819618604328047</c:v>
                </c:pt>
                <c:pt idx="2" formatCode="General">
                  <c:v>0.45105642161905507</c:v>
                </c:pt>
                <c:pt idx="3" formatCode="General">
                  <c:v>0.41887558086262194</c:v>
                </c:pt>
                <c:pt idx="4" formatCode="General">
                  <c:v>0.41453774221536693</c:v>
                </c:pt>
                <c:pt idx="5" formatCode="General">
                  <c:v>0.49079315039048527</c:v>
                </c:pt>
                <c:pt idx="6" formatCode="General">
                  <c:v>0.49634054008580808</c:v>
                </c:pt>
                <c:pt idx="7" formatCode="General">
                  <c:v>0.42386522159029943</c:v>
                </c:pt>
                <c:pt idx="8" formatCode="General">
                  <c:v>0.36150517609683963</c:v>
                </c:pt>
                <c:pt idx="9" formatCode="General">
                  <c:v>0.34403669724770647</c:v>
                </c:pt>
                <c:pt idx="10" formatCode="General">
                  <c:v>0.38156194227337065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251-4213-9AF0-7308B5C5D609}"/>
            </c:ext>
          </c:extLst>
        </c:ser>
        <c:ser>
          <c:idx val="5"/>
          <c:order val="5"/>
          <c:tx>
            <c:v>5.27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%'!$BG$98:$BQ$98</c:f>
              <c:numCache>
                <c:formatCode>0.0000</c:formatCode>
                <c:ptCount val="11"/>
                <c:pt idx="0">
                  <c:v>0.49183089102240202</c:v>
                </c:pt>
                <c:pt idx="1">
                  <c:v>0.40640522421758307</c:v>
                </c:pt>
                <c:pt idx="2" formatCode="General">
                  <c:v>0.49062277439265645</c:v>
                </c:pt>
                <c:pt idx="3" formatCode="General">
                  <c:v>0.45814516656849269</c:v>
                </c:pt>
                <c:pt idx="4" formatCode="General">
                  <c:v>0.44988592178411901</c:v>
                </c:pt>
                <c:pt idx="5" formatCode="General">
                  <c:v>0.54094719495593624</c:v>
                </c:pt>
                <c:pt idx="6" formatCode="General">
                  <c:v>0.53840329772019868</c:v>
                </c:pt>
                <c:pt idx="7" formatCode="General">
                  <c:v>0.47215366455628288</c:v>
                </c:pt>
                <c:pt idx="8" formatCode="General">
                  <c:v>0.39984663416771649</c:v>
                </c:pt>
                <c:pt idx="9" formatCode="General">
                  <c:v>0.39158648467218626</c:v>
                </c:pt>
                <c:pt idx="10" formatCode="General">
                  <c:v>0.41848729152563241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251-4213-9AF0-7308B5C5D609}"/>
            </c:ext>
          </c:extLst>
        </c:ser>
        <c:ser>
          <c:idx val="6"/>
          <c:order val="6"/>
          <c:tx>
            <c:v>6.21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%'!$BG$99:$BQ$99</c:f>
              <c:numCache>
                <c:formatCode>0.0000</c:formatCode>
                <c:ptCount val="11"/>
                <c:pt idx="0">
                  <c:v>0.53899275728482421</c:v>
                </c:pt>
                <c:pt idx="1">
                  <c:v>0.44808781131682246</c:v>
                </c:pt>
                <c:pt idx="2" formatCode="General">
                  <c:v>0.54601566827569825</c:v>
                </c:pt>
                <c:pt idx="3" formatCode="General">
                  <c:v>0.51050461417632043</c:v>
                </c:pt>
                <c:pt idx="4" formatCode="General">
                  <c:v>0.49166104309264447</c:v>
                </c:pt>
                <c:pt idx="5" formatCode="General">
                  <c:v>0.59468367127606225</c:v>
                </c:pt>
                <c:pt idx="6" formatCode="General">
                  <c:v>0.58887860688146731</c:v>
                </c:pt>
                <c:pt idx="7" formatCode="General">
                  <c:v>0.53117287262581825</c:v>
                </c:pt>
                <c:pt idx="8" formatCode="General">
                  <c:v>0.45462014569754067</c:v>
                </c:pt>
                <c:pt idx="9" formatCode="General">
                  <c:v>0.4531215036921013</c:v>
                </c:pt>
                <c:pt idx="10" formatCode="General">
                  <c:v>0.46772109052864785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251-4213-9AF0-7308B5C5D609}"/>
            </c:ext>
          </c:extLst>
        </c:ser>
        <c:ser>
          <c:idx val="7"/>
          <c:order val="7"/>
          <c:tx>
            <c:v>7.33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%'!$BG$100:$BQ$100</c:f>
              <c:numCache>
                <c:formatCode>0.0000</c:formatCode>
                <c:ptCount val="11"/>
                <c:pt idx="0">
                  <c:v>0.58952332828027643</c:v>
                </c:pt>
                <c:pt idx="1">
                  <c:v>0.48977039841606163</c:v>
                </c:pt>
                <c:pt idx="2" formatCode="General">
                  <c:v>0.60932183271346052</c:v>
                </c:pt>
                <c:pt idx="3" formatCode="General">
                  <c:v>0.56940899273512668</c:v>
                </c:pt>
                <c:pt idx="4" formatCode="General">
                  <c:v>0.53664963527105636</c:v>
                </c:pt>
                <c:pt idx="5" formatCode="General">
                  <c:v>0.64842014759618849</c:v>
                </c:pt>
                <c:pt idx="6" formatCode="General">
                  <c:v>0.65617901909649212</c:v>
                </c:pt>
                <c:pt idx="7" formatCode="General">
                  <c:v>0.60092284579890554</c:v>
                </c:pt>
                <c:pt idx="8" formatCode="General">
                  <c:v>0.52582571068631212</c:v>
                </c:pt>
                <c:pt idx="9" formatCode="General">
                  <c:v>0.53423584694562554</c:v>
                </c:pt>
                <c:pt idx="10" formatCode="General">
                  <c:v>0.53541756415779429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251-4213-9AF0-7308B5C5D609}"/>
            </c:ext>
          </c:extLst>
        </c:ser>
        <c:ser>
          <c:idx val="8"/>
          <c:order val="8"/>
          <c:tx>
            <c:v>8.65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%'!$BG$101:$BQ$101</c:f>
              <c:numCache>
                <c:formatCode>0.0000</c:formatCode>
                <c:ptCount val="11"/>
                <c:pt idx="0">
                  <c:v>0.64342260400875884</c:v>
                </c:pt>
                <c:pt idx="1">
                  <c:v>0.54187363229011076</c:v>
                </c:pt>
                <c:pt idx="2" formatCode="General">
                  <c:v>0.68845453826066305</c:v>
                </c:pt>
                <c:pt idx="3" formatCode="General">
                  <c:v>0.64794816414686829</c:v>
                </c:pt>
                <c:pt idx="4" formatCode="General">
                  <c:v>0.58163822744946836</c:v>
                </c:pt>
                <c:pt idx="5" formatCode="General">
                  <c:v>0.72006878268968988</c:v>
                </c:pt>
                <c:pt idx="6" formatCode="General">
                  <c:v>0.73189198283839496</c:v>
                </c:pt>
                <c:pt idx="7" formatCode="General">
                  <c:v>0.68140358407554458</c:v>
                </c:pt>
                <c:pt idx="8" formatCode="General">
                  <c:v>0.60798597798104848</c:v>
                </c:pt>
                <c:pt idx="9" formatCode="General">
                  <c:v>0.63492951443275913</c:v>
                </c:pt>
                <c:pt idx="10" formatCode="General">
                  <c:v>0.61542248753769457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251-4213-9AF0-7308B5C5D609}"/>
            </c:ext>
          </c:extLst>
        </c:ser>
        <c:ser>
          <c:idx val="9"/>
          <c:order val="9"/>
          <c:tx>
            <c:v>10.21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%'!$BG$102:$BQ$102</c:f>
              <c:numCache>
                <c:formatCode>0.0000</c:formatCode>
                <c:ptCount val="11"/>
                <c:pt idx="0">
                  <c:v>0.70742799393633171</c:v>
                </c:pt>
                <c:pt idx="1">
                  <c:v>0.60092396401403314</c:v>
                </c:pt>
                <c:pt idx="2" formatCode="General">
                  <c:v>0.79924032602674677</c:v>
                </c:pt>
                <c:pt idx="3" formatCode="General">
                  <c:v>0.75266705936252365</c:v>
                </c:pt>
                <c:pt idx="4" formatCode="General">
                  <c:v>0.64269417397731299</c:v>
                </c:pt>
                <c:pt idx="5" formatCode="General">
                  <c:v>0.81321200831124196</c:v>
                </c:pt>
                <c:pt idx="6" formatCode="General">
                  <c:v>0.83284260116093223</c:v>
                </c:pt>
                <c:pt idx="7" formatCode="General">
                  <c:v>0.77261508745573559</c:v>
                </c:pt>
                <c:pt idx="8" formatCode="General">
                  <c:v>0.71205564988771441</c:v>
                </c:pt>
                <c:pt idx="9" formatCode="General">
                  <c:v>0.76079659879167616</c:v>
                </c:pt>
                <c:pt idx="10" formatCode="General">
                  <c:v>0.72004431041910266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251-4213-9AF0-7308B5C5D609}"/>
            </c:ext>
          </c:extLst>
        </c:ser>
        <c:ser>
          <c:idx val="10"/>
          <c:order val="10"/>
          <c:tx>
            <c:v>12.05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%'!$BG$103:$BQ$103</c:f>
              <c:numCache>
                <c:formatCode>0.0000</c:formatCode>
                <c:ptCount val="11"/>
                <c:pt idx="0">
                  <c:v>0.79164561226208552</c:v>
                </c:pt>
                <c:pt idx="1">
                  <c:v>0.68428913821251169</c:v>
                </c:pt>
                <c:pt idx="2" formatCode="General">
                  <c:v>0.93376592545699133</c:v>
                </c:pt>
                <c:pt idx="3" formatCode="General">
                  <c:v>0.88356567838209321</c:v>
                </c:pt>
                <c:pt idx="4" formatCode="General">
                  <c:v>0.71981747485459069</c:v>
                </c:pt>
                <c:pt idx="5" formatCode="General">
                  <c:v>0.93143225621551939</c:v>
                </c:pt>
                <c:pt idx="6" formatCode="General">
                  <c:v>0.96744342559098184</c:v>
                </c:pt>
                <c:pt idx="7" formatCode="General">
                  <c:v>0.87455735593947848</c:v>
                </c:pt>
                <c:pt idx="8" formatCode="General">
                  <c:v>0.83803472640630994</c:v>
                </c:pt>
                <c:pt idx="9" formatCode="General">
                  <c:v>0.92022823897963768</c:v>
                </c:pt>
                <c:pt idx="10" formatCode="General">
                  <c:v>0.86159148255277229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251-4213-9AF0-7308B5C5D609}"/>
            </c:ext>
          </c:extLst>
        </c:ser>
        <c:ser>
          <c:idx val="11"/>
          <c:order val="11"/>
          <c:tx>
            <c:v>14.22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%'!$BG$104:$BQ$104</c:f>
              <c:numCache>
                <c:formatCode>0.0000</c:formatCode>
                <c:ptCount val="11"/>
                <c:pt idx="0">
                  <c:v>0.92639380158329154</c:v>
                </c:pt>
                <c:pt idx="1">
                  <c:v>0.82670464413491263</c:v>
                </c:pt>
                <c:pt idx="2" formatCode="General">
                  <c:v>1.1315976893249979</c:v>
                </c:pt>
                <c:pt idx="3" formatCode="General">
                  <c:v>1.0733686759604686</c:v>
                </c:pt>
                <c:pt idx="4" formatCode="General">
                  <c:v>0.8322889553006203</c:v>
                </c:pt>
                <c:pt idx="5" formatCode="General">
                  <c:v>1.1177187074586232</c:v>
                </c:pt>
                <c:pt idx="6" formatCode="General">
                  <c:v>1.1609321107091781</c:v>
                </c:pt>
                <c:pt idx="7" formatCode="General">
                  <c:v>1.0194226848374288</c:v>
                </c:pt>
                <c:pt idx="8" formatCode="General">
                  <c:v>1.0187873144547297</c:v>
                </c:pt>
                <c:pt idx="9" formatCode="General">
                  <c:v>1.1663683150592976</c:v>
                </c:pt>
                <c:pt idx="10" formatCode="General">
                  <c:v>1.0831435780663425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251-4213-9AF0-7308B5C5D609}"/>
            </c:ext>
          </c:extLst>
        </c:ser>
        <c:ser>
          <c:idx val="12"/>
          <c:order val="12"/>
          <c:tx>
            <c:v>16.78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%'!$BG$105:$BQ$105</c:f>
              <c:numCache>
                <c:formatCode>0.0000</c:formatCode>
                <c:ptCount val="11"/>
                <c:pt idx="0">
                  <c:v>1.1015664477008593</c:v>
                </c:pt>
                <c:pt idx="1">
                  <c:v>1.0316440307061727</c:v>
                </c:pt>
                <c:pt idx="2" formatCode="General">
                  <c:v>1.4164754292949275</c:v>
                </c:pt>
                <c:pt idx="3" formatCode="General">
                  <c:v>1.3220760520976504</c:v>
                </c:pt>
                <c:pt idx="4" formatCode="General">
                  <c:v>0.97689514444551584</c:v>
                </c:pt>
                <c:pt idx="5" formatCode="General">
                  <c:v>1.3541592032671781</c:v>
                </c:pt>
                <c:pt idx="6" formatCode="General">
                  <c:v>1.4469588626230339</c:v>
                </c:pt>
                <c:pt idx="7" formatCode="General">
                  <c:v>1.2018456915978111</c:v>
                </c:pt>
                <c:pt idx="8" formatCode="General">
                  <c:v>1.2652681163389385</c:v>
                </c:pt>
                <c:pt idx="9" formatCode="General">
                  <c:v>1.4852315954352207</c:v>
                </c:pt>
                <c:pt idx="10" formatCode="General">
                  <c:v>1.4031632715859435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251-4213-9AF0-7308B5C5D609}"/>
            </c:ext>
          </c:extLst>
        </c:ser>
        <c:ser>
          <c:idx val="13"/>
          <c:order val="13"/>
          <c:tx>
            <c:v>19.81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%'!$BG$106:$BQ$106</c:f>
              <c:numCache>
                <c:formatCode>0.0000</c:formatCode>
                <c:ptCount val="11"/>
                <c:pt idx="0">
                  <c:v>1.3070574364156986</c:v>
                </c:pt>
                <c:pt idx="1">
                  <c:v>1.3060543957761646</c:v>
                </c:pt>
                <c:pt idx="2" formatCode="General">
                  <c:v>1.8042256864762203</c:v>
                </c:pt>
                <c:pt idx="3" formatCode="General">
                  <c:v>1.6035080829897248</c:v>
                </c:pt>
                <c:pt idx="4" formatCode="General">
                  <c:v>1.1472091005495038</c:v>
                </c:pt>
                <c:pt idx="5" formatCode="General">
                  <c:v>1.6515010389052094</c:v>
                </c:pt>
                <c:pt idx="6" formatCode="General">
                  <c:v>1.8339362328594269</c:v>
                </c:pt>
                <c:pt idx="7" formatCode="General">
                  <c:v>1.4271917587724006</c:v>
                </c:pt>
                <c:pt idx="8" formatCode="General">
                  <c:v>1.5884318343649011</c:v>
                </c:pt>
                <c:pt idx="9" formatCode="General">
                  <c:v>1.8963974043410163</c:v>
                </c:pt>
                <c:pt idx="10" formatCode="General">
                  <c:v>1.8401132377377072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251-4213-9AF0-7308B5C5D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941727"/>
        <c:axId val="909110831"/>
      </c:scatterChart>
      <c:valAx>
        <c:axId val="180094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Hyporheic 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10831"/>
        <c:crosses val="autoZero"/>
        <c:crossBetween val="midCat"/>
      </c:valAx>
      <c:valAx>
        <c:axId val="90911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 in Sample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41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ayout>
        <c:manualLayout>
          <c:xMode val="edge"/>
          <c:yMode val="edge"/>
          <c:x val="0.87752920989321614"/>
          <c:y val="0.14274682327085575"/>
          <c:w val="0.10886668084201571"/>
          <c:h val="0.82512822014207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Fine Sand Size Percentages </a:t>
            </a:r>
            <a:r>
              <a:rPr lang="es-AR" baseline="0"/>
              <a:t>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23.37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%'!$AS$107:$BD$107</c:f>
              <c:numCache>
                <c:formatCode>0.0000</c:formatCode>
                <c:ptCount val="12"/>
                <c:pt idx="0">
                  <c:v>1.5915024498408499</c:v>
                </c:pt>
                <c:pt idx="1">
                  <c:v>2.231042406517652</c:v>
                </c:pt>
                <c:pt idx="2" formatCode="General">
                  <c:v>1.955957979869017</c:v>
                </c:pt>
                <c:pt idx="3" formatCode="General">
                  <c:v>2.0463377441094002</c:v>
                </c:pt>
                <c:pt idx="4" formatCode="General">
                  <c:v>1.8799204325778165</c:v>
                </c:pt>
                <c:pt idx="5" formatCode="General">
                  <c:v>1.7813509892015447</c:v>
                </c:pt>
                <c:pt idx="6" formatCode="General">
                  <c:v>1.8414421399496024</c:v>
                </c:pt>
                <c:pt idx="7" formatCode="General">
                  <c:v>2.2242860459716738</c:v>
                </c:pt>
                <c:pt idx="8" formatCode="General">
                  <c:v>2.1182008368200842</c:v>
                </c:pt>
                <c:pt idx="9" formatCode="General">
                  <c:v>2.4617240019746802</c:v>
                </c:pt>
                <c:pt idx="10" formatCode="General">
                  <c:v>2.3698019522654183</c:v>
                </c:pt>
                <c:pt idx="11" formatCode="General">
                  <c:v>1.7580850206195158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E1-49AD-A41B-E2FADD5A6751}"/>
            </c:ext>
          </c:extLst>
        </c:ser>
        <c:ser>
          <c:idx val="1"/>
          <c:order val="1"/>
          <c:tx>
            <c:v>27.58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%'!$AS$108:$BD$108</c:f>
              <c:numCache>
                <c:formatCode>0.0000</c:formatCode>
                <c:ptCount val="12"/>
                <c:pt idx="0">
                  <c:v>1.9634490898036552</c:v>
                </c:pt>
                <c:pt idx="1">
                  <c:v>2.782536035095049</c:v>
                </c:pt>
                <c:pt idx="2" formatCode="General">
                  <c:v>2.3735220429871218</c:v>
                </c:pt>
                <c:pt idx="3" formatCode="General">
                  <c:v>2.4054306655516742</c:v>
                </c:pt>
                <c:pt idx="4" formatCode="General">
                  <c:v>2.3365926091950806</c:v>
                </c:pt>
                <c:pt idx="5" formatCode="General">
                  <c:v>2.1202806021912193</c:v>
                </c:pt>
                <c:pt idx="6" formatCode="General">
                  <c:v>2.2484977708858302</c:v>
                </c:pt>
                <c:pt idx="7" formatCode="General">
                  <c:v>2.7165080102159274</c:v>
                </c:pt>
                <c:pt idx="8" formatCode="General">
                  <c:v>2.7420800956365814</c:v>
                </c:pt>
                <c:pt idx="9" formatCode="General">
                  <c:v>3.0713568638365123</c:v>
                </c:pt>
                <c:pt idx="10" formatCode="General">
                  <c:v>2.9227557411273493</c:v>
                </c:pt>
                <c:pt idx="11" formatCode="General">
                  <c:v>2.0867569997829527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E1-49AD-A41B-E2FADD5A6751}"/>
            </c:ext>
          </c:extLst>
        </c:ser>
        <c:ser>
          <c:idx val="13"/>
          <c:order val="2"/>
          <c:tx>
            <c:v>32.55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%'!$AS$109:$BD$109</c:f>
              <c:numCache>
                <c:formatCode>0.0000</c:formatCode>
                <c:ptCount val="12"/>
                <c:pt idx="0">
                  <c:v>2.4283823897571617</c:v>
                </c:pt>
                <c:pt idx="1">
                  <c:v>3.4719030708167962</c:v>
                </c:pt>
                <c:pt idx="2" formatCode="General">
                  <c:v>2.8921805634917153</c:v>
                </c:pt>
                <c:pt idx="3" formatCode="General">
                  <c:v>2.8481479659599582</c:v>
                </c:pt>
                <c:pt idx="4" formatCode="General">
                  <c:v>2.8913232286442723</c:v>
                </c:pt>
                <c:pt idx="5" formatCode="General">
                  <c:v>2.5616773074800978</c:v>
                </c:pt>
                <c:pt idx="6" formatCode="General">
                  <c:v>2.7783162111520312</c:v>
                </c:pt>
                <c:pt idx="7" formatCode="General">
                  <c:v>3.3758996981657763</c:v>
                </c:pt>
                <c:pt idx="8" formatCode="General">
                  <c:v>3.5191273161984462</c:v>
                </c:pt>
                <c:pt idx="9" formatCode="General">
                  <c:v>3.8466508294651458</c:v>
                </c:pt>
                <c:pt idx="10" formatCode="General">
                  <c:v>3.5377757715962312</c:v>
                </c:pt>
                <c:pt idx="11" formatCode="General">
                  <c:v>2.4836439180180458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1E1-49AD-A41B-E2FADD5A6751}"/>
            </c:ext>
          </c:extLst>
        </c:ser>
        <c:ser>
          <c:idx val="2"/>
          <c:order val="3"/>
          <c:tx>
            <c:v>38.41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%'!$AS$110:$BD$110</c:f>
              <c:numCache>
                <c:formatCode>0.0000</c:formatCode>
                <c:ptCount val="12"/>
                <c:pt idx="0">
                  <c:v>3.0542541396945739</c:v>
                </c:pt>
                <c:pt idx="1">
                  <c:v>4.3534572801336955</c:v>
                </c:pt>
                <c:pt idx="2" formatCode="General">
                  <c:v>3.5734692980528338</c:v>
                </c:pt>
                <c:pt idx="3" formatCode="General">
                  <c:v>3.4581140243002602</c:v>
                </c:pt>
                <c:pt idx="4" formatCode="General">
                  <c:v>3.6057490264197467</c:v>
                </c:pt>
                <c:pt idx="5" formatCode="General">
                  <c:v>3.2237723654134154</c:v>
                </c:pt>
                <c:pt idx="6" formatCode="General">
                  <c:v>3.4890482651676678</c:v>
                </c:pt>
                <c:pt idx="7" formatCode="General">
                  <c:v>4.2488971441838865</c:v>
                </c:pt>
                <c:pt idx="8" formatCode="General">
                  <c:v>4.5277943813508674</c:v>
                </c:pt>
                <c:pt idx="9" formatCode="General">
                  <c:v>4.8538703403673038</c:v>
                </c:pt>
                <c:pt idx="10" formatCode="General">
                  <c:v>4.2600011284771204</c:v>
                </c:pt>
                <c:pt idx="11" formatCode="General">
                  <c:v>2.9797525658119128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E1-49AD-A41B-E2FADD5A6751}"/>
            </c:ext>
          </c:extLst>
        </c:ser>
        <c:ser>
          <c:idx val="3"/>
          <c:order val="4"/>
          <c:tx>
            <c:v>45.32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%'!$AS$111:$BD$111</c:f>
              <c:numCache>
                <c:formatCode>0.0000</c:formatCode>
                <c:ptCount val="12"/>
                <c:pt idx="0">
                  <c:v>3.8267586996173235</c:v>
                </c:pt>
                <c:pt idx="1">
                  <c:v>5.3728848965949449</c:v>
                </c:pt>
                <c:pt idx="2" formatCode="General">
                  <c:v>4.399806601907609</c:v>
                </c:pt>
                <c:pt idx="3" formatCode="General">
                  <c:v>4.1320281371439807</c:v>
                </c:pt>
                <c:pt idx="4" formatCode="General">
                  <c:v>4.4574566441599197</c:v>
                </c:pt>
                <c:pt idx="5" formatCode="General">
                  <c:v>4.0198628517379991</c:v>
                </c:pt>
                <c:pt idx="6" formatCode="General">
                  <c:v>4.2579311236027646</c:v>
                </c:pt>
                <c:pt idx="7" formatCode="General">
                  <c:v>5.2333410726723928</c:v>
                </c:pt>
                <c:pt idx="8" formatCode="General">
                  <c:v>5.8129109384339523</c:v>
                </c:pt>
                <c:pt idx="9" formatCode="General">
                  <c:v>6.0201245108855908</c:v>
                </c:pt>
                <c:pt idx="10" formatCode="General">
                  <c:v>5.0894318117700168</c:v>
                </c:pt>
                <c:pt idx="11" formatCode="General">
                  <c:v>3.60608973365167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1E1-49AD-A41B-E2FADD5A6751}"/>
            </c:ext>
          </c:extLst>
        </c:ser>
        <c:ser>
          <c:idx val="4"/>
          <c:order val="5"/>
          <c:tx>
            <c:v>53.48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%'!$AS$112:$BD$112</c:f>
              <c:numCache>
                <c:formatCode>0.0000</c:formatCode>
                <c:ptCount val="12"/>
                <c:pt idx="0">
                  <c:v>4.6207217195379275</c:v>
                </c:pt>
                <c:pt idx="1">
                  <c:v>6.287862962189263</c:v>
                </c:pt>
                <c:pt idx="2" formatCode="General">
                  <c:v>5.2832842512417049</c:v>
                </c:pt>
                <c:pt idx="3" formatCode="General">
                  <c:v>4.8354567366815875</c:v>
                </c:pt>
                <c:pt idx="4" formatCode="General">
                  <c:v>5.253130865996134</c:v>
                </c:pt>
                <c:pt idx="5" formatCode="General">
                  <c:v>4.8317175061086148</c:v>
                </c:pt>
                <c:pt idx="6" formatCode="General">
                  <c:v>4.9880467790915537</c:v>
                </c:pt>
                <c:pt idx="7" formatCode="General">
                  <c:v>6.1945669839795672</c:v>
                </c:pt>
                <c:pt idx="8" formatCode="General">
                  <c:v>6.8626718469814723</c:v>
                </c:pt>
                <c:pt idx="9" formatCode="General">
                  <c:v>7.1698125710271983</c:v>
                </c:pt>
                <c:pt idx="10" formatCode="General">
                  <c:v>5.856796253455963</c:v>
                </c:pt>
                <c:pt idx="11" formatCode="General">
                  <c:v>4.2417289386375616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1E1-49AD-A41B-E2FADD5A6751}"/>
            </c:ext>
          </c:extLst>
        </c:ser>
        <c:ser>
          <c:idx val="5"/>
          <c:order val="6"/>
          <c:tx>
            <c:v>63.11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%'!$AS$113:$BD$113</c:f>
              <c:numCache>
                <c:formatCode>0.0000</c:formatCode>
                <c:ptCount val="12"/>
                <c:pt idx="0">
                  <c:v>5.5148242194485171</c:v>
                </c:pt>
                <c:pt idx="1">
                  <c:v>7.0942134948819717</c:v>
                </c:pt>
                <c:pt idx="2" formatCode="General">
                  <c:v>6.3249967034416086</c:v>
                </c:pt>
                <c:pt idx="3" formatCode="General">
                  <c:v>5.6864577696886212</c:v>
                </c:pt>
                <c:pt idx="4" formatCode="General">
                  <c:v>6.0908301347603171</c:v>
                </c:pt>
                <c:pt idx="5" formatCode="General">
                  <c:v>5.6672184125482774</c:v>
                </c:pt>
                <c:pt idx="6" formatCode="General">
                  <c:v>5.8732312463655738</c:v>
                </c:pt>
                <c:pt idx="7" formatCode="General">
                  <c:v>7.2347341537032737</c:v>
                </c:pt>
                <c:pt idx="8" formatCode="General">
                  <c:v>7.774208009563659</c:v>
                </c:pt>
                <c:pt idx="9" formatCode="General">
                  <c:v>8.246609745511412</c:v>
                </c:pt>
                <c:pt idx="10" formatCode="General">
                  <c:v>6.5733792247362199</c:v>
                </c:pt>
                <c:pt idx="11" formatCode="General">
                  <c:v>5.0541068494000188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1E1-49AD-A41B-E2FADD5A6751}"/>
            </c:ext>
          </c:extLst>
        </c:ser>
        <c:ser>
          <c:idx val="6"/>
          <c:order val="7"/>
          <c:tx>
            <c:v>74.48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%'!$AS$114:$BD$114</c:f>
              <c:numCache>
                <c:formatCode>0.0000</c:formatCode>
                <c:ptCount val="12"/>
                <c:pt idx="0">
                  <c:v>6.1049318693895067</c:v>
                </c:pt>
                <c:pt idx="1">
                  <c:v>7.3490703989972843</c:v>
                </c:pt>
                <c:pt idx="2" formatCode="General">
                  <c:v>6.9755175596677068</c:v>
                </c:pt>
                <c:pt idx="3" formatCode="General">
                  <c:v>6.1390132323281996</c:v>
                </c:pt>
                <c:pt idx="4" formatCode="General">
                  <c:v>6.5250889530159979</c:v>
                </c:pt>
                <c:pt idx="5" formatCode="General">
                  <c:v>6.1322613699062032</c:v>
                </c:pt>
                <c:pt idx="6" formatCode="General">
                  <c:v>6.2350584738644423</c:v>
                </c:pt>
                <c:pt idx="7" formatCode="General">
                  <c:v>7.6665892732760614</c:v>
                </c:pt>
                <c:pt idx="8" formatCode="General">
                  <c:v>7.9460549910340728</c:v>
                </c:pt>
                <c:pt idx="9" formatCode="General">
                  <c:v>8.4917881790862779</c:v>
                </c:pt>
                <c:pt idx="10" formatCode="General">
                  <c:v>6.9401342887772968</c:v>
                </c:pt>
                <c:pt idx="11" formatCode="General">
                  <c:v>5.6463365477039478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1E1-49AD-A41B-E2FADD5A6751}"/>
            </c:ext>
          </c:extLst>
        </c:ser>
        <c:ser>
          <c:idx val="7"/>
          <c:order val="8"/>
          <c:tx>
            <c:v>87.89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%'!$AS$115:$BD$115</c:f>
              <c:numCache>
                <c:formatCode>0.0000</c:formatCode>
                <c:ptCount val="12"/>
                <c:pt idx="0">
                  <c:v>6.6700046493329985</c:v>
                </c:pt>
                <c:pt idx="1">
                  <c:v>7.4660538959682485</c:v>
                </c:pt>
                <c:pt idx="2" formatCode="General">
                  <c:v>7.3711045668322273</c:v>
                </c:pt>
                <c:pt idx="3" formatCode="General">
                  <c:v>6.5620542082738931</c:v>
                </c:pt>
                <c:pt idx="4" formatCode="General">
                  <c:v>6.8612893284397503</c:v>
                </c:pt>
                <c:pt idx="5" formatCode="General">
                  <c:v>6.7234176716323786</c:v>
                </c:pt>
                <c:pt idx="6" formatCode="General">
                  <c:v>6.5387348969438497</c:v>
                </c:pt>
                <c:pt idx="7" formatCode="General">
                  <c:v>7.8801950313443214</c:v>
                </c:pt>
                <c:pt idx="8" formatCode="General">
                  <c:v>7.7891512253436961</c:v>
                </c:pt>
                <c:pt idx="9" formatCode="General">
                  <c:v>8.2234171909840601</c:v>
                </c:pt>
                <c:pt idx="10" formatCode="General">
                  <c:v>7.0811939287930965</c:v>
                </c:pt>
                <c:pt idx="11" formatCode="General">
                  <c:v>6.1765526650336433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1E1-49AD-A41B-E2FADD5A6751}"/>
            </c:ext>
          </c:extLst>
        </c:ser>
        <c:ser>
          <c:idx val="8"/>
          <c:order val="9"/>
          <c:tx>
            <c:v>103.72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%'!$AS$116:$BD$116</c:f>
              <c:numCache>
                <c:formatCode>0.0000</c:formatCode>
                <c:ptCount val="12"/>
                <c:pt idx="0">
                  <c:v>6.6127820893387215</c:v>
                </c:pt>
                <c:pt idx="1">
                  <c:v>6.831000626697306</c:v>
                </c:pt>
                <c:pt idx="2" formatCode="General">
                  <c:v>7.1513340072963842</c:v>
                </c:pt>
                <c:pt idx="3" formatCode="General">
                  <c:v>6.4390771803827036</c:v>
                </c:pt>
                <c:pt idx="4" formatCode="General">
                  <c:v>6.4970722550640199</c:v>
                </c:pt>
                <c:pt idx="5" formatCode="General">
                  <c:v>6.5106014030109556</c:v>
                </c:pt>
                <c:pt idx="6" formatCode="General">
                  <c:v>6.4482780900691328</c:v>
                </c:pt>
                <c:pt idx="7" formatCode="General">
                  <c:v>7.3833294636638032</c:v>
                </c:pt>
                <c:pt idx="8" formatCode="General">
                  <c:v>6.9710101613867312</c:v>
                </c:pt>
                <c:pt idx="9" formatCode="General">
                  <c:v>7.2360770125339187</c:v>
                </c:pt>
                <c:pt idx="10" formatCode="General">
                  <c:v>6.7313660215539137</c:v>
                </c:pt>
                <c:pt idx="11" formatCode="General">
                  <c:v>6.3253852593718021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1E1-49AD-A41B-E2FADD5A6751}"/>
            </c:ext>
          </c:extLst>
        </c:ser>
        <c:ser>
          <c:idx val="9"/>
          <c:order val="10"/>
          <c:tx>
            <c:v>122.39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%'!$AS$117:$BD$117</c:f>
              <c:numCache>
                <c:formatCode>0.0000</c:formatCode>
                <c:ptCount val="12"/>
                <c:pt idx="0">
                  <c:v>6.5197954293480205</c:v>
                </c:pt>
                <c:pt idx="1">
                  <c:v>6.1834134113223316</c:v>
                </c:pt>
                <c:pt idx="2" formatCode="General">
                  <c:v>6.7205837106061272</c:v>
                </c:pt>
                <c:pt idx="3" formatCode="General">
                  <c:v>6.1537704756751426</c:v>
                </c:pt>
                <c:pt idx="4" formatCode="General">
                  <c:v>6.1132434931219022</c:v>
                </c:pt>
                <c:pt idx="5" formatCode="General">
                  <c:v>6.3450776385276271</c:v>
                </c:pt>
                <c:pt idx="6" formatCode="General">
                  <c:v>6.2156748723912889</c:v>
                </c:pt>
                <c:pt idx="7" formatCode="General">
                  <c:v>6.5939168794984901</c:v>
                </c:pt>
                <c:pt idx="8" formatCode="General">
                  <c:v>6.2724148236700543</c:v>
                </c:pt>
                <c:pt idx="9" formatCode="General">
                  <c:v>6.3116880535151632</c:v>
                </c:pt>
                <c:pt idx="10" formatCode="General">
                  <c:v>6.330756643909047</c:v>
                </c:pt>
                <c:pt idx="11" formatCode="General">
                  <c:v>6.3470900127127834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1E1-49AD-A41B-E2FADD5A6751}"/>
            </c:ext>
          </c:extLst>
        </c:ser>
        <c:ser>
          <c:idx val="10"/>
          <c:order val="11"/>
          <c:tx>
            <c:v>144.43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%'!$AS$118:$BD$118</c:f>
              <c:numCache>
                <c:formatCode>0.0000</c:formatCode>
                <c:ptCount val="12"/>
                <c:pt idx="0">
                  <c:v>6.2158005793784197</c:v>
                </c:pt>
                <c:pt idx="1">
                  <c:v>5.3436390223522032</c:v>
                </c:pt>
                <c:pt idx="2" formatCode="General">
                  <c:v>6.1711573117665157</c:v>
                </c:pt>
                <c:pt idx="3" formatCode="General">
                  <c:v>5.7946775542328677</c:v>
                </c:pt>
                <c:pt idx="4" formatCode="General">
                  <c:v>5.5641162132631052</c:v>
                </c:pt>
                <c:pt idx="5" formatCode="General">
                  <c:v>5.8800346811697013</c:v>
                </c:pt>
                <c:pt idx="6" formatCode="General">
                  <c:v>6.0089164566776496</c:v>
                </c:pt>
                <c:pt idx="7" formatCode="General">
                  <c:v>5.7302066403529128</c:v>
                </c:pt>
                <c:pt idx="8" formatCode="General">
                  <c:v>5.555140466228333</c:v>
                </c:pt>
                <c:pt idx="9" formatCode="General">
                  <c:v>5.2249512128049407</c:v>
                </c:pt>
                <c:pt idx="10" formatCode="General">
                  <c:v>5.7157366134401641</c:v>
                </c:pt>
                <c:pt idx="11" formatCode="General">
                  <c:v>6.2199621717156051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1E1-49AD-A41B-E2FADD5A6751}"/>
            </c:ext>
          </c:extLst>
        </c:ser>
        <c:ser>
          <c:idx val="11"/>
          <c:order val="12"/>
          <c:tx>
            <c:v>170.44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%'!$AS$119:$BD$119</c:f>
              <c:numCache>
                <c:formatCode>0.0000</c:formatCode>
                <c:ptCount val="12"/>
                <c:pt idx="0">
                  <c:v>6.0727441793927257</c:v>
                </c:pt>
                <c:pt idx="1">
                  <c:v>4.6375600584917489</c:v>
                </c:pt>
                <c:pt idx="2" formatCode="General">
                  <c:v>5.5689859786383025</c:v>
                </c:pt>
                <c:pt idx="3" formatCode="General">
                  <c:v>5.4552609572531834</c:v>
                </c:pt>
                <c:pt idx="4" formatCode="General">
                  <c:v>5.1970974700921762</c:v>
                </c:pt>
                <c:pt idx="5" formatCode="General">
                  <c:v>5.7223930007093875</c:v>
                </c:pt>
                <c:pt idx="6" formatCode="General">
                  <c:v>5.7504684370356003</c:v>
                </c:pt>
                <c:pt idx="7" formatCode="General">
                  <c:v>4.7504063153006735</c:v>
                </c:pt>
                <c:pt idx="8" formatCode="General">
                  <c:v>4.9499402271368806</c:v>
                </c:pt>
                <c:pt idx="9" formatCode="General">
                  <c:v>4.1415275941700536</c:v>
                </c:pt>
                <c:pt idx="10" formatCode="General">
                  <c:v>5.1514980533769688</c:v>
                </c:pt>
                <c:pt idx="11" formatCode="General">
                  <c:v>5.9812098849648079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1E1-49AD-A41B-E2FADD5A6751}"/>
            </c:ext>
          </c:extLst>
        </c:ser>
        <c:ser>
          <c:idx val="12"/>
          <c:order val="13"/>
          <c:tx>
            <c:v>201.13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%'!$AS$120:$BD$120</c:f>
              <c:numCache>
                <c:formatCode>0.0000</c:formatCode>
                <c:ptCount val="12"/>
                <c:pt idx="0">
                  <c:v>5.6829154894317089</c:v>
                </c:pt>
                <c:pt idx="1">
                  <c:v>3.7434719030708172</c:v>
                </c:pt>
                <c:pt idx="2" formatCode="General">
                  <c:v>4.8041844314535638</c:v>
                </c:pt>
                <c:pt idx="3" formatCode="General">
                  <c:v>5.0518963057700805</c:v>
                </c:pt>
                <c:pt idx="4" formatCode="General">
                  <c:v>4.5807301151486302</c:v>
                </c:pt>
                <c:pt idx="5" formatCode="General">
                  <c:v>5.367699219673681</c:v>
                </c:pt>
                <c:pt idx="6" formatCode="General">
                  <c:v>5.3046456031530651</c:v>
                </c:pt>
                <c:pt idx="7" formatCode="General">
                  <c:v>3.6591595077780354</c:v>
                </c:pt>
                <c:pt idx="8" formatCode="General">
                  <c:v>3.9375373580394508</c:v>
                </c:pt>
                <c:pt idx="9" formatCode="General">
                  <c:v>3.1309948611925607</c:v>
                </c:pt>
                <c:pt idx="10" formatCode="General">
                  <c:v>4.4292726964960796</c:v>
                </c:pt>
                <c:pt idx="11" formatCode="General">
                  <c:v>5.3734767914173194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1E1-49AD-A41B-E2FADD5A6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941727"/>
        <c:axId val="909110831"/>
      </c:scatterChart>
      <c:valAx>
        <c:axId val="180094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Hyporheic 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10831"/>
        <c:crosses val="autoZero"/>
        <c:crossBetween val="midCat"/>
      </c:valAx>
      <c:valAx>
        <c:axId val="90911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 in Sample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41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2592758671584"/>
          <c:y val="0.19630143491732277"/>
          <c:w val="0.22921794581101096"/>
          <c:h val="0.665777455688054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Fine Sand Size Percentages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23.37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%'!$BG$107:$BQ$107</c:f>
              <c:numCache>
                <c:formatCode>0.0000</c:formatCode>
                <c:ptCount val="11"/>
                <c:pt idx="0">
                  <c:v>1.5192858345965981</c:v>
                </c:pt>
                <c:pt idx="1">
                  <c:v>1.6186737990204592</c:v>
                </c:pt>
                <c:pt idx="2" formatCode="General">
                  <c:v>2.2948484608688773</c:v>
                </c:pt>
                <c:pt idx="3" formatCode="General">
                  <c:v>1.904574906734734</c:v>
                </c:pt>
                <c:pt idx="4" formatCode="General">
                  <c:v>1.3143095857836051</c:v>
                </c:pt>
                <c:pt idx="5" formatCode="General">
                  <c:v>1.9416780110338903</c:v>
                </c:pt>
                <c:pt idx="6" formatCode="General">
                  <c:v>2.3555144275258693</c:v>
                </c:pt>
                <c:pt idx="7" formatCode="General">
                  <c:v>1.7008262689129736</c:v>
                </c:pt>
                <c:pt idx="8" formatCode="General">
                  <c:v>1.9937558196856002</c:v>
                </c:pt>
                <c:pt idx="9" formatCode="General">
                  <c:v>2.3690982322667269</c:v>
                </c:pt>
                <c:pt idx="10" formatCode="General">
                  <c:v>2.4247646008985169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9-480C-915A-A235C4031E4F}"/>
            </c:ext>
          </c:extLst>
        </c:ser>
        <c:ser>
          <c:idx val="1"/>
          <c:order val="1"/>
          <c:tx>
            <c:v>27.58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%'!$BG$108:$BQ$108</c:f>
              <c:numCache>
                <c:formatCode>0.0000</c:formatCode>
                <c:ptCount val="11"/>
                <c:pt idx="0">
                  <c:v>1.7753073943068896</c:v>
                </c:pt>
                <c:pt idx="1">
                  <c:v>2.0320261210879154</c:v>
                </c:pt>
                <c:pt idx="2" formatCode="General">
                  <c:v>2.9358233758012187</c:v>
                </c:pt>
                <c:pt idx="3" formatCode="General">
                  <c:v>2.2449113161856147</c:v>
                </c:pt>
                <c:pt idx="4" formatCode="General">
                  <c:v>1.5103313088466856</c:v>
                </c:pt>
                <c:pt idx="5" formatCode="General">
                  <c:v>2.2748441642186723</c:v>
                </c:pt>
                <c:pt idx="6" formatCode="General">
                  <c:v>3.0369311012029954</c:v>
                </c:pt>
                <c:pt idx="7" formatCode="General">
                  <c:v>2.0495761347784098</c:v>
                </c:pt>
                <c:pt idx="8" formatCode="General">
                  <c:v>2.5524456372898068</c:v>
                </c:pt>
                <c:pt idx="9" formatCode="General">
                  <c:v>2.9648690982322674</c:v>
                </c:pt>
                <c:pt idx="10" formatCode="General">
                  <c:v>3.1878884854452583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79-480C-915A-A235C4031E4F}"/>
            </c:ext>
          </c:extLst>
        </c:ser>
        <c:ser>
          <c:idx val="2"/>
          <c:order val="2"/>
          <c:tx>
            <c:v>32.55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%'!$BG$109:$BQ$109</c:f>
              <c:numCache>
                <c:formatCode>0.0000</c:formatCode>
                <c:ptCount val="11"/>
                <c:pt idx="0">
                  <c:v>2.0953343439447538</c:v>
                </c:pt>
                <c:pt idx="1">
                  <c:v>2.5669526555281532</c:v>
                </c:pt>
                <c:pt idx="2" formatCode="General">
                  <c:v>3.6954973490543641</c:v>
                </c:pt>
                <c:pt idx="3" formatCode="General">
                  <c:v>2.703056482754107</c:v>
                </c:pt>
                <c:pt idx="4" formatCode="General">
                  <c:v>1.728847327998972</c:v>
                </c:pt>
                <c:pt idx="5" formatCode="General">
                  <c:v>2.6653292254782555</c:v>
                </c:pt>
                <c:pt idx="6" formatCode="General">
                  <c:v>3.8781862538908065</c:v>
                </c:pt>
                <c:pt idx="7" formatCode="General">
                  <c:v>2.4519798261616055</c:v>
                </c:pt>
                <c:pt idx="8" formatCode="General">
                  <c:v>3.2754559894834863</c:v>
                </c:pt>
                <c:pt idx="9" formatCode="General">
                  <c:v>3.7172745580666819</c:v>
                </c:pt>
                <c:pt idx="10" formatCode="General">
                  <c:v>4.1110222167517998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79-480C-915A-A235C4031E4F}"/>
            </c:ext>
          </c:extLst>
        </c:ser>
        <c:ser>
          <c:idx val="3"/>
          <c:order val="3"/>
          <c:tx>
            <c:v>38.41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%'!$BG$110:$BQ$110</c:f>
              <c:numCache>
                <c:formatCode>0.0000</c:formatCode>
                <c:ptCount val="11"/>
                <c:pt idx="0">
                  <c:v>2.5366346639717037</c:v>
                </c:pt>
                <c:pt idx="1">
                  <c:v>3.2790301851401575</c:v>
                </c:pt>
                <c:pt idx="2" formatCode="General">
                  <c:v>4.6213500039566346</c:v>
                </c:pt>
                <c:pt idx="3" formatCode="General">
                  <c:v>3.3902742326068456</c:v>
                </c:pt>
                <c:pt idx="4" formatCode="General">
                  <c:v>2.0437674732478555</c:v>
                </c:pt>
                <c:pt idx="5" formatCode="General">
                  <c:v>3.1847818299061412</c:v>
                </c:pt>
                <c:pt idx="6" formatCode="General">
                  <c:v>4.9465802978043243</c:v>
                </c:pt>
                <c:pt idx="7" formatCode="General">
                  <c:v>2.9831526987874235</c:v>
                </c:pt>
                <c:pt idx="8" formatCode="General">
                  <c:v>4.2285150901024267</c:v>
                </c:pt>
                <c:pt idx="9" formatCode="General">
                  <c:v>4.707428955023496</c:v>
                </c:pt>
                <c:pt idx="10" formatCode="General">
                  <c:v>5.2741707181980431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79-480C-915A-A235C4031E4F}"/>
            </c:ext>
          </c:extLst>
        </c:ser>
        <c:ser>
          <c:idx val="4"/>
          <c:order val="4"/>
          <c:tx>
            <c:v>45.32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%'!$BG$111:$BQ$111</c:f>
              <c:numCache>
                <c:formatCode>0.0000</c:formatCode>
                <c:ptCount val="11"/>
                <c:pt idx="0">
                  <c:v>3.1463702206501609</c:v>
                </c:pt>
                <c:pt idx="1">
                  <c:v>4.1960471013234226</c:v>
                </c:pt>
                <c:pt idx="2" formatCode="General">
                  <c:v>5.6579884466249908</c:v>
                </c:pt>
                <c:pt idx="3" formatCode="General">
                  <c:v>4.1363963610183916</c:v>
                </c:pt>
                <c:pt idx="4" formatCode="General">
                  <c:v>2.467945628072882</c:v>
                </c:pt>
                <c:pt idx="5" formatCode="General">
                  <c:v>3.8511141362757053</c:v>
                </c:pt>
                <c:pt idx="6" formatCode="General">
                  <c:v>6.1327500630941376</c:v>
                </c:pt>
                <c:pt idx="7" formatCode="General">
                  <c:v>3.6699216654147437</c:v>
                </c:pt>
                <c:pt idx="8" formatCode="General">
                  <c:v>5.2801665114750511</c:v>
                </c:pt>
                <c:pt idx="9" formatCode="General">
                  <c:v>5.8402327142537489</c:v>
                </c:pt>
                <c:pt idx="10" formatCode="General">
                  <c:v>6.634254415656347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79-480C-915A-A235C4031E4F}"/>
            </c:ext>
          </c:extLst>
        </c:ser>
        <c:ser>
          <c:idx val="5"/>
          <c:order val="5"/>
          <c:tx>
            <c:v>53.48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%'!$BG$112:$BQ$112</c:f>
              <c:numCache>
                <c:formatCode>0.0000</c:formatCode>
                <c:ptCount val="11"/>
                <c:pt idx="0">
                  <c:v>3.8335859861883121</c:v>
                </c:pt>
                <c:pt idx="1">
                  <c:v>5.1582201535308627</c:v>
                </c:pt>
                <c:pt idx="2" formatCode="General">
                  <c:v>6.6392339954103026</c:v>
                </c:pt>
                <c:pt idx="3" formatCode="General">
                  <c:v>4.9610576608416785</c:v>
                </c:pt>
                <c:pt idx="4" formatCode="General">
                  <c:v>2.9114046081172282</c:v>
                </c:pt>
                <c:pt idx="5" formatCode="General">
                  <c:v>4.5819302142294198</c:v>
                </c:pt>
                <c:pt idx="6" formatCode="General">
                  <c:v>7.2432068646420475</c:v>
                </c:pt>
                <c:pt idx="7" formatCode="General">
                  <c:v>4.4318059877669276</c:v>
                </c:pt>
                <c:pt idx="8" formatCode="General">
                  <c:v>6.2879991236238162</c:v>
                </c:pt>
                <c:pt idx="9" formatCode="General">
                  <c:v>6.9534571492503927</c:v>
                </c:pt>
                <c:pt idx="10" formatCode="General">
                  <c:v>7.920487414610129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779-480C-915A-A235C4031E4F}"/>
            </c:ext>
          </c:extLst>
        </c:ser>
        <c:ser>
          <c:idx val="6"/>
          <c:order val="6"/>
          <c:tx>
            <c:v>63.11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%'!$BG$113:$BQ$113</c:f>
              <c:numCache>
                <c:formatCode>0.0000</c:formatCode>
                <c:ptCount val="11"/>
                <c:pt idx="0">
                  <c:v>4.7566110830385728</c:v>
                </c:pt>
                <c:pt idx="1">
                  <c:v>6.2801764562853872</c:v>
                </c:pt>
                <c:pt idx="2" formatCode="General">
                  <c:v>7.5492601092031331</c:v>
                </c:pt>
                <c:pt idx="3" formatCode="General">
                  <c:v>5.9427973034884483</c:v>
                </c:pt>
                <c:pt idx="4" formatCode="General">
                  <c:v>3.5187506025257886</c:v>
                </c:pt>
                <c:pt idx="5" formatCode="General">
                  <c:v>5.4775381528981884</c:v>
                </c:pt>
                <c:pt idx="6" formatCode="General">
                  <c:v>8.2274753932867846</c:v>
                </c:pt>
                <c:pt idx="7" formatCode="General">
                  <c:v>5.3439210215688382</c:v>
                </c:pt>
                <c:pt idx="8" formatCode="General">
                  <c:v>7.3999014076792466</c:v>
                </c:pt>
                <c:pt idx="9" formatCode="General">
                  <c:v>8.0638845379279491</c:v>
                </c:pt>
                <c:pt idx="10" formatCode="General">
                  <c:v>8.9851683180503414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779-480C-915A-A235C4031E4F}"/>
            </c:ext>
          </c:extLst>
        </c:ser>
        <c:ser>
          <c:idx val="7"/>
          <c:order val="7"/>
          <c:tx>
            <c:v>74.48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%'!$BG$114:$BQ$114</c:f>
              <c:numCache>
                <c:formatCode>0.0000</c:formatCode>
                <c:ptCount val="11"/>
                <c:pt idx="0">
                  <c:v>5.6223681994273225</c:v>
                </c:pt>
                <c:pt idx="1">
                  <c:v>7.1138281982701734</c:v>
                </c:pt>
                <c:pt idx="2" formatCode="General">
                  <c:v>7.8578776608372234</c:v>
                </c:pt>
                <c:pt idx="3" formatCode="General">
                  <c:v>6.505661365272597</c:v>
                </c:pt>
                <c:pt idx="4" formatCode="General">
                  <c:v>4.0650406504065044</c:v>
                </c:pt>
                <c:pt idx="5" formatCode="General">
                  <c:v>6.2119366626065791</c:v>
                </c:pt>
                <c:pt idx="6" formatCode="General">
                  <c:v>8.5303272482543981</c:v>
                </c:pt>
                <c:pt idx="7" formatCode="General">
                  <c:v>6.0253246056443821</c:v>
                </c:pt>
                <c:pt idx="8" formatCode="General">
                  <c:v>7.7614065837760853</c:v>
                </c:pt>
                <c:pt idx="9" formatCode="General">
                  <c:v>8.4023271425374819</c:v>
                </c:pt>
                <c:pt idx="10" formatCode="General">
                  <c:v>9.2682626623176798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779-480C-915A-A235C4031E4F}"/>
            </c:ext>
          </c:extLst>
        </c:ser>
        <c:ser>
          <c:idx val="8"/>
          <c:order val="8"/>
          <c:tx>
            <c:v>87.89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%'!$BG$115:$BQ$115</c:f>
              <c:numCache>
                <c:formatCode>0.0000</c:formatCode>
                <c:ptCount val="11"/>
                <c:pt idx="0">
                  <c:v>6.6632979619336385</c:v>
                </c:pt>
                <c:pt idx="1">
                  <c:v>7.8814825106811632</c:v>
                </c:pt>
                <c:pt idx="2" formatCode="General">
                  <c:v>7.7312653319616995</c:v>
                </c:pt>
                <c:pt idx="3" formatCode="General">
                  <c:v>7.1405196675175091</c:v>
                </c:pt>
                <c:pt idx="4" formatCode="General">
                  <c:v>4.8684083678781462</c:v>
                </c:pt>
                <c:pt idx="5" formatCode="General">
                  <c:v>6.9749946263523697</c:v>
                </c:pt>
                <c:pt idx="6" formatCode="General">
                  <c:v>8.3116009085555671</c:v>
                </c:pt>
                <c:pt idx="7" formatCode="General">
                  <c:v>6.5404013306148725</c:v>
                </c:pt>
                <c:pt idx="8" formatCode="General">
                  <c:v>7.854521553376788</c:v>
                </c:pt>
                <c:pt idx="9" formatCode="General">
                  <c:v>8.2876482434549139</c:v>
                </c:pt>
                <c:pt idx="10" formatCode="General">
                  <c:v>8.9667056434242109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779-480C-915A-A235C4031E4F}"/>
            </c:ext>
          </c:extLst>
        </c:ser>
        <c:ser>
          <c:idx val="9"/>
          <c:order val="9"/>
          <c:tx>
            <c:v>103.72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%'!$BG$116:$BQ$116</c:f>
              <c:numCache>
                <c:formatCode>0.0000</c:formatCode>
                <c:ptCount val="11"/>
                <c:pt idx="0">
                  <c:v>7.1989220144854329</c:v>
                </c:pt>
                <c:pt idx="1">
                  <c:v>7.8120115321824306</c:v>
                </c:pt>
                <c:pt idx="2" formatCode="General">
                  <c:v>6.9795046292632748</c:v>
                </c:pt>
                <c:pt idx="3" formatCode="General">
                  <c:v>7.0685254270567457</c:v>
                </c:pt>
                <c:pt idx="4" formatCode="General">
                  <c:v>5.4179118866287483</c:v>
                </c:pt>
                <c:pt idx="5" formatCode="General">
                  <c:v>6.9714121945976952</c:v>
                </c:pt>
                <c:pt idx="6" formatCode="General">
                  <c:v>7.41145789517961</c:v>
                </c:pt>
                <c:pt idx="7" formatCode="General">
                  <c:v>6.5886897735808567</c:v>
                </c:pt>
                <c:pt idx="8" formatCode="General">
                  <c:v>7.2958317357725804</c:v>
                </c:pt>
                <c:pt idx="9" formatCode="General">
                  <c:v>7.4429402550906261</c:v>
                </c:pt>
                <c:pt idx="10" formatCode="General">
                  <c:v>7.7297064434734439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779-480C-915A-A235C4031E4F}"/>
            </c:ext>
          </c:extLst>
        </c:ser>
        <c:ser>
          <c:idx val="10"/>
          <c:order val="10"/>
          <c:tx>
            <c:v>122.39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%'!$BG$117:$BQ$117</c:f>
              <c:numCache>
                <c:formatCode>0.0000</c:formatCode>
                <c:ptCount val="11"/>
                <c:pt idx="0">
                  <c:v>7.5290550783223873</c:v>
                </c:pt>
                <c:pt idx="1">
                  <c:v>7.5132863246378827</c:v>
                </c:pt>
                <c:pt idx="2" formatCode="General">
                  <c:v>6.2198306560101297</c:v>
                </c:pt>
                <c:pt idx="3" formatCode="General">
                  <c:v>6.7543687414097793</c:v>
                </c:pt>
                <c:pt idx="4" formatCode="General">
                  <c:v>6.1152350653941339</c:v>
                </c:pt>
                <c:pt idx="5" formatCode="General">
                  <c:v>6.785125743354592</c:v>
                </c:pt>
                <c:pt idx="6" formatCode="General">
                  <c:v>6.3935391604273581</c:v>
                </c:pt>
                <c:pt idx="7" formatCode="General">
                  <c:v>6.5243051829595462</c:v>
                </c:pt>
                <c:pt idx="8" formatCode="General">
                  <c:v>6.5454346278139894</c:v>
                </c:pt>
                <c:pt idx="9" formatCode="General">
                  <c:v>6.5478854329827714</c:v>
                </c:pt>
                <c:pt idx="10" formatCode="General">
                  <c:v>6.4065480952674001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779-480C-915A-A235C4031E4F}"/>
            </c:ext>
          </c:extLst>
        </c:ser>
        <c:ser>
          <c:idx val="11"/>
          <c:order val="11"/>
          <c:tx>
            <c:v>144.43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%'!$BG$118:$BQ$118</c:f>
              <c:numCache>
                <c:formatCode>0.0000</c:formatCode>
                <c:ptCount val="11"/>
                <c:pt idx="0">
                  <c:v>7.3707259558699691</c:v>
                </c:pt>
                <c:pt idx="1">
                  <c:v>6.7699468547014492</c:v>
                </c:pt>
                <c:pt idx="2" formatCode="General">
                  <c:v>5.4126770594286615</c:v>
                </c:pt>
                <c:pt idx="3" formatCode="General">
                  <c:v>6.263498920086394</c:v>
                </c:pt>
                <c:pt idx="4" formatCode="General">
                  <c:v>6.6711655258845095</c:v>
                </c:pt>
                <c:pt idx="5" formatCode="General">
                  <c:v>6.2370136848893045</c:v>
                </c:pt>
                <c:pt idx="6" formatCode="General">
                  <c:v>5.2326070497181805</c:v>
                </c:pt>
                <c:pt idx="7" formatCode="General">
                  <c:v>6.2774975855778514</c:v>
                </c:pt>
                <c:pt idx="8" formatCode="General">
                  <c:v>5.7840828175494341</c:v>
                </c:pt>
                <c:pt idx="9" formatCode="General">
                  <c:v>5.4626314611769988</c:v>
                </c:pt>
                <c:pt idx="10" formatCode="General">
                  <c:v>4.9849221490553255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779-480C-915A-A235C4031E4F}"/>
            </c:ext>
          </c:extLst>
        </c:ser>
        <c:ser>
          <c:idx val="12"/>
          <c:order val="12"/>
          <c:tx>
            <c:v>170.44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%'!$BG$119:$BQ$119</c:f>
              <c:numCache>
                <c:formatCode>0.0000</c:formatCode>
                <c:ptCount val="11"/>
                <c:pt idx="0">
                  <c:v>6.92605693110999</c:v>
                </c:pt>
                <c:pt idx="1">
                  <c:v>5.9501893084164088</c:v>
                </c:pt>
                <c:pt idx="2" formatCode="General">
                  <c:v>4.7083959800585582</c:v>
                </c:pt>
                <c:pt idx="3" formatCode="General">
                  <c:v>5.7791740297139871</c:v>
                </c:pt>
                <c:pt idx="4" formatCode="General">
                  <c:v>7.2560172242038634</c:v>
                </c:pt>
                <c:pt idx="5" formatCode="General">
                  <c:v>5.7103962169520681</c:v>
                </c:pt>
                <c:pt idx="6" formatCode="General">
                  <c:v>4.2146883149659295</c:v>
                </c:pt>
                <c:pt idx="7" formatCode="General">
                  <c:v>6.0414207532997102</c:v>
                </c:pt>
                <c:pt idx="8" formatCode="General">
                  <c:v>5.022731007284877</c:v>
                </c:pt>
                <c:pt idx="9" formatCode="General">
                  <c:v>4.3997538599239219</c:v>
                </c:pt>
                <c:pt idx="10" formatCode="General">
                  <c:v>3.864853221736722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779-480C-915A-A235C4031E4F}"/>
            </c:ext>
          </c:extLst>
        </c:ser>
        <c:ser>
          <c:idx val="13"/>
          <c:order val="13"/>
          <c:tx>
            <c:v>201.13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%'!$BG$120:$BQ$120</c:f>
              <c:numCache>
                <c:formatCode>0.0000</c:formatCode>
                <c:ptCount val="11"/>
                <c:pt idx="0">
                  <c:v>5.8581775307394324</c:v>
                </c:pt>
                <c:pt idx="1">
                  <c:v>4.8178123588870747</c:v>
                </c:pt>
                <c:pt idx="2" formatCode="General">
                  <c:v>3.9328954656959714</c:v>
                </c:pt>
                <c:pt idx="3" formatCode="General">
                  <c:v>5.1704954512729895</c:v>
                </c:pt>
                <c:pt idx="4" formatCode="General">
                  <c:v>7.1917478068061325</c:v>
                </c:pt>
                <c:pt idx="5" formatCode="General">
                  <c:v>4.8756896181127756</c:v>
                </c:pt>
                <c:pt idx="6" formatCode="General">
                  <c:v>3.2304197863211916</c:v>
                </c:pt>
                <c:pt idx="7" formatCode="General">
                  <c:v>5.6551132095718426</c:v>
                </c:pt>
                <c:pt idx="8" formatCode="General">
                  <c:v>4.2285150901024267</c:v>
                </c:pt>
                <c:pt idx="9" formatCode="General">
                  <c:v>3.404005370328933</c:v>
                </c:pt>
                <c:pt idx="10" formatCode="General">
                  <c:v>2.8001723182965104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779-480C-915A-A235C4031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941727"/>
        <c:axId val="909110831"/>
      </c:scatterChart>
      <c:valAx>
        <c:axId val="180094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Hyporheic 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10831"/>
        <c:crosses val="autoZero"/>
        <c:crossBetween val="midCat"/>
      </c:valAx>
      <c:valAx>
        <c:axId val="90911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 in Sample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41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ayout>
        <c:manualLayout>
          <c:xMode val="edge"/>
          <c:yMode val="edge"/>
          <c:x val="0.87752920989321614"/>
          <c:y val="0.14274682327085575"/>
          <c:w val="0.10886668084201571"/>
          <c:h val="0.82512822014207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Fine Sand Size Percentages - Open Baskets (SMALL)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23.37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%'!$BG$107:$BQ$107</c:f>
              <c:numCache>
                <c:formatCode>0.0000</c:formatCode>
                <c:ptCount val="11"/>
                <c:pt idx="0">
                  <c:v>1.5192858345965981</c:v>
                </c:pt>
                <c:pt idx="1">
                  <c:v>1.6186737990204592</c:v>
                </c:pt>
                <c:pt idx="2" formatCode="General">
                  <c:v>2.2948484608688773</c:v>
                </c:pt>
                <c:pt idx="3" formatCode="General">
                  <c:v>1.904574906734734</c:v>
                </c:pt>
                <c:pt idx="4" formatCode="General">
                  <c:v>1.3143095857836051</c:v>
                </c:pt>
                <c:pt idx="5" formatCode="General">
                  <c:v>1.9416780110338903</c:v>
                </c:pt>
                <c:pt idx="6" formatCode="General">
                  <c:v>2.3555144275258693</c:v>
                </c:pt>
                <c:pt idx="7" formatCode="General">
                  <c:v>1.7008262689129736</c:v>
                </c:pt>
                <c:pt idx="8" formatCode="General">
                  <c:v>1.9937558196856002</c:v>
                </c:pt>
                <c:pt idx="9" formatCode="General">
                  <c:v>2.3690982322667269</c:v>
                </c:pt>
                <c:pt idx="10" formatCode="General">
                  <c:v>2.4247646008985169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6-4F63-B7A4-BBBB5B827293}"/>
            </c:ext>
          </c:extLst>
        </c:ser>
        <c:ser>
          <c:idx val="1"/>
          <c:order val="1"/>
          <c:tx>
            <c:v>27.58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%'!$BG$108:$BQ$108</c:f>
              <c:numCache>
                <c:formatCode>0.0000</c:formatCode>
                <c:ptCount val="11"/>
                <c:pt idx="0">
                  <c:v>1.7753073943068896</c:v>
                </c:pt>
                <c:pt idx="1">
                  <c:v>2.0320261210879154</c:v>
                </c:pt>
                <c:pt idx="2" formatCode="General">
                  <c:v>2.9358233758012187</c:v>
                </c:pt>
                <c:pt idx="3" formatCode="General">
                  <c:v>2.2449113161856147</c:v>
                </c:pt>
                <c:pt idx="4" formatCode="General">
                  <c:v>1.5103313088466856</c:v>
                </c:pt>
                <c:pt idx="5" formatCode="General">
                  <c:v>2.2748441642186723</c:v>
                </c:pt>
                <c:pt idx="6" formatCode="General">
                  <c:v>3.0369311012029954</c:v>
                </c:pt>
                <c:pt idx="7" formatCode="General">
                  <c:v>2.0495761347784098</c:v>
                </c:pt>
                <c:pt idx="8" formatCode="General">
                  <c:v>2.5524456372898068</c:v>
                </c:pt>
                <c:pt idx="9" formatCode="General">
                  <c:v>2.9648690982322674</c:v>
                </c:pt>
                <c:pt idx="10" formatCode="General">
                  <c:v>3.1878884854452583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56-4F63-B7A4-BBBB5B827293}"/>
            </c:ext>
          </c:extLst>
        </c:ser>
        <c:ser>
          <c:idx val="2"/>
          <c:order val="2"/>
          <c:tx>
            <c:v>32.55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%'!$BG$109:$BQ$109</c:f>
              <c:numCache>
                <c:formatCode>0.0000</c:formatCode>
                <c:ptCount val="11"/>
                <c:pt idx="0">
                  <c:v>2.0953343439447538</c:v>
                </c:pt>
                <c:pt idx="1">
                  <c:v>2.5669526555281532</c:v>
                </c:pt>
                <c:pt idx="2" formatCode="General">
                  <c:v>3.6954973490543641</c:v>
                </c:pt>
                <c:pt idx="3" formatCode="General">
                  <c:v>2.703056482754107</c:v>
                </c:pt>
                <c:pt idx="4" formatCode="General">
                  <c:v>1.728847327998972</c:v>
                </c:pt>
                <c:pt idx="5" formatCode="General">
                  <c:v>2.6653292254782555</c:v>
                </c:pt>
                <c:pt idx="6" formatCode="General">
                  <c:v>3.8781862538908065</c:v>
                </c:pt>
                <c:pt idx="7" formatCode="General">
                  <c:v>2.4519798261616055</c:v>
                </c:pt>
                <c:pt idx="8" formatCode="General">
                  <c:v>3.2754559894834863</c:v>
                </c:pt>
                <c:pt idx="9" formatCode="General">
                  <c:v>3.7172745580666819</c:v>
                </c:pt>
                <c:pt idx="10" formatCode="General">
                  <c:v>4.1110222167517998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56-4F63-B7A4-BBBB5B827293}"/>
            </c:ext>
          </c:extLst>
        </c:ser>
        <c:ser>
          <c:idx val="3"/>
          <c:order val="3"/>
          <c:tx>
            <c:v>38.41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%'!$BG$110:$BQ$110</c:f>
              <c:numCache>
                <c:formatCode>0.0000</c:formatCode>
                <c:ptCount val="11"/>
                <c:pt idx="0">
                  <c:v>2.5366346639717037</c:v>
                </c:pt>
                <c:pt idx="1">
                  <c:v>3.2790301851401575</c:v>
                </c:pt>
                <c:pt idx="2" formatCode="General">
                  <c:v>4.6213500039566346</c:v>
                </c:pt>
                <c:pt idx="3" formatCode="General">
                  <c:v>3.3902742326068456</c:v>
                </c:pt>
                <c:pt idx="4" formatCode="General">
                  <c:v>2.0437674732478555</c:v>
                </c:pt>
                <c:pt idx="5" formatCode="General">
                  <c:v>3.1847818299061412</c:v>
                </c:pt>
                <c:pt idx="6" formatCode="General">
                  <c:v>4.9465802978043243</c:v>
                </c:pt>
                <c:pt idx="7" formatCode="General">
                  <c:v>2.9831526987874235</c:v>
                </c:pt>
                <c:pt idx="8" formatCode="General">
                  <c:v>4.2285150901024267</c:v>
                </c:pt>
                <c:pt idx="9" formatCode="General">
                  <c:v>4.707428955023496</c:v>
                </c:pt>
                <c:pt idx="10" formatCode="General">
                  <c:v>5.2741707181980431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56-4F63-B7A4-BBBB5B827293}"/>
            </c:ext>
          </c:extLst>
        </c:ser>
        <c:ser>
          <c:idx val="4"/>
          <c:order val="4"/>
          <c:tx>
            <c:v>45.32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%'!$BG$111:$BQ$111</c:f>
              <c:numCache>
                <c:formatCode>0.0000</c:formatCode>
                <c:ptCount val="11"/>
                <c:pt idx="0">
                  <c:v>3.1463702206501609</c:v>
                </c:pt>
                <c:pt idx="1">
                  <c:v>4.1960471013234226</c:v>
                </c:pt>
                <c:pt idx="2" formatCode="General">
                  <c:v>5.6579884466249908</c:v>
                </c:pt>
                <c:pt idx="3" formatCode="General">
                  <c:v>4.1363963610183916</c:v>
                </c:pt>
                <c:pt idx="4" formatCode="General">
                  <c:v>2.467945628072882</c:v>
                </c:pt>
                <c:pt idx="5" formatCode="General">
                  <c:v>3.8511141362757053</c:v>
                </c:pt>
                <c:pt idx="6" formatCode="General">
                  <c:v>6.1327500630941376</c:v>
                </c:pt>
                <c:pt idx="7" formatCode="General">
                  <c:v>3.6699216654147437</c:v>
                </c:pt>
                <c:pt idx="8" formatCode="General">
                  <c:v>5.2801665114750511</c:v>
                </c:pt>
                <c:pt idx="9" formatCode="General">
                  <c:v>5.8402327142537489</c:v>
                </c:pt>
                <c:pt idx="10" formatCode="General">
                  <c:v>6.634254415656347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256-4F63-B7A4-BBBB5B827293}"/>
            </c:ext>
          </c:extLst>
        </c:ser>
        <c:ser>
          <c:idx val="5"/>
          <c:order val="5"/>
          <c:tx>
            <c:v>53.48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%'!$BG$112:$BQ$112</c:f>
              <c:numCache>
                <c:formatCode>0.0000</c:formatCode>
                <c:ptCount val="11"/>
                <c:pt idx="0">
                  <c:v>3.8335859861883121</c:v>
                </c:pt>
                <c:pt idx="1">
                  <c:v>5.1582201535308627</c:v>
                </c:pt>
                <c:pt idx="2" formatCode="General">
                  <c:v>6.6392339954103026</c:v>
                </c:pt>
                <c:pt idx="3" formatCode="General">
                  <c:v>4.9610576608416785</c:v>
                </c:pt>
                <c:pt idx="4" formatCode="General">
                  <c:v>2.9114046081172282</c:v>
                </c:pt>
                <c:pt idx="5" formatCode="General">
                  <c:v>4.5819302142294198</c:v>
                </c:pt>
                <c:pt idx="6" formatCode="General">
                  <c:v>7.2432068646420475</c:v>
                </c:pt>
                <c:pt idx="7" formatCode="General">
                  <c:v>4.4318059877669276</c:v>
                </c:pt>
                <c:pt idx="8" formatCode="General">
                  <c:v>6.2879991236238162</c:v>
                </c:pt>
                <c:pt idx="9" formatCode="General">
                  <c:v>6.9534571492503927</c:v>
                </c:pt>
                <c:pt idx="10" formatCode="General">
                  <c:v>7.920487414610129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256-4F63-B7A4-BBBB5B827293}"/>
            </c:ext>
          </c:extLst>
        </c:ser>
        <c:ser>
          <c:idx val="6"/>
          <c:order val="6"/>
          <c:tx>
            <c:v>63.11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%'!$BG$113:$BQ$113</c:f>
              <c:numCache>
                <c:formatCode>0.0000</c:formatCode>
                <c:ptCount val="11"/>
                <c:pt idx="0">
                  <c:v>4.7566110830385728</c:v>
                </c:pt>
                <c:pt idx="1">
                  <c:v>6.2801764562853872</c:v>
                </c:pt>
                <c:pt idx="2" formatCode="General">
                  <c:v>7.5492601092031331</c:v>
                </c:pt>
                <c:pt idx="3" formatCode="General">
                  <c:v>5.9427973034884483</c:v>
                </c:pt>
                <c:pt idx="4" formatCode="General">
                  <c:v>3.5187506025257886</c:v>
                </c:pt>
                <c:pt idx="5" formatCode="General">
                  <c:v>5.4775381528981884</c:v>
                </c:pt>
                <c:pt idx="6" formatCode="General">
                  <c:v>8.2274753932867846</c:v>
                </c:pt>
                <c:pt idx="7" formatCode="General">
                  <c:v>5.3439210215688382</c:v>
                </c:pt>
                <c:pt idx="8" formatCode="General">
                  <c:v>7.3999014076792466</c:v>
                </c:pt>
                <c:pt idx="9" formatCode="General">
                  <c:v>8.0638845379279491</c:v>
                </c:pt>
                <c:pt idx="10" formatCode="General">
                  <c:v>8.9851683180503414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256-4F63-B7A4-BBBB5B827293}"/>
            </c:ext>
          </c:extLst>
        </c:ser>
        <c:ser>
          <c:idx val="7"/>
          <c:order val="7"/>
          <c:tx>
            <c:v>74.48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%'!$BG$114:$BQ$114</c:f>
              <c:numCache>
                <c:formatCode>0.0000</c:formatCode>
                <c:ptCount val="11"/>
                <c:pt idx="0">
                  <c:v>5.6223681994273225</c:v>
                </c:pt>
                <c:pt idx="1">
                  <c:v>7.1138281982701734</c:v>
                </c:pt>
                <c:pt idx="2" formatCode="General">
                  <c:v>7.8578776608372234</c:v>
                </c:pt>
                <c:pt idx="3" formatCode="General">
                  <c:v>6.505661365272597</c:v>
                </c:pt>
                <c:pt idx="4" formatCode="General">
                  <c:v>4.0650406504065044</c:v>
                </c:pt>
                <c:pt idx="5" formatCode="General">
                  <c:v>6.2119366626065791</c:v>
                </c:pt>
                <c:pt idx="6" formatCode="General">
                  <c:v>8.5303272482543981</c:v>
                </c:pt>
                <c:pt idx="7" formatCode="General">
                  <c:v>6.0253246056443821</c:v>
                </c:pt>
                <c:pt idx="8" formatCode="General">
                  <c:v>7.7614065837760853</c:v>
                </c:pt>
                <c:pt idx="9" formatCode="General">
                  <c:v>8.4023271425374819</c:v>
                </c:pt>
                <c:pt idx="10" formatCode="General">
                  <c:v>9.2682626623176798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256-4F63-B7A4-BBBB5B827293}"/>
            </c:ext>
          </c:extLst>
        </c:ser>
        <c:ser>
          <c:idx val="8"/>
          <c:order val="8"/>
          <c:tx>
            <c:v>87.89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%'!$BG$115:$BQ$115</c:f>
              <c:numCache>
                <c:formatCode>0.0000</c:formatCode>
                <c:ptCount val="11"/>
                <c:pt idx="0">
                  <c:v>6.6632979619336385</c:v>
                </c:pt>
                <c:pt idx="1">
                  <c:v>7.8814825106811632</c:v>
                </c:pt>
                <c:pt idx="2" formatCode="General">
                  <c:v>7.7312653319616995</c:v>
                </c:pt>
                <c:pt idx="3" formatCode="General">
                  <c:v>7.1405196675175091</c:v>
                </c:pt>
                <c:pt idx="4" formatCode="General">
                  <c:v>4.8684083678781462</c:v>
                </c:pt>
                <c:pt idx="5" formatCode="General">
                  <c:v>6.9749946263523697</c:v>
                </c:pt>
                <c:pt idx="6" formatCode="General">
                  <c:v>8.3116009085555671</c:v>
                </c:pt>
                <c:pt idx="7" formatCode="General">
                  <c:v>6.5404013306148725</c:v>
                </c:pt>
                <c:pt idx="8" formatCode="General">
                  <c:v>7.854521553376788</c:v>
                </c:pt>
                <c:pt idx="9" formatCode="General">
                  <c:v>8.2876482434549139</c:v>
                </c:pt>
                <c:pt idx="10" formatCode="General">
                  <c:v>8.9667056434242109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256-4F63-B7A4-BBBB5B827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941727"/>
        <c:axId val="909110831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v>103.72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'Sediment %'!$BG$126:$BQ$126</c15:sqref>
                        </c15:formulaRef>
                      </c:ext>
                    </c:extLst>
                    <c:numCache>
                      <c:formatCode>0.00000</c:formatCode>
                      <c:ptCount val="11"/>
                      <c:pt idx="0">
                        <c:v>0.24235650000000003</c:v>
                      </c:pt>
                      <c:pt idx="1">
                        <c:v>0.24235650000000003</c:v>
                      </c:pt>
                      <c:pt idx="2" formatCode="General">
                        <c:v>-0.29172375000000034</c:v>
                      </c:pt>
                      <c:pt idx="3" formatCode="General">
                        <c:v>-7.9807612500000069E-2</c:v>
                      </c:pt>
                      <c:pt idx="4" formatCode="General">
                        <c:v>7.4400954545454687E-2</c:v>
                      </c:pt>
                      <c:pt idx="5" formatCode="General">
                        <c:v>7.4400954545454687E-2</c:v>
                      </c:pt>
                      <c:pt idx="6" formatCode="General">
                        <c:v>-2.9873056909090877E-2</c:v>
                      </c:pt>
                      <c:pt idx="7" formatCode="General">
                        <c:v>-2.9873056909090877E-2</c:v>
                      </c:pt>
                      <c:pt idx="8" formatCode="General">
                        <c:v>-8.9525781818181854E-2</c:v>
                      </c:pt>
                      <c:pt idx="9" formatCode="General">
                        <c:v>-8.9525781818181854E-2</c:v>
                      </c:pt>
                      <c:pt idx="10" formatCode="General">
                        <c:v>-2.9404039090909065E-2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'Sediment %'!$BG$116:$BQ$116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7.1989220144854329</c:v>
                      </c:pt>
                      <c:pt idx="1">
                        <c:v>7.8120115321824306</c:v>
                      </c:pt>
                      <c:pt idx="2" formatCode="General">
                        <c:v>6.9795046292632748</c:v>
                      </c:pt>
                      <c:pt idx="3" formatCode="General">
                        <c:v>7.0685254270567457</c:v>
                      </c:pt>
                      <c:pt idx="4" formatCode="General">
                        <c:v>5.4179118866287483</c:v>
                      </c:pt>
                      <c:pt idx="5" formatCode="General">
                        <c:v>6.9714121945976952</c:v>
                      </c:pt>
                      <c:pt idx="6" formatCode="General">
                        <c:v>7.41145789517961</c:v>
                      </c:pt>
                      <c:pt idx="7" formatCode="General">
                        <c:v>6.5886897735808567</c:v>
                      </c:pt>
                      <c:pt idx="8" formatCode="General">
                        <c:v>7.2958317357725804</c:v>
                      </c:pt>
                      <c:pt idx="9" formatCode="General">
                        <c:v>7.4429402550906261</c:v>
                      </c:pt>
                      <c:pt idx="10" formatCode="General">
                        <c:v>7.7297064434734439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7256-4F63-B7A4-BBBB5B827293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122.39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%'!$BG$126:$BQ$126</c15:sqref>
                        </c15:formulaRef>
                      </c:ext>
                    </c:extLst>
                    <c:numCache>
                      <c:formatCode>0.00000</c:formatCode>
                      <c:ptCount val="11"/>
                      <c:pt idx="0">
                        <c:v>0.24235650000000003</c:v>
                      </c:pt>
                      <c:pt idx="1">
                        <c:v>0.24235650000000003</c:v>
                      </c:pt>
                      <c:pt idx="2" formatCode="General">
                        <c:v>-0.29172375000000034</c:v>
                      </c:pt>
                      <c:pt idx="3" formatCode="General">
                        <c:v>-7.9807612500000069E-2</c:v>
                      </c:pt>
                      <c:pt idx="4" formatCode="General">
                        <c:v>7.4400954545454687E-2</c:v>
                      </c:pt>
                      <c:pt idx="5" formatCode="General">
                        <c:v>7.4400954545454687E-2</c:v>
                      </c:pt>
                      <c:pt idx="6" formatCode="General">
                        <c:v>-2.9873056909090877E-2</c:v>
                      </c:pt>
                      <c:pt idx="7" formatCode="General">
                        <c:v>-2.9873056909090877E-2</c:v>
                      </c:pt>
                      <c:pt idx="8" formatCode="General">
                        <c:v>-8.9525781818181854E-2</c:v>
                      </c:pt>
                      <c:pt idx="9" formatCode="General">
                        <c:v>-8.9525781818181854E-2</c:v>
                      </c:pt>
                      <c:pt idx="10" formatCode="General">
                        <c:v>-2.9404039090909065E-2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%'!$BG$117:$BQ$117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7.5290550783223873</c:v>
                      </c:pt>
                      <c:pt idx="1">
                        <c:v>7.5132863246378827</c:v>
                      </c:pt>
                      <c:pt idx="2" formatCode="General">
                        <c:v>6.2198306560101297</c:v>
                      </c:pt>
                      <c:pt idx="3" formatCode="General">
                        <c:v>6.7543687414097793</c:v>
                      </c:pt>
                      <c:pt idx="4" formatCode="General">
                        <c:v>6.1152350653941339</c:v>
                      </c:pt>
                      <c:pt idx="5" formatCode="General">
                        <c:v>6.785125743354592</c:v>
                      </c:pt>
                      <c:pt idx="6" formatCode="General">
                        <c:v>6.3935391604273581</c:v>
                      </c:pt>
                      <c:pt idx="7" formatCode="General">
                        <c:v>6.5243051829595462</c:v>
                      </c:pt>
                      <c:pt idx="8" formatCode="General">
                        <c:v>6.5454346278139894</c:v>
                      </c:pt>
                      <c:pt idx="9" formatCode="General">
                        <c:v>6.5478854329827714</c:v>
                      </c:pt>
                      <c:pt idx="10" formatCode="General">
                        <c:v>6.4065480952674001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7256-4F63-B7A4-BBBB5B827293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144.43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%'!$AS$126:$BD$126</c15:sqref>
                        </c15:formulaRef>
                      </c:ext>
                    </c:extLst>
                    <c:numCache>
                      <c:formatCode>0.00000</c:formatCode>
                      <c:ptCount val="12"/>
                      <c:pt idx="0">
                        <c:v>0.24235650000000003</c:v>
                      </c:pt>
                      <c:pt idx="1">
                        <c:v>0.24235650000000003</c:v>
                      </c:pt>
                      <c:pt idx="2" formatCode="General">
                        <c:v>-0.29172375000000034</c:v>
                      </c:pt>
                      <c:pt idx="3" formatCode="General">
                        <c:v>-7.9807612500000069E-2</c:v>
                      </c:pt>
                      <c:pt idx="4" formatCode="General">
                        <c:v>7.4400954545454687E-2</c:v>
                      </c:pt>
                      <c:pt idx="5" formatCode="General">
                        <c:v>7.4400954545454687E-2</c:v>
                      </c:pt>
                      <c:pt idx="6" formatCode="General">
                        <c:v>-2.9873056909090877E-2</c:v>
                      </c:pt>
                      <c:pt idx="7" formatCode="General">
                        <c:v>-2.9873056909090877E-2</c:v>
                      </c:pt>
                      <c:pt idx="8" formatCode="General">
                        <c:v>-8.9525781818181854E-2</c:v>
                      </c:pt>
                      <c:pt idx="9" formatCode="General">
                        <c:v>-8.9525781818181854E-2</c:v>
                      </c:pt>
                      <c:pt idx="10" formatCode="General">
                        <c:v>-2.9404039090909065E-2</c:v>
                      </c:pt>
                      <c:pt idx="11" formatCode="General">
                        <c:v>-2.9404039090909065E-2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%'!$BG$118:$BQ$118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7.3707259558699691</c:v>
                      </c:pt>
                      <c:pt idx="1">
                        <c:v>6.7699468547014492</c:v>
                      </c:pt>
                      <c:pt idx="2" formatCode="General">
                        <c:v>5.4126770594286615</c:v>
                      </c:pt>
                      <c:pt idx="3" formatCode="General">
                        <c:v>6.263498920086394</c:v>
                      </c:pt>
                      <c:pt idx="4" formatCode="General">
                        <c:v>6.6711655258845095</c:v>
                      </c:pt>
                      <c:pt idx="5" formatCode="General">
                        <c:v>6.2370136848893045</c:v>
                      </c:pt>
                      <c:pt idx="6" formatCode="General">
                        <c:v>5.2326070497181805</c:v>
                      </c:pt>
                      <c:pt idx="7" formatCode="General">
                        <c:v>6.2774975855778514</c:v>
                      </c:pt>
                      <c:pt idx="8" formatCode="General">
                        <c:v>5.7840828175494341</c:v>
                      </c:pt>
                      <c:pt idx="9" formatCode="General">
                        <c:v>5.4626314611769988</c:v>
                      </c:pt>
                      <c:pt idx="10" formatCode="General">
                        <c:v>4.9849221490553255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7256-4F63-B7A4-BBBB5B827293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170.44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%'!$BG$126:$BQ$126</c15:sqref>
                        </c15:formulaRef>
                      </c:ext>
                    </c:extLst>
                    <c:numCache>
                      <c:formatCode>0.00000</c:formatCode>
                      <c:ptCount val="11"/>
                      <c:pt idx="0">
                        <c:v>0.24235650000000003</c:v>
                      </c:pt>
                      <c:pt idx="1">
                        <c:v>0.24235650000000003</c:v>
                      </c:pt>
                      <c:pt idx="2" formatCode="General">
                        <c:v>-0.29172375000000034</c:v>
                      </c:pt>
                      <c:pt idx="3" formatCode="General">
                        <c:v>-7.9807612500000069E-2</c:v>
                      </c:pt>
                      <c:pt idx="4" formatCode="General">
                        <c:v>7.4400954545454687E-2</c:v>
                      </c:pt>
                      <c:pt idx="5" formatCode="General">
                        <c:v>7.4400954545454687E-2</c:v>
                      </c:pt>
                      <c:pt idx="6" formatCode="General">
                        <c:v>-2.9873056909090877E-2</c:v>
                      </c:pt>
                      <c:pt idx="7" formatCode="General">
                        <c:v>-2.9873056909090877E-2</c:v>
                      </c:pt>
                      <c:pt idx="8" formatCode="General">
                        <c:v>-8.9525781818181854E-2</c:v>
                      </c:pt>
                      <c:pt idx="9" formatCode="General">
                        <c:v>-8.9525781818181854E-2</c:v>
                      </c:pt>
                      <c:pt idx="10" formatCode="General">
                        <c:v>-2.9404039090909065E-2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%'!$BG$119:$BQ$119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6.92605693110999</c:v>
                      </c:pt>
                      <c:pt idx="1">
                        <c:v>5.9501893084164088</c:v>
                      </c:pt>
                      <c:pt idx="2" formatCode="General">
                        <c:v>4.7083959800585582</c:v>
                      </c:pt>
                      <c:pt idx="3" formatCode="General">
                        <c:v>5.7791740297139871</c:v>
                      </c:pt>
                      <c:pt idx="4" formatCode="General">
                        <c:v>7.2560172242038634</c:v>
                      </c:pt>
                      <c:pt idx="5" formatCode="General">
                        <c:v>5.7103962169520681</c:v>
                      </c:pt>
                      <c:pt idx="6" formatCode="General">
                        <c:v>4.2146883149659295</c:v>
                      </c:pt>
                      <c:pt idx="7" formatCode="General">
                        <c:v>6.0414207532997102</c:v>
                      </c:pt>
                      <c:pt idx="8" formatCode="General">
                        <c:v>5.022731007284877</c:v>
                      </c:pt>
                      <c:pt idx="9" formatCode="General">
                        <c:v>4.3997538599239219</c:v>
                      </c:pt>
                      <c:pt idx="10" formatCode="General">
                        <c:v>3.864853221736722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7256-4F63-B7A4-BBBB5B827293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201.13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%'!$BG$126:$BQ$126</c15:sqref>
                        </c15:formulaRef>
                      </c:ext>
                    </c:extLst>
                    <c:numCache>
                      <c:formatCode>0.00000</c:formatCode>
                      <c:ptCount val="11"/>
                      <c:pt idx="0">
                        <c:v>0.24235650000000003</c:v>
                      </c:pt>
                      <c:pt idx="1">
                        <c:v>0.24235650000000003</c:v>
                      </c:pt>
                      <c:pt idx="2" formatCode="General">
                        <c:v>-0.29172375000000034</c:v>
                      </c:pt>
                      <c:pt idx="3" formatCode="General">
                        <c:v>-7.9807612500000069E-2</c:v>
                      </c:pt>
                      <c:pt idx="4" formatCode="General">
                        <c:v>7.4400954545454687E-2</c:v>
                      </c:pt>
                      <c:pt idx="5" formatCode="General">
                        <c:v>7.4400954545454687E-2</c:v>
                      </c:pt>
                      <c:pt idx="6" formatCode="General">
                        <c:v>-2.9873056909090877E-2</c:v>
                      </c:pt>
                      <c:pt idx="7" formatCode="General">
                        <c:v>-2.9873056909090877E-2</c:v>
                      </c:pt>
                      <c:pt idx="8" formatCode="General">
                        <c:v>-8.9525781818181854E-2</c:v>
                      </c:pt>
                      <c:pt idx="9" formatCode="General">
                        <c:v>-8.9525781818181854E-2</c:v>
                      </c:pt>
                      <c:pt idx="10" formatCode="General">
                        <c:v>-2.9404039090909065E-2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%'!$BG$120:$BQ$120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5.8581775307394324</c:v>
                      </c:pt>
                      <c:pt idx="1">
                        <c:v>4.8178123588870747</c:v>
                      </c:pt>
                      <c:pt idx="2" formatCode="General">
                        <c:v>3.9328954656959714</c:v>
                      </c:pt>
                      <c:pt idx="3" formatCode="General">
                        <c:v>5.1704954512729895</c:v>
                      </c:pt>
                      <c:pt idx="4" formatCode="General">
                        <c:v>7.1917478068061325</c:v>
                      </c:pt>
                      <c:pt idx="5" formatCode="General">
                        <c:v>4.8756896181127756</c:v>
                      </c:pt>
                      <c:pt idx="6" formatCode="General">
                        <c:v>3.2304197863211916</c:v>
                      </c:pt>
                      <c:pt idx="7" formatCode="General">
                        <c:v>5.6551132095718426</c:v>
                      </c:pt>
                      <c:pt idx="8" formatCode="General">
                        <c:v>4.2285150901024267</c:v>
                      </c:pt>
                      <c:pt idx="9" formatCode="General">
                        <c:v>3.404005370328933</c:v>
                      </c:pt>
                      <c:pt idx="10" formatCode="General">
                        <c:v>2.8001723182965104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7256-4F63-B7A4-BBBB5B827293}"/>
                  </c:ext>
                </c:extLst>
              </c15:ser>
            </c15:filteredScatterSeries>
          </c:ext>
        </c:extLst>
      </c:scatterChart>
      <c:valAx>
        <c:axId val="180094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Hyporheic 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10831"/>
        <c:crosses val="autoZero"/>
        <c:crossBetween val="midCat"/>
      </c:valAx>
      <c:valAx>
        <c:axId val="90911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 in Sample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41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>
        <c:manualLayout>
          <c:xMode val="edge"/>
          <c:yMode val="edge"/>
          <c:x val="0.87752920989321614"/>
          <c:y val="0.14274682327085575"/>
          <c:w val="0.10886668084201571"/>
          <c:h val="0.82512822014207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Fine Sand Size Percentages - Open Baskets (COARSE)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8"/>
          <c:tx>
            <c:v>87.89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%'!$BG$115:$BQ$115</c:f>
              <c:numCache>
                <c:formatCode>0.0000</c:formatCode>
                <c:ptCount val="11"/>
                <c:pt idx="0">
                  <c:v>6.6632979619336385</c:v>
                </c:pt>
                <c:pt idx="1">
                  <c:v>7.8814825106811632</c:v>
                </c:pt>
                <c:pt idx="2" formatCode="General">
                  <c:v>7.7312653319616995</c:v>
                </c:pt>
                <c:pt idx="3" formatCode="General">
                  <c:v>7.1405196675175091</c:v>
                </c:pt>
                <c:pt idx="4" formatCode="General">
                  <c:v>4.8684083678781462</c:v>
                </c:pt>
                <c:pt idx="5" formatCode="General">
                  <c:v>6.9749946263523697</c:v>
                </c:pt>
                <c:pt idx="6" formatCode="General">
                  <c:v>8.3116009085555671</c:v>
                </c:pt>
                <c:pt idx="7" formatCode="General">
                  <c:v>6.5404013306148725</c:v>
                </c:pt>
                <c:pt idx="8" formatCode="General">
                  <c:v>7.854521553376788</c:v>
                </c:pt>
                <c:pt idx="9" formatCode="General">
                  <c:v>8.2876482434549139</c:v>
                </c:pt>
                <c:pt idx="10" formatCode="General">
                  <c:v>8.9667056434242109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00B-40CE-9D80-A6BCBAE6DFB6}"/>
            </c:ext>
          </c:extLst>
        </c:ser>
        <c:ser>
          <c:idx val="9"/>
          <c:order val="9"/>
          <c:tx>
            <c:v>103.72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%'!$BG$116:$BQ$116</c:f>
              <c:numCache>
                <c:formatCode>0.0000</c:formatCode>
                <c:ptCount val="11"/>
                <c:pt idx="0">
                  <c:v>7.1989220144854329</c:v>
                </c:pt>
                <c:pt idx="1">
                  <c:v>7.8120115321824306</c:v>
                </c:pt>
                <c:pt idx="2" formatCode="General">
                  <c:v>6.9795046292632748</c:v>
                </c:pt>
                <c:pt idx="3" formatCode="General">
                  <c:v>7.0685254270567457</c:v>
                </c:pt>
                <c:pt idx="4" formatCode="General">
                  <c:v>5.4179118866287483</c:v>
                </c:pt>
                <c:pt idx="5" formatCode="General">
                  <c:v>6.9714121945976952</c:v>
                </c:pt>
                <c:pt idx="6" formatCode="General">
                  <c:v>7.41145789517961</c:v>
                </c:pt>
                <c:pt idx="7" formatCode="General">
                  <c:v>6.5886897735808567</c:v>
                </c:pt>
                <c:pt idx="8" formatCode="General">
                  <c:v>7.2958317357725804</c:v>
                </c:pt>
                <c:pt idx="9" formatCode="General">
                  <c:v>7.4429402550906261</c:v>
                </c:pt>
                <c:pt idx="10" formatCode="General">
                  <c:v>7.7297064434734439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00B-40CE-9D80-A6BCBAE6DFB6}"/>
            </c:ext>
          </c:extLst>
        </c:ser>
        <c:ser>
          <c:idx val="10"/>
          <c:order val="10"/>
          <c:tx>
            <c:v>122.39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%'!$BG$117:$BQ$117</c:f>
              <c:numCache>
                <c:formatCode>0.0000</c:formatCode>
                <c:ptCount val="11"/>
                <c:pt idx="0">
                  <c:v>7.5290550783223873</c:v>
                </c:pt>
                <c:pt idx="1">
                  <c:v>7.5132863246378827</c:v>
                </c:pt>
                <c:pt idx="2" formatCode="General">
                  <c:v>6.2198306560101297</c:v>
                </c:pt>
                <c:pt idx="3" formatCode="General">
                  <c:v>6.7543687414097793</c:v>
                </c:pt>
                <c:pt idx="4" formatCode="General">
                  <c:v>6.1152350653941339</c:v>
                </c:pt>
                <c:pt idx="5" formatCode="General">
                  <c:v>6.785125743354592</c:v>
                </c:pt>
                <c:pt idx="6" formatCode="General">
                  <c:v>6.3935391604273581</c:v>
                </c:pt>
                <c:pt idx="7" formatCode="General">
                  <c:v>6.5243051829595462</c:v>
                </c:pt>
                <c:pt idx="8" formatCode="General">
                  <c:v>6.5454346278139894</c:v>
                </c:pt>
                <c:pt idx="9" formatCode="General">
                  <c:v>6.5478854329827714</c:v>
                </c:pt>
                <c:pt idx="10" formatCode="General">
                  <c:v>6.4065480952674001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00B-40CE-9D80-A6BCBAE6DFB6}"/>
            </c:ext>
          </c:extLst>
        </c:ser>
        <c:ser>
          <c:idx val="11"/>
          <c:order val="11"/>
          <c:tx>
            <c:v>144.43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%'!$AS$126:$BD$126</c:f>
              <c:numCache>
                <c:formatCode>0.00000</c:formatCode>
                <c:ptCount val="12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  <c:pt idx="11" formatCode="General">
                  <c:v>-2.9404039090909065E-2</c:v>
                </c:pt>
              </c:numCache>
            </c:numRef>
          </c:xVal>
          <c:yVal>
            <c:numRef>
              <c:f>'Sediment %'!$BG$118:$BQ$118</c:f>
              <c:numCache>
                <c:formatCode>0.0000</c:formatCode>
                <c:ptCount val="11"/>
                <c:pt idx="0">
                  <c:v>7.3707259558699691</c:v>
                </c:pt>
                <c:pt idx="1">
                  <c:v>6.7699468547014492</c:v>
                </c:pt>
                <c:pt idx="2" formatCode="General">
                  <c:v>5.4126770594286615</c:v>
                </c:pt>
                <c:pt idx="3" formatCode="General">
                  <c:v>6.263498920086394</c:v>
                </c:pt>
                <c:pt idx="4" formatCode="General">
                  <c:v>6.6711655258845095</c:v>
                </c:pt>
                <c:pt idx="5" formatCode="General">
                  <c:v>6.2370136848893045</c:v>
                </c:pt>
                <c:pt idx="6" formatCode="General">
                  <c:v>5.2326070497181805</c:v>
                </c:pt>
                <c:pt idx="7" formatCode="General">
                  <c:v>6.2774975855778514</c:v>
                </c:pt>
                <c:pt idx="8" formatCode="General">
                  <c:v>5.7840828175494341</c:v>
                </c:pt>
                <c:pt idx="9" formatCode="General">
                  <c:v>5.4626314611769988</c:v>
                </c:pt>
                <c:pt idx="10" formatCode="General">
                  <c:v>4.9849221490553255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00B-40CE-9D80-A6BCBAE6DFB6}"/>
            </c:ext>
          </c:extLst>
        </c:ser>
        <c:ser>
          <c:idx val="12"/>
          <c:order val="12"/>
          <c:tx>
            <c:v>170.44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%'!$BG$119:$BQ$119</c:f>
              <c:numCache>
                <c:formatCode>0.0000</c:formatCode>
                <c:ptCount val="11"/>
                <c:pt idx="0">
                  <c:v>6.92605693110999</c:v>
                </c:pt>
                <c:pt idx="1">
                  <c:v>5.9501893084164088</c:v>
                </c:pt>
                <c:pt idx="2" formatCode="General">
                  <c:v>4.7083959800585582</c:v>
                </c:pt>
                <c:pt idx="3" formatCode="General">
                  <c:v>5.7791740297139871</c:v>
                </c:pt>
                <c:pt idx="4" formatCode="General">
                  <c:v>7.2560172242038634</c:v>
                </c:pt>
                <c:pt idx="5" formatCode="General">
                  <c:v>5.7103962169520681</c:v>
                </c:pt>
                <c:pt idx="6" formatCode="General">
                  <c:v>4.2146883149659295</c:v>
                </c:pt>
                <c:pt idx="7" formatCode="General">
                  <c:v>6.0414207532997102</c:v>
                </c:pt>
                <c:pt idx="8" formatCode="General">
                  <c:v>5.022731007284877</c:v>
                </c:pt>
                <c:pt idx="9" formatCode="General">
                  <c:v>4.3997538599239219</c:v>
                </c:pt>
                <c:pt idx="10" formatCode="General">
                  <c:v>3.864853221736722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00B-40CE-9D80-A6BCBAE6DFB6}"/>
            </c:ext>
          </c:extLst>
        </c:ser>
        <c:ser>
          <c:idx val="13"/>
          <c:order val="13"/>
          <c:tx>
            <c:v>201.13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%'!$BG$126:$BQ$126</c:f>
              <c:numCache>
                <c:formatCode>0.00000</c:formatCode>
                <c:ptCount val="11"/>
                <c:pt idx="0">
                  <c:v>0.24235650000000003</c:v>
                </c:pt>
                <c:pt idx="1">
                  <c:v>0.24235650000000003</c:v>
                </c:pt>
                <c:pt idx="2" formatCode="General">
                  <c:v>-0.29172375000000034</c:v>
                </c:pt>
                <c:pt idx="3" formatCode="General">
                  <c:v>-7.9807612500000069E-2</c:v>
                </c:pt>
                <c:pt idx="4" formatCode="General">
                  <c:v>7.4400954545454687E-2</c:v>
                </c:pt>
                <c:pt idx="5" formatCode="General">
                  <c:v>7.4400954545454687E-2</c:v>
                </c:pt>
                <c:pt idx="6" formatCode="General">
                  <c:v>-2.9873056909090877E-2</c:v>
                </c:pt>
                <c:pt idx="7" formatCode="General">
                  <c:v>-2.9873056909090877E-2</c:v>
                </c:pt>
                <c:pt idx="8" formatCode="General">
                  <c:v>-8.9525781818181854E-2</c:v>
                </c:pt>
                <c:pt idx="9" formatCode="General">
                  <c:v>-8.9525781818181854E-2</c:v>
                </c:pt>
                <c:pt idx="10" formatCode="General">
                  <c:v>-2.9404039090909065E-2</c:v>
                </c:pt>
              </c:numCache>
            </c:numRef>
          </c:xVal>
          <c:yVal>
            <c:numRef>
              <c:f>'Sediment %'!$BG$120:$BQ$120</c:f>
              <c:numCache>
                <c:formatCode>0.0000</c:formatCode>
                <c:ptCount val="11"/>
                <c:pt idx="0">
                  <c:v>5.8581775307394324</c:v>
                </c:pt>
                <c:pt idx="1">
                  <c:v>4.8178123588870747</c:v>
                </c:pt>
                <c:pt idx="2" formatCode="General">
                  <c:v>3.9328954656959714</c:v>
                </c:pt>
                <c:pt idx="3" formatCode="General">
                  <c:v>5.1704954512729895</c:v>
                </c:pt>
                <c:pt idx="4" formatCode="General">
                  <c:v>7.1917478068061325</c:v>
                </c:pt>
                <c:pt idx="5" formatCode="General">
                  <c:v>4.8756896181127756</c:v>
                </c:pt>
                <c:pt idx="6" formatCode="General">
                  <c:v>3.2304197863211916</c:v>
                </c:pt>
                <c:pt idx="7" formatCode="General">
                  <c:v>5.6551132095718426</c:v>
                </c:pt>
                <c:pt idx="8" formatCode="General">
                  <c:v>4.2285150901024267</c:v>
                </c:pt>
                <c:pt idx="9" formatCode="General">
                  <c:v>3.404005370328933</c:v>
                </c:pt>
                <c:pt idx="10" formatCode="General">
                  <c:v>2.8001723182965104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300B-40CE-9D80-A6BCBAE6D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941727"/>
        <c:axId val="9091108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23.37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'Sediment %'!$BG$126:$BQ$126</c15:sqref>
                        </c15:formulaRef>
                      </c:ext>
                    </c:extLst>
                    <c:numCache>
                      <c:formatCode>0.00000</c:formatCode>
                      <c:ptCount val="11"/>
                      <c:pt idx="0">
                        <c:v>0.24235650000000003</c:v>
                      </c:pt>
                      <c:pt idx="1">
                        <c:v>0.24235650000000003</c:v>
                      </c:pt>
                      <c:pt idx="2" formatCode="General">
                        <c:v>-0.29172375000000034</c:v>
                      </c:pt>
                      <c:pt idx="3" formatCode="General">
                        <c:v>-7.9807612500000069E-2</c:v>
                      </c:pt>
                      <c:pt idx="4" formatCode="General">
                        <c:v>7.4400954545454687E-2</c:v>
                      </c:pt>
                      <c:pt idx="5" formatCode="General">
                        <c:v>7.4400954545454687E-2</c:v>
                      </c:pt>
                      <c:pt idx="6" formatCode="General">
                        <c:v>-2.9873056909090877E-2</c:v>
                      </c:pt>
                      <c:pt idx="7" formatCode="General">
                        <c:v>-2.9873056909090877E-2</c:v>
                      </c:pt>
                      <c:pt idx="8" formatCode="General">
                        <c:v>-8.9525781818181854E-2</c:v>
                      </c:pt>
                      <c:pt idx="9" formatCode="General">
                        <c:v>-8.9525781818181854E-2</c:v>
                      </c:pt>
                      <c:pt idx="10" formatCode="General">
                        <c:v>-2.9404039090909065E-2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'Sediment %'!$BG$107:$BQ$107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1.5192858345965981</c:v>
                      </c:pt>
                      <c:pt idx="1">
                        <c:v>1.6186737990204592</c:v>
                      </c:pt>
                      <c:pt idx="2" formatCode="General">
                        <c:v>2.2948484608688773</c:v>
                      </c:pt>
                      <c:pt idx="3" formatCode="General">
                        <c:v>1.904574906734734</c:v>
                      </c:pt>
                      <c:pt idx="4" formatCode="General">
                        <c:v>1.3143095857836051</c:v>
                      </c:pt>
                      <c:pt idx="5" formatCode="General">
                        <c:v>1.9416780110338903</c:v>
                      </c:pt>
                      <c:pt idx="6" formatCode="General">
                        <c:v>2.3555144275258693</c:v>
                      </c:pt>
                      <c:pt idx="7" formatCode="General">
                        <c:v>1.7008262689129736</c:v>
                      </c:pt>
                      <c:pt idx="8" formatCode="General">
                        <c:v>1.9937558196856002</c:v>
                      </c:pt>
                      <c:pt idx="9" formatCode="General">
                        <c:v>2.3690982322667269</c:v>
                      </c:pt>
                      <c:pt idx="10" formatCode="General">
                        <c:v>2.4247646008985169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00B-40CE-9D80-A6BCBAE6DFB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27.58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%'!$BG$126:$BQ$126</c15:sqref>
                        </c15:formulaRef>
                      </c:ext>
                    </c:extLst>
                    <c:numCache>
                      <c:formatCode>0.00000</c:formatCode>
                      <c:ptCount val="11"/>
                      <c:pt idx="0">
                        <c:v>0.24235650000000003</c:v>
                      </c:pt>
                      <c:pt idx="1">
                        <c:v>0.24235650000000003</c:v>
                      </c:pt>
                      <c:pt idx="2" formatCode="General">
                        <c:v>-0.29172375000000034</c:v>
                      </c:pt>
                      <c:pt idx="3" formatCode="General">
                        <c:v>-7.9807612500000069E-2</c:v>
                      </c:pt>
                      <c:pt idx="4" formatCode="General">
                        <c:v>7.4400954545454687E-2</c:v>
                      </c:pt>
                      <c:pt idx="5" formatCode="General">
                        <c:v>7.4400954545454687E-2</c:v>
                      </c:pt>
                      <c:pt idx="6" formatCode="General">
                        <c:v>-2.9873056909090877E-2</c:v>
                      </c:pt>
                      <c:pt idx="7" formatCode="General">
                        <c:v>-2.9873056909090877E-2</c:v>
                      </c:pt>
                      <c:pt idx="8" formatCode="General">
                        <c:v>-8.9525781818181854E-2</c:v>
                      </c:pt>
                      <c:pt idx="9" formatCode="General">
                        <c:v>-8.9525781818181854E-2</c:v>
                      </c:pt>
                      <c:pt idx="10" formatCode="General">
                        <c:v>-2.9404039090909065E-2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%'!$BG$108:$BQ$108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1.7753073943068896</c:v>
                      </c:pt>
                      <c:pt idx="1">
                        <c:v>2.0320261210879154</c:v>
                      </c:pt>
                      <c:pt idx="2" formatCode="General">
                        <c:v>2.9358233758012187</c:v>
                      </c:pt>
                      <c:pt idx="3" formatCode="General">
                        <c:v>2.2449113161856147</c:v>
                      </c:pt>
                      <c:pt idx="4" formatCode="General">
                        <c:v>1.5103313088466856</c:v>
                      </c:pt>
                      <c:pt idx="5" formatCode="General">
                        <c:v>2.2748441642186723</c:v>
                      </c:pt>
                      <c:pt idx="6" formatCode="General">
                        <c:v>3.0369311012029954</c:v>
                      </c:pt>
                      <c:pt idx="7" formatCode="General">
                        <c:v>2.0495761347784098</c:v>
                      </c:pt>
                      <c:pt idx="8" formatCode="General">
                        <c:v>2.5524456372898068</c:v>
                      </c:pt>
                      <c:pt idx="9" formatCode="General">
                        <c:v>2.9648690982322674</c:v>
                      </c:pt>
                      <c:pt idx="10" formatCode="General">
                        <c:v>3.1878884854452583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00B-40CE-9D80-A6BCBAE6DFB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32.55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%'!$BG$126:$BQ$126</c15:sqref>
                        </c15:formulaRef>
                      </c:ext>
                    </c:extLst>
                    <c:numCache>
                      <c:formatCode>0.00000</c:formatCode>
                      <c:ptCount val="11"/>
                      <c:pt idx="0">
                        <c:v>0.24235650000000003</c:v>
                      </c:pt>
                      <c:pt idx="1">
                        <c:v>0.24235650000000003</c:v>
                      </c:pt>
                      <c:pt idx="2" formatCode="General">
                        <c:v>-0.29172375000000034</c:v>
                      </c:pt>
                      <c:pt idx="3" formatCode="General">
                        <c:v>-7.9807612500000069E-2</c:v>
                      </c:pt>
                      <c:pt idx="4" formatCode="General">
                        <c:v>7.4400954545454687E-2</c:v>
                      </c:pt>
                      <c:pt idx="5" formatCode="General">
                        <c:v>7.4400954545454687E-2</c:v>
                      </c:pt>
                      <c:pt idx="6" formatCode="General">
                        <c:v>-2.9873056909090877E-2</c:v>
                      </c:pt>
                      <c:pt idx="7" formatCode="General">
                        <c:v>-2.9873056909090877E-2</c:v>
                      </c:pt>
                      <c:pt idx="8" formatCode="General">
                        <c:v>-8.9525781818181854E-2</c:v>
                      </c:pt>
                      <c:pt idx="9" formatCode="General">
                        <c:v>-8.9525781818181854E-2</c:v>
                      </c:pt>
                      <c:pt idx="10" formatCode="General">
                        <c:v>-2.9404039090909065E-2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%'!$BG$109:$BQ$109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2.0953343439447538</c:v>
                      </c:pt>
                      <c:pt idx="1">
                        <c:v>2.5669526555281532</c:v>
                      </c:pt>
                      <c:pt idx="2" formatCode="General">
                        <c:v>3.6954973490543641</c:v>
                      </c:pt>
                      <c:pt idx="3" formatCode="General">
                        <c:v>2.703056482754107</c:v>
                      </c:pt>
                      <c:pt idx="4" formatCode="General">
                        <c:v>1.728847327998972</c:v>
                      </c:pt>
                      <c:pt idx="5" formatCode="General">
                        <c:v>2.6653292254782555</c:v>
                      </c:pt>
                      <c:pt idx="6" formatCode="General">
                        <c:v>3.8781862538908065</c:v>
                      </c:pt>
                      <c:pt idx="7" formatCode="General">
                        <c:v>2.4519798261616055</c:v>
                      </c:pt>
                      <c:pt idx="8" formatCode="General">
                        <c:v>3.2754559894834863</c:v>
                      </c:pt>
                      <c:pt idx="9" formatCode="General">
                        <c:v>3.7172745580666819</c:v>
                      </c:pt>
                      <c:pt idx="10" formatCode="General">
                        <c:v>4.1110222167517998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00B-40CE-9D80-A6BCBAE6DFB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38.41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%'!$BG$126:$BQ$126</c15:sqref>
                        </c15:formulaRef>
                      </c:ext>
                    </c:extLst>
                    <c:numCache>
                      <c:formatCode>0.00000</c:formatCode>
                      <c:ptCount val="11"/>
                      <c:pt idx="0">
                        <c:v>0.24235650000000003</c:v>
                      </c:pt>
                      <c:pt idx="1">
                        <c:v>0.24235650000000003</c:v>
                      </c:pt>
                      <c:pt idx="2" formatCode="General">
                        <c:v>-0.29172375000000034</c:v>
                      </c:pt>
                      <c:pt idx="3" formatCode="General">
                        <c:v>-7.9807612500000069E-2</c:v>
                      </c:pt>
                      <c:pt idx="4" formatCode="General">
                        <c:v>7.4400954545454687E-2</c:v>
                      </c:pt>
                      <c:pt idx="5" formatCode="General">
                        <c:v>7.4400954545454687E-2</c:v>
                      </c:pt>
                      <c:pt idx="6" formatCode="General">
                        <c:v>-2.9873056909090877E-2</c:v>
                      </c:pt>
                      <c:pt idx="7" formatCode="General">
                        <c:v>-2.9873056909090877E-2</c:v>
                      </c:pt>
                      <c:pt idx="8" formatCode="General">
                        <c:v>-8.9525781818181854E-2</c:v>
                      </c:pt>
                      <c:pt idx="9" formatCode="General">
                        <c:v>-8.9525781818181854E-2</c:v>
                      </c:pt>
                      <c:pt idx="10" formatCode="General">
                        <c:v>-2.9404039090909065E-2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%'!$BG$110:$BQ$110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2.5366346639717037</c:v>
                      </c:pt>
                      <c:pt idx="1">
                        <c:v>3.2790301851401575</c:v>
                      </c:pt>
                      <c:pt idx="2" formatCode="General">
                        <c:v>4.6213500039566346</c:v>
                      </c:pt>
                      <c:pt idx="3" formatCode="General">
                        <c:v>3.3902742326068456</c:v>
                      </c:pt>
                      <c:pt idx="4" formatCode="General">
                        <c:v>2.0437674732478555</c:v>
                      </c:pt>
                      <c:pt idx="5" formatCode="General">
                        <c:v>3.1847818299061412</c:v>
                      </c:pt>
                      <c:pt idx="6" formatCode="General">
                        <c:v>4.9465802978043243</c:v>
                      </c:pt>
                      <c:pt idx="7" formatCode="General">
                        <c:v>2.9831526987874235</c:v>
                      </c:pt>
                      <c:pt idx="8" formatCode="General">
                        <c:v>4.2285150901024267</c:v>
                      </c:pt>
                      <c:pt idx="9" formatCode="General">
                        <c:v>4.707428955023496</c:v>
                      </c:pt>
                      <c:pt idx="10" formatCode="General">
                        <c:v>5.2741707181980431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00B-40CE-9D80-A6BCBAE6DFB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45.32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%'!$BG$126:$BQ$126</c15:sqref>
                        </c15:formulaRef>
                      </c:ext>
                    </c:extLst>
                    <c:numCache>
                      <c:formatCode>0.00000</c:formatCode>
                      <c:ptCount val="11"/>
                      <c:pt idx="0">
                        <c:v>0.24235650000000003</c:v>
                      </c:pt>
                      <c:pt idx="1">
                        <c:v>0.24235650000000003</c:v>
                      </c:pt>
                      <c:pt idx="2" formatCode="General">
                        <c:v>-0.29172375000000034</c:v>
                      </c:pt>
                      <c:pt idx="3" formatCode="General">
                        <c:v>-7.9807612500000069E-2</c:v>
                      </c:pt>
                      <c:pt idx="4" formatCode="General">
                        <c:v>7.4400954545454687E-2</c:v>
                      </c:pt>
                      <c:pt idx="5" formatCode="General">
                        <c:v>7.4400954545454687E-2</c:v>
                      </c:pt>
                      <c:pt idx="6" formatCode="General">
                        <c:v>-2.9873056909090877E-2</c:v>
                      </c:pt>
                      <c:pt idx="7" formatCode="General">
                        <c:v>-2.9873056909090877E-2</c:v>
                      </c:pt>
                      <c:pt idx="8" formatCode="General">
                        <c:v>-8.9525781818181854E-2</c:v>
                      </c:pt>
                      <c:pt idx="9" formatCode="General">
                        <c:v>-8.9525781818181854E-2</c:v>
                      </c:pt>
                      <c:pt idx="10" formatCode="General">
                        <c:v>-2.9404039090909065E-2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%'!$BG$111:$BQ$111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3.1463702206501609</c:v>
                      </c:pt>
                      <c:pt idx="1">
                        <c:v>4.1960471013234226</c:v>
                      </c:pt>
                      <c:pt idx="2" formatCode="General">
                        <c:v>5.6579884466249908</c:v>
                      </c:pt>
                      <c:pt idx="3" formatCode="General">
                        <c:v>4.1363963610183916</c:v>
                      </c:pt>
                      <c:pt idx="4" formatCode="General">
                        <c:v>2.467945628072882</c:v>
                      </c:pt>
                      <c:pt idx="5" formatCode="General">
                        <c:v>3.8511141362757053</c:v>
                      </c:pt>
                      <c:pt idx="6" formatCode="General">
                        <c:v>6.1327500630941376</c:v>
                      </c:pt>
                      <c:pt idx="7" formatCode="General">
                        <c:v>3.6699216654147437</c:v>
                      </c:pt>
                      <c:pt idx="8" formatCode="General">
                        <c:v>5.2801665114750511</c:v>
                      </c:pt>
                      <c:pt idx="9" formatCode="General">
                        <c:v>5.8402327142537489</c:v>
                      </c:pt>
                      <c:pt idx="10" formatCode="General">
                        <c:v>6.634254415656347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00B-40CE-9D80-A6BCBAE6DFB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53.48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%'!$BG$126:$BQ$126</c15:sqref>
                        </c15:formulaRef>
                      </c:ext>
                    </c:extLst>
                    <c:numCache>
                      <c:formatCode>0.00000</c:formatCode>
                      <c:ptCount val="11"/>
                      <c:pt idx="0">
                        <c:v>0.24235650000000003</c:v>
                      </c:pt>
                      <c:pt idx="1">
                        <c:v>0.24235650000000003</c:v>
                      </c:pt>
                      <c:pt idx="2" formatCode="General">
                        <c:v>-0.29172375000000034</c:v>
                      </c:pt>
                      <c:pt idx="3" formatCode="General">
                        <c:v>-7.9807612500000069E-2</c:v>
                      </c:pt>
                      <c:pt idx="4" formatCode="General">
                        <c:v>7.4400954545454687E-2</c:v>
                      </c:pt>
                      <c:pt idx="5" formatCode="General">
                        <c:v>7.4400954545454687E-2</c:v>
                      </c:pt>
                      <c:pt idx="6" formatCode="General">
                        <c:v>-2.9873056909090877E-2</c:v>
                      </c:pt>
                      <c:pt idx="7" formatCode="General">
                        <c:v>-2.9873056909090877E-2</c:v>
                      </c:pt>
                      <c:pt idx="8" formatCode="General">
                        <c:v>-8.9525781818181854E-2</c:v>
                      </c:pt>
                      <c:pt idx="9" formatCode="General">
                        <c:v>-8.9525781818181854E-2</c:v>
                      </c:pt>
                      <c:pt idx="10" formatCode="General">
                        <c:v>-2.9404039090909065E-2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%'!$BG$112:$BQ$112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3.8335859861883121</c:v>
                      </c:pt>
                      <c:pt idx="1">
                        <c:v>5.1582201535308627</c:v>
                      </c:pt>
                      <c:pt idx="2" formatCode="General">
                        <c:v>6.6392339954103026</c:v>
                      </c:pt>
                      <c:pt idx="3" formatCode="General">
                        <c:v>4.9610576608416785</c:v>
                      </c:pt>
                      <c:pt idx="4" formatCode="General">
                        <c:v>2.9114046081172282</c:v>
                      </c:pt>
                      <c:pt idx="5" formatCode="General">
                        <c:v>4.5819302142294198</c:v>
                      </c:pt>
                      <c:pt idx="6" formatCode="General">
                        <c:v>7.2432068646420475</c:v>
                      </c:pt>
                      <c:pt idx="7" formatCode="General">
                        <c:v>4.4318059877669276</c:v>
                      </c:pt>
                      <c:pt idx="8" formatCode="General">
                        <c:v>6.2879991236238162</c:v>
                      </c:pt>
                      <c:pt idx="9" formatCode="General">
                        <c:v>6.9534571492503927</c:v>
                      </c:pt>
                      <c:pt idx="10" formatCode="General">
                        <c:v>7.920487414610129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00B-40CE-9D80-A6BCBAE6DFB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63.11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%'!$BG$126:$BQ$126</c15:sqref>
                        </c15:formulaRef>
                      </c:ext>
                    </c:extLst>
                    <c:numCache>
                      <c:formatCode>0.00000</c:formatCode>
                      <c:ptCount val="11"/>
                      <c:pt idx="0">
                        <c:v>0.24235650000000003</c:v>
                      </c:pt>
                      <c:pt idx="1">
                        <c:v>0.24235650000000003</c:v>
                      </c:pt>
                      <c:pt idx="2" formatCode="General">
                        <c:v>-0.29172375000000034</c:v>
                      </c:pt>
                      <c:pt idx="3" formatCode="General">
                        <c:v>-7.9807612500000069E-2</c:v>
                      </c:pt>
                      <c:pt idx="4" formatCode="General">
                        <c:v>7.4400954545454687E-2</c:v>
                      </c:pt>
                      <c:pt idx="5" formatCode="General">
                        <c:v>7.4400954545454687E-2</c:v>
                      </c:pt>
                      <c:pt idx="6" formatCode="General">
                        <c:v>-2.9873056909090877E-2</c:v>
                      </c:pt>
                      <c:pt idx="7" formatCode="General">
                        <c:v>-2.9873056909090877E-2</c:v>
                      </c:pt>
                      <c:pt idx="8" formatCode="General">
                        <c:v>-8.9525781818181854E-2</c:v>
                      </c:pt>
                      <c:pt idx="9" formatCode="General">
                        <c:v>-8.9525781818181854E-2</c:v>
                      </c:pt>
                      <c:pt idx="10" formatCode="General">
                        <c:v>-2.9404039090909065E-2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%'!$BG$113:$BQ$113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4.7566110830385728</c:v>
                      </c:pt>
                      <c:pt idx="1">
                        <c:v>6.2801764562853872</c:v>
                      </c:pt>
                      <c:pt idx="2" formatCode="General">
                        <c:v>7.5492601092031331</c:v>
                      </c:pt>
                      <c:pt idx="3" formatCode="General">
                        <c:v>5.9427973034884483</c:v>
                      </c:pt>
                      <c:pt idx="4" formatCode="General">
                        <c:v>3.5187506025257886</c:v>
                      </c:pt>
                      <c:pt idx="5" formatCode="General">
                        <c:v>5.4775381528981884</c:v>
                      </c:pt>
                      <c:pt idx="6" formatCode="General">
                        <c:v>8.2274753932867846</c:v>
                      </c:pt>
                      <c:pt idx="7" formatCode="General">
                        <c:v>5.3439210215688382</c:v>
                      </c:pt>
                      <c:pt idx="8" formatCode="General">
                        <c:v>7.3999014076792466</c:v>
                      </c:pt>
                      <c:pt idx="9" formatCode="General">
                        <c:v>8.0638845379279491</c:v>
                      </c:pt>
                      <c:pt idx="10" formatCode="General">
                        <c:v>8.9851683180503414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00B-40CE-9D80-A6BCBAE6DFB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74.48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%'!$BG$126:$BQ$126</c15:sqref>
                        </c15:formulaRef>
                      </c:ext>
                    </c:extLst>
                    <c:numCache>
                      <c:formatCode>0.00000</c:formatCode>
                      <c:ptCount val="11"/>
                      <c:pt idx="0">
                        <c:v>0.24235650000000003</c:v>
                      </c:pt>
                      <c:pt idx="1">
                        <c:v>0.24235650000000003</c:v>
                      </c:pt>
                      <c:pt idx="2" formatCode="General">
                        <c:v>-0.29172375000000034</c:v>
                      </c:pt>
                      <c:pt idx="3" formatCode="General">
                        <c:v>-7.9807612500000069E-2</c:v>
                      </c:pt>
                      <c:pt idx="4" formatCode="General">
                        <c:v>7.4400954545454687E-2</c:v>
                      </c:pt>
                      <c:pt idx="5" formatCode="General">
                        <c:v>7.4400954545454687E-2</c:v>
                      </c:pt>
                      <c:pt idx="6" formatCode="General">
                        <c:v>-2.9873056909090877E-2</c:v>
                      </c:pt>
                      <c:pt idx="7" formatCode="General">
                        <c:v>-2.9873056909090877E-2</c:v>
                      </c:pt>
                      <c:pt idx="8" formatCode="General">
                        <c:v>-8.9525781818181854E-2</c:v>
                      </c:pt>
                      <c:pt idx="9" formatCode="General">
                        <c:v>-8.9525781818181854E-2</c:v>
                      </c:pt>
                      <c:pt idx="10" formatCode="General">
                        <c:v>-2.9404039090909065E-2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'Sediment %'!$BG$114:$BQ$114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5.6223681994273225</c:v>
                      </c:pt>
                      <c:pt idx="1">
                        <c:v>7.1138281982701734</c:v>
                      </c:pt>
                      <c:pt idx="2" formatCode="General">
                        <c:v>7.8578776608372234</c:v>
                      </c:pt>
                      <c:pt idx="3" formatCode="General">
                        <c:v>6.505661365272597</c:v>
                      </c:pt>
                      <c:pt idx="4" formatCode="General">
                        <c:v>4.0650406504065044</c:v>
                      </c:pt>
                      <c:pt idx="5" formatCode="General">
                        <c:v>6.2119366626065791</c:v>
                      </c:pt>
                      <c:pt idx="6" formatCode="General">
                        <c:v>8.5303272482543981</c:v>
                      </c:pt>
                      <c:pt idx="7" formatCode="General">
                        <c:v>6.0253246056443821</c:v>
                      </c:pt>
                      <c:pt idx="8" formatCode="General">
                        <c:v>7.7614065837760853</c:v>
                      </c:pt>
                      <c:pt idx="9" formatCode="General">
                        <c:v>8.4023271425374819</c:v>
                      </c:pt>
                      <c:pt idx="10" formatCode="General">
                        <c:v>9.2682626623176798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00B-40CE-9D80-A6BCBAE6DFB6}"/>
                  </c:ext>
                </c:extLst>
              </c15:ser>
            </c15:filteredScatterSeries>
          </c:ext>
        </c:extLst>
      </c:scatterChart>
      <c:valAx>
        <c:axId val="180094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Hyporheic 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10831"/>
        <c:crosses val="autoZero"/>
        <c:crossBetween val="midCat"/>
      </c:valAx>
      <c:valAx>
        <c:axId val="90911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 in Sample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41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87752920989321614"/>
          <c:y val="0.14274682327085575"/>
          <c:w val="0.10886668084201571"/>
          <c:h val="0.82512822014207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sample (%) vs H</a:t>
            </a:r>
            <a:r>
              <a:rPr lang="en-US" baseline="0"/>
              <a:t> Velocities - Closed Baskets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Fine Sand (%)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878827646544181E-2"/>
                  <c:y val="6.01851851851851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'Sediment %'!$P$3:$P$14</c:f>
              <c:numCache>
                <c:formatCode>General</c:formatCode>
                <c:ptCount val="12"/>
                <c:pt idx="0">
                  <c:v>0.82691000000000003</c:v>
                </c:pt>
                <c:pt idx="1">
                  <c:v>0.1293</c:v>
                </c:pt>
                <c:pt idx="2">
                  <c:v>0.72289999999999999</c:v>
                </c:pt>
                <c:pt idx="3">
                  <c:v>0.50719999999999998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1.3147</c:v>
                </c:pt>
                <c:pt idx="11">
                  <c:v>1.155</c:v>
                </c:pt>
              </c:numCache>
            </c:numRef>
          </c:xVal>
          <c:yVal>
            <c:numRef>
              <c:f>'Sediment %'!$I$3:$I$14</c:f>
              <c:numCache>
                <c:formatCode>0.0000</c:formatCode>
                <c:ptCount val="12"/>
                <c:pt idx="0">
                  <c:v>66.878866993312116</c:v>
                </c:pt>
                <c:pt idx="1">
                  <c:v>73.148109463129302</c:v>
                </c:pt>
                <c:pt idx="2" formatCode="General">
                  <c:v>71.56608500725244</c:v>
                </c:pt>
                <c:pt idx="3" formatCode="General">
                  <c:v>67.007722957351561</c:v>
                </c:pt>
                <c:pt idx="4" formatCode="General">
                  <c:v>67.85364076989886</c:v>
                </c:pt>
                <c:pt idx="5" formatCode="General">
                  <c:v>66.887365019311105</c:v>
                </c:pt>
                <c:pt idx="6" formatCode="General">
                  <c:v>67.978290366350052</c:v>
                </c:pt>
                <c:pt idx="7" formatCode="General">
                  <c:v>74.892036220106803</c:v>
                </c:pt>
                <c:pt idx="8" formatCode="General">
                  <c:v>76.778242677824281</c:v>
                </c:pt>
                <c:pt idx="9" formatCode="General">
                  <c:v>78.430592967354826</c:v>
                </c:pt>
                <c:pt idx="10" formatCode="General">
                  <c:v>72.989900129774895</c:v>
                </c:pt>
                <c:pt idx="11" formatCode="General">
                  <c:v>64.280177358841584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25-41BE-ABC6-5753281F7E76}"/>
            </c:ext>
          </c:extLst>
        </c:ser>
        <c:ser>
          <c:idx val="1"/>
          <c:order val="1"/>
          <c:tx>
            <c:v>Silt (%)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434383202099736E-2"/>
                  <c:y val="8.7731846019247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'Sediment %'!$P$3:$P$14</c:f>
              <c:numCache>
                <c:formatCode>General</c:formatCode>
                <c:ptCount val="12"/>
                <c:pt idx="0">
                  <c:v>0.82691000000000003</c:v>
                </c:pt>
                <c:pt idx="1">
                  <c:v>0.1293</c:v>
                </c:pt>
                <c:pt idx="2">
                  <c:v>0.72289999999999999</c:v>
                </c:pt>
                <c:pt idx="3">
                  <c:v>0.50719999999999998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1.3147</c:v>
                </c:pt>
                <c:pt idx="11">
                  <c:v>1.155</c:v>
                </c:pt>
              </c:numCache>
            </c:numRef>
          </c:xVal>
          <c:yVal>
            <c:numRef>
              <c:f>'Sediment %'!$J$3:$J$14</c:f>
              <c:numCache>
                <c:formatCode>0.0000</c:formatCode>
                <c:ptCount val="12"/>
                <c:pt idx="0">
                  <c:v>7.8394907192160508</c:v>
                </c:pt>
                <c:pt idx="1">
                  <c:v>10.545226655525383</c:v>
                </c:pt>
                <c:pt idx="2" formatCode="General">
                  <c:v>10.724803305349218</c:v>
                </c:pt>
                <c:pt idx="3" formatCode="General">
                  <c:v>10.787544886615178</c:v>
                </c:pt>
                <c:pt idx="4" formatCode="General">
                  <c:v>9.1110301739836963</c:v>
                </c:pt>
                <c:pt idx="5" formatCode="General">
                  <c:v>8.347126980373611</c:v>
                </c:pt>
                <c:pt idx="6" formatCode="General">
                  <c:v>9.7434903405052626</c:v>
                </c:pt>
                <c:pt idx="7" formatCode="General">
                  <c:v>11.60436498723009</c:v>
                </c:pt>
                <c:pt idx="8" formatCode="General">
                  <c:v>9.5823371189479989</c:v>
                </c:pt>
                <c:pt idx="9" formatCode="General">
                  <c:v>10.513184967248799</c:v>
                </c:pt>
                <c:pt idx="10" formatCode="General">
                  <c:v>11.030863849235459</c:v>
                </c:pt>
                <c:pt idx="11" formatCode="General">
                  <c:v>10.18883135406654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25-41BE-ABC6-5753281F7E76}"/>
            </c:ext>
          </c:extLst>
        </c:ser>
        <c:ser>
          <c:idx val="2"/>
          <c:order val="2"/>
          <c:tx>
            <c:v>Clay (%)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608154243877415E-2"/>
                  <c:y val="0.180849766084372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'Sediment %'!$P$3:$P$14</c:f>
              <c:numCache>
                <c:formatCode>General</c:formatCode>
                <c:ptCount val="12"/>
                <c:pt idx="0">
                  <c:v>0.82691000000000003</c:v>
                </c:pt>
                <c:pt idx="1">
                  <c:v>0.1293</c:v>
                </c:pt>
                <c:pt idx="2">
                  <c:v>0.72289999999999999</c:v>
                </c:pt>
                <c:pt idx="3">
                  <c:v>0.50719999999999998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1.3147</c:v>
                </c:pt>
                <c:pt idx="11">
                  <c:v>1.155</c:v>
                </c:pt>
              </c:numCache>
            </c:numRef>
          </c:xVal>
          <c:yVal>
            <c:numRef>
              <c:f>'Sediment %'!$K$3:$K$14</c:f>
              <c:numCache>
                <c:formatCode>0.0000</c:formatCode>
                <c:ptCount val="12"/>
                <c:pt idx="0">
                  <c:v>1.1694860698830514</c:v>
                </c:pt>
                <c:pt idx="1">
                  <c:v>1.579277209108001</c:v>
                </c:pt>
                <c:pt idx="2" formatCode="General">
                  <c:v>1.5120214496066109</c:v>
                </c:pt>
                <c:pt idx="3" formatCode="General">
                  <c:v>1.4462098480003931</c:v>
                </c:pt>
                <c:pt idx="4" formatCode="General">
                  <c:v>1.4484632841173342</c:v>
                </c:pt>
                <c:pt idx="5" formatCode="General">
                  <c:v>1.2374871916134627</c:v>
                </c:pt>
                <c:pt idx="6" formatCode="General">
                  <c:v>1.4279253085223231</c:v>
                </c:pt>
                <c:pt idx="7" formatCode="General">
                  <c:v>1.6624100301834221</c:v>
                </c:pt>
                <c:pt idx="8" formatCode="General">
                  <c:v>1.4569635385534969</c:v>
                </c:pt>
                <c:pt idx="9" formatCode="General">
                  <c:v>1.4081193820178184</c:v>
                </c:pt>
                <c:pt idx="10" formatCode="General">
                  <c:v>1.546013654573154</c:v>
                </c:pt>
                <c:pt idx="11" formatCode="General">
                  <c:v>1.4883259433816005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25-41BE-ABC6-5753281F7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546240"/>
        <c:axId val="1804619808"/>
      </c:scatterChart>
      <c:valAx>
        <c:axId val="9305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Horizontal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19808"/>
        <c:crosses val="autoZero"/>
        <c:crossBetween val="midCat"/>
      </c:valAx>
      <c:valAx>
        <c:axId val="1804619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by sample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54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sample (%) vs H</a:t>
            </a:r>
            <a:r>
              <a:rPr lang="en-US" baseline="0"/>
              <a:t> Velocities - Open Baskets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Fine Sand (%)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878827646544181E-2"/>
                  <c:y val="6.01851851851851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'Sediment %'!$P$18:$P$28</c:f>
              <c:numCache>
                <c:formatCode>General</c:formatCode>
                <c:ptCount val="11"/>
                <c:pt idx="0">
                  <c:v>0.72640000000000005</c:v>
                </c:pt>
                <c:pt idx="1">
                  <c:v>0.69269999999999998</c:v>
                </c:pt>
                <c:pt idx="2">
                  <c:v>0.45669999999999999</c:v>
                </c:pt>
                <c:pt idx="3">
                  <c:v>0.88780000000000003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1.155</c:v>
                </c:pt>
              </c:numCache>
            </c:numRef>
          </c:xVal>
          <c:yVal>
            <c:numRef>
              <c:f>'Sediment %'!$I$18:$I$28</c:f>
              <c:numCache>
                <c:formatCode>0.0000</c:formatCode>
                <c:ptCount val="11"/>
                <c:pt idx="0">
                  <c:v>66.831733198585169</c:v>
                </c:pt>
                <c:pt idx="1">
                  <c:v>72.989683559692935</c:v>
                </c:pt>
                <c:pt idx="2" formatCode="General">
                  <c:v>76.236448524175046</c:v>
                </c:pt>
                <c:pt idx="3" formatCode="General">
                  <c:v>69.965311865959819</c:v>
                </c:pt>
                <c:pt idx="4" formatCode="General">
                  <c:v>57.080883061795056</c:v>
                </c:pt>
                <c:pt idx="5" formatCode="General">
                  <c:v>67.74378448090566</c:v>
                </c:pt>
                <c:pt idx="6" formatCode="General">
                  <c:v>79.145284764869203</c:v>
                </c:pt>
                <c:pt idx="7" formatCode="General">
                  <c:v>66.283936044639987</c:v>
                </c:pt>
                <c:pt idx="8" formatCode="General">
                  <c:v>75.510762995015625</c:v>
                </c:pt>
                <c:pt idx="9" formatCode="General">
                  <c:v>78.563437010516907</c:v>
                </c:pt>
                <c:pt idx="10" formatCode="General">
                  <c:v>82.558926703181712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4-4A19-A9E2-07D9BFD20351}"/>
            </c:ext>
          </c:extLst>
        </c:ser>
        <c:ser>
          <c:idx val="1"/>
          <c:order val="1"/>
          <c:tx>
            <c:v>Silt (%)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434383202099736E-2"/>
                  <c:y val="8.7731846019247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'Sediment %'!$P$18:$P$28</c:f>
              <c:numCache>
                <c:formatCode>General</c:formatCode>
                <c:ptCount val="11"/>
                <c:pt idx="0">
                  <c:v>0.72640000000000005</c:v>
                </c:pt>
                <c:pt idx="1">
                  <c:v>0.69269999999999998</c:v>
                </c:pt>
                <c:pt idx="2">
                  <c:v>0.45669999999999999</c:v>
                </c:pt>
                <c:pt idx="3">
                  <c:v>0.88780000000000003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1.155</c:v>
                </c:pt>
              </c:numCache>
            </c:numRef>
          </c:xVal>
          <c:yVal>
            <c:numRef>
              <c:f>'Sediment %'!$J$18:$J$28</c:f>
              <c:numCache>
                <c:formatCode>0.0000</c:formatCode>
                <c:ptCount val="11"/>
                <c:pt idx="0">
                  <c:v>8.9809668182583824</c:v>
                </c:pt>
                <c:pt idx="1">
                  <c:v>7.9196915488554653</c:v>
                </c:pt>
                <c:pt idx="2" formatCode="General">
                  <c:v>10.382210967792988</c:v>
                </c:pt>
                <c:pt idx="3" formatCode="General">
                  <c:v>9.6079586360363898</c:v>
                </c:pt>
                <c:pt idx="4" formatCode="General">
                  <c:v>8.1911372473408548</c:v>
                </c:pt>
                <c:pt idx="5" formatCode="General">
                  <c:v>10.432041269613816</c:v>
                </c:pt>
                <c:pt idx="6" formatCode="General">
                  <c:v>10.902666778834023</c:v>
                </c:pt>
                <c:pt idx="7" formatCode="General">
                  <c:v>9.3625925528490175</c:v>
                </c:pt>
                <c:pt idx="8" formatCode="General">
                  <c:v>8.9445144328202879</c:v>
                </c:pt>
                <c:pt idx="9" formatCode="General">
                  <c:v>9.6805773103602615</c:v>
                </c:pt>
                <c:pt idx="10" formatCode="General">
                  <c:v>9.6067450304634114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94-4A19-A9E2-07D9BFD20351}"/>
            </c:ext>
          </c:extLst>
        </c:ser>
        <c:ser>
          <c:idx val="2"/>
          <c:order val="2"/>
          <c:tx>
            <c:v>Clay (%)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665897026029738E-2"/>
                  <c:y val="0.194205356397958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'Sediment %'!$P$18:$P$28</c:f>
              <c:numCache>
                <c:formatCode>General</c:formatCode>
                <c:ptCount val="11"/>
                <c:pt idx="0">
                  <c:v>0.72640000000000005</c:v>
                </c:pt>
                <c:pt idx="1">
                  <c:v>0.69269999999999998</c:v>
                </c:pt>
                <c:pt idx="2">
                  <c:v>0.45669999999999999</c:v>
                </c:pt>
                <c:pt idx="3">
                  <c:v>0.88780000000000003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1.155</c:v>
                </c:pt>
              </c:numCache>
            </c:numRef>
          </c:xVal>
          <c:yVal>
            <c:numRef>
              <c:f>'Sediment %'!$K$18:$K$28</c:f>
              <c:numCache>
                <c:formatCode>0.0000</c:formatCode>
                <c:ptCount val="11"/>
                <c:pt idx="0">
                  <c:v>1.364325416877211</c:v>
                </c:pt>
                <c:pt idx="1">
                  <c:v>1.2608982597519884</c:v>
                </c:pt>
                <c:pt idx="2" formatCode="General">
                  <c:v>1.5430877581704516</c:v>
                </c:pt>
                <c:pt idx="3" formatCode="General">
                  <c:v>1.3220760520976507</c:v>
                </c:pt>
                <c:pt idx="4" formatCode="General">
                  <c:v>1.2532536392557603</c:v>
                </c:pt>
                <c:pt idx="5" formatCode="General">
                  <c:v>1.501038905208856</c:v>
                </c:pt>
                <c:pt idx="6" formatCode="General">
                  <c:v>1.6993354084293768</c:v>
                </c:pt>
                <c:pt idx="7" formatCode="General">
                  <c:v>1.3091533426333297</c:v>
                </c:pt>
                <c:pt idx="8" formatCode="General">
                  <c:v>1.2543134140329739</c:v>
                </c:pt>
                <c:pt idx="9" formatCode="General">
                  <c:v>1.2866413067800408</c:v>
                </c:pt>
                <c:pt idx="10" formatCode="General">
                  <c:v>1.4093174964613207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94-4A19-A9E2-07D9BFD20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546240"/>
        <c:axId val="1804619808"/>
      </c:scatterChart>
      <c:valAx>
        <c:axId val="9305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Horizontal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19808"/>
        <c:crosses val="autoZero"/>
        <c:crossBetween val="midCat"/>
      </c:valAx>
      <c:valAx>
        <c:axId val="1804619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by sample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54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Sediment</a:t>
            </a:r>
            <a:r>
              <a:rPr lang="en-US" baseline="0"/>
              <a:t> Weight </a:t>
            </a:r>
            <a:r>
              <a:rPr lang="en-US"/>
              <a:t>vs H</a:t>
            </a:r>
            <a:r>
              <a:rPr lang="en-US" baseline="0"/>
              <a:t> Velocities - Closed Baskets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Fine Sand (g)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244193160065518E-2"/>
                  <c:y val="-5.48399467458981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'Sediment %'!$P$3:$P$14</c:f>
              <c:numCache>
                <c:formatCode>General</c:formatCode>
                <c:ptCount val="12"/>
                <c:pt idx="0">
                  <c:v>0.82691000000000003</c:v>
                </c:pt>
                <c:pt idx="1">
                  <c:v>0.1293</c:v>
                </c:pt>
                <c:pt idx="2">
                  <c:v>0.72289999999999999</c:v>
                </c:pt>
                <c:pt idx="3">
                  <c:v>0.50719999999999998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1.3147</c:v>
                </c:pt>
                <c:pt idx="11">
                  <c:v>1.155</c:v>
                </c:pt>
              </c:numCache>
            </c:numRef>
          </c:xVal>
          <c:yVal>
            <c:numRef>
              <c:f>'Sediment %'!$L$3:$L$14</c:f>
              <c:numCache>
                <c:formatCode>General</c:formatCode>
                <c:ptCount val="12"/>
                <c:pt idx="0">
                  <c:v>2.3853016701834791</c:v>
                </c:pt>
                <c:pt idx="1">
                  <c:v>2.0282507791936517</c:v>
                </c:pt>
                <c:pt idx="2">
                  <c:v>2.0889424552766944</c:v>
                </c:pt>
                <c:pt idx="3">
                  <c:v>1.689867765261448</c:v>
                </c:pt>
                <c:pt idx="4">
                  <c:v>4.152303546913962</c:v>
                </c:pt>
                <c:pt idx="5">
                  <c:v>2.5894774493576076</c:v>
                </c:pt>
                <c:pt idx="6">
                  <c:v>3.8309845318860272</c:v>
                </c:pt>
                <c:pt idx="7">
                  <c:v>1.7070141815648936</c:v>
                </c:pt>
                <c:pt idx="8">
                  <c:v>0.80809100418410051</c:v>
                </c:pt>
                <c:pt idx="9">
                  <c:v>1.2349681168639717</c:v>
                </c:pt>
                <c:pt idx="10">
                  <c:v>2.355019127687191</c:v>
                </c:pt>
                <c:pt idx="11">
                  <c:v>1.5939555579671905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DE-4D76-A284-2DA7E889A3C9}"/>
            </c:ext>
          </c:extLst>
        </c:ser>
        <c:ser>
          <c:idx val="1"/>
          <c:order val="1"/>
          <c:tx>
            <c:v>Silt (g)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147100033548439E-2"/>
                  <c:y val="8.03834772068097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'Sediment %'!$P$3:$P$14</c:f>
              <c:numCache>
                <c:formatCode>General</c:formatCode>
                <c:ptCount val="12"/>
                <c:pt idx="0">
                  <c:v>0.82691000000000003</c:v>
                </c:pt>
                <c:pt idx="1">
                  <c:v>0.1293</c:v>
                </c:pt>
                <c:pt idx="2">
                  <c:v>0.72289999999999999</c:v>
                </c:pt>
                <c:pt idx="3">
                  <c:v>0.50719999999999998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1.3147</c:v>
                </c:pt>
                <c:pt idx="11">
                  <c:v>1.155</c:v>
                </c:pt>
              </c:numCache>
            </c:numRef>
          </c:xVal>
          <c:yVal>
            <c:numRef>
              <c:f>'Sediment %'!$M$3:$M$14</c:f>
              <c:numCache>
                <c:formatCode>General</c:formatCode>
                <c:ptCount val="12"/>
                <c:pt idx="0">
                  <c:v>0.27960327599156076</c:v>
                </c:pt>
                <c:pt idx="1">
                  <c:v>0.29239804470440822</c:v>
                </c:pt>
                <c:pt idx="2">
                  <c:v>0.31304628367983878</c:v>
                </c:pt>
                <c:pt idx="3">
                  <c:v>0.27205109449554804</c:v>
                </c:pt>
                <c:pt idx="4">
                  <c:v>0.55754949149693245</c:v>
                </c:pt>
                <c:pt idx="5">
                  <c:v>0.3231506739181837</c:v>
                </c:pt>
                <c:pt idx="6">
                  <c:v>0.54910414162951515</c:v>
                </c:pt>
                <c:pt idx="7">
                  <c:v>0.26449829115393531</c:v>
                </c:pt>
                <c:pt idx="8">
                  <c:v>0.10085409817692768</c:v>
                </c:pt>
                <c:pt idx="9">
                  <c:v>0.16554061049429994</c:v>
                </c:pt>
                <c:pt idx="10">
                  <c:v>0.35591082209558267</c:v>
                </c:pt>
                <c:pt idx="11">
                  <c:v>0.2526524510867873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DE-4D76-A284-2DA7E889A3C9}"/>
            </c:ext>
          </c:extLst>
        </c:ser>
        <c:ser>
          <c:idx val="2"/>
          <c:order val="2"/>
          <c:tx>
            <c:v>Clay (g)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678428354350443E-2"/>
                  <c:y val="0.114001355890376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'Sediment %'!$P$3:$P$14</c:f>
              <c:numCache>
                <c:formatCode>General</c:formatCode>
                <c:ptCount val="12"/>
                <c:pt idx="0">
                  <c:v>0.82691000000000003</c:v>
                </c:pt>
                <c:pt idx="1">
                  <c:v>0.1293</c:v>
                </c:pt>
                <c:pt idx="2">
                  <c:v>0.72289999999999999</c:v>
                </c:pt>
                <c:pt idx="3">
                  <c:v>0.50719999999999998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1.3147</c:v>
                </c:pt>
                <c:pt idx="11">
                  <c:v>1.155</c:v>
                </c:pt>
              </c:numCache>
            </c:numRef>
          </c:xVal>
          <c:yVal>
            <c:numRef>
              <c:f>'Sediment %'!$N$3:$N$14</c:f>
              <c:numCache>
                <c:formatCode>General</c:formatCode>
                <c:ptCount val="12"/>
                <c:pt idx="0">
                  <c:v>4.1710890168449068E-2</c:v>
                </c:pt>
                <c:pt idx="1">
                  <c:v>4.3790198454146709E-2</c:v>
                </c:pt>
                <c:pt idx="2">
                  <c:v>4.4134394092567426E-2</c:v>
                </c:pt>
                <c:pt idx="3">
                  <c:v>3.6471966156721894E-2</c:v>
                </c:pt>
                <c:pt idx="4">
                  <c:v>8.8638710671560303E-2</c:v>
                </c:pt>
                <c:pt idx="5">
                  <c:v>4.7908079136123549E-2</c:v>
                </c:pt>
                <c:pt idx="6">
                  <c:v>8.0472158687084114E-2</c:v>
                </c:pt>
                <c:pt idx="7">
                  <c:v>3.7891311817970716E-2</c:v>
                </c:pt>
                <c:pt idx="8">
                  <c:v>1.5334541243275554E-2</c:v>
                </c:pt>
                <c:pt idx="9">
                  <c:v>2.2172247789252614E-2</c:v>
                </c:pt>
                <c:pt idx="10">
                  <c:v>4.9882130564802889E-2</c:v>
                </c:pt>
                <c:pt idx="11">
                  <c:v>3.6906018418033447E-2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DE-4D76-A284-2DA7E889A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546240"/>
        <c:axId val="1804619808"/>
      </c:scatterChart>
      <c:valAx>
        <c:axId val="9305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Horizontal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19808"/>
        <c:crosses val="autoZero"/>
        <c:crossBetween val="midCat"/>
      </c:valAx>
      <c:valAx>
        <c:axId val="1804619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54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Sediment Weight</a:t>
            </a:r>
            <a:r>
              <a:rPr lang="en-US" baseline="0"/>
              <a:t> </a:t>
            </a:r>
            <a:r>
              <a:rPr lang="en-US"/>
              <a:t>vs H</a:t>
            </a:r>
            <a:r>
              <a:rPr lang="en-US" baseline="0"/>
              <a:t> Velocities - Open Baskets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116373611193337E-2"/>
                  <c:y val="-7.50801510689029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'Sediment %'!$P$18:$P$28</c:f>
              <c:numCache>
                <c:formatCode>General</c:formatCode>
                <c:ptCount val="11"/>
                <c:pt idx="0">
                  <c:v>0.72640000000000005</c:v>
                </c:pt>
                <c:pt idx="1">
                  <c:v>0.69269999999999998</c:v>
                </c:pt>
                <c:pt idx="2">
                  <c:v>0.45669999999999999</c:v>
                </c:pt>
                <c:pt idx="3">
                  <c:v>0.88780000000000003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1.155</c:v>
                </c:pt>
              </c:numCache>
            </c:numRef>
          </c:xVal>
          <c:yVal>
            <c:numRef>
              <c:f>'Sediment %'!$L$18:$L$28</c:f>
              <c:numCache>
                <c:formatCode>General</c:formatCode>
                <c:ptCount val="11"/>
                <c:pt idx="0">
                  <c:v>1.8878627993936374</c:v>
                </c:pt>
                <c:pt idx="1">
                  <c:v>0.78755868560908526</c:v>
                </c:pt>
                <c:pt idx="2">
                  <c:v>3.6798571338133939</c:v>
                </c:pt>
                <c:pt idx="3">
                  <c:v>3.3027825119444958</c:v>
                </c:pt>
                <c:pt idx="4">
                  <c:v>1.6307437481924207</c:v>
                </c:pt>
                <c:pt idx="5">
                  <c:v>1.8116042845883831</c:v>
                </c:pt>
                <c:pt idx="6">
                  <c:v>3.7448382939345515</c:v>
                </c:pt>
                <c:pt idx="7">
                  <c:v>2.1829288657581301</c:v>
                </c:pt>
                <c:pt idx="8">
                  <c:v>1.5599013419510321</c:v>
                </c:pt>
                <c:pt idx="9">
                  <c:v>1.5572058849854551</c:v>
                </c:pt>
                <c:pt idx="10">
                  <c:v>1.5802604160255971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3-4C1C-B233-32B5C7C7B99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722889901920061E-2"/>
                  <c:y val="8.60569740368726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'Sediment %'!$P$18:$P$28</c:f>
              <c:numCache>
                <c:formatCode>General</c:formatCode>
                <c:ptCount val="11"/>
                <c:pt idx="0">
                  <c:v>0.72640000000000005</c:v>
                </c:pt>
                <c:pt idx="1">
                  <c:v>0.69269999999999998</c:v>
                </c:pt>
                <c:pt idx="2">
                  <c:v>0.45669999999999999</c:v>
                </c:pt>
                <c:pt idx="3">
                  <c:v>0.88780000000000003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1.155</c:v>
                </c:pt>
              </c:numCache>
            </c:numRef>
          </c:xVal>
          <c:yVal>
            <c:numRef>
              <c:f>'Sediment %'!$M$18:$M$28</c:f>
              <c:numCache>
                <c:formatCode>General</c:formatCode>
                <c:ptCount val="11"/>
                <c:pt idx="0">
                  <c:v>0.25369435068216323</c:v>
                </c:pt>
                <c:pt idx="1">
                  <c:v>8.5453471812150295E-2</c:v>
                </c:pt>
                <c:pt idx="2">
                  <c:v>0.50113894120439817</c:v>
                </c:pt>
                <c:pt idx="3">
                  <c:v>0.45355329537273337</c:v>
                </c:pt>
                <c:pt idx="4">
                  <c:v>0.23401260001928059</c:v>
                </c:pt>
                <c:pt idx="5">
                  <c:v>0.27897364763201327</c:v>
                </c:pt>
                <c:pt idx="6">
                  <c:v>0.51587058130731067</c:v>
                </c:pt>
                <c:pt idx="7">
                  <c:v>0.30833826054297686</c:v>
                </c:pt>
                <c:pt idx="8">
                  <c:v>0.18477577915320148</c:v>
                </c:pt>
                <c:pt idx="9">
                  <c:v>0.19187872286865068</c:v>
                </c:pt>
                <c:pt idx="10">
                  <c:v>0.18388270662809969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63-4C1C-B233-32B5C7C7B99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153967596155652E-2"/>
                  <c:y val="0.129436702564343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'Sediment %'!$P$18:$P$28</c:f>
              <c:numCache>
                <c:formatCode>General</c:formatCode>
                <c:ptCount val="11"/>
                <c:pt idx="0">
                  <c:v>0.72640000000000005</c:v>
                </c:pt>
                <c:pt idx="1">
                  <c:v>0.69269999999999998</c:v>
                </c:pt>
                <c:pt idx="2">
                  <c:v>0.45669999999999999</c:v>
                </c:pt>
                <c:pt idx="3">
                  <c:v>0.88780000000000003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1.155</c:v>
                </c:pt>
              </c:numCache>
            </c:numRef>
          </c:xVal>
          <c:yVal>
            <c:numRef>
              <c:f>'Sediment %'!$N$18:$N$28</c:f>
              <c:numCache>
                <c:formatCode>General</c:formatCode>
                <c:ptCount val="11"/>
                <c:pt idx="0">
                  <c:v>3.8539464375947526E-2</c:v>
                </c:pt>
                <c:pt idx="1">
                  <c:v>1.3605092222723929E-2</c:v>
                </c:pt>
                <c:pt idx="2">
                  <c:v>7.4483302999129308E-2</c:v>
                </c:pt>
                <c:pt idx="3">
                  <c:v>6.2409922115321627E-2</c:v>
                </c:pt>
                <c:pt idx="4">
                  <c:v>3.5804203219897773E-2</c:v>
                </c:pt>
                <c:pt idx="5">
                  <c:v>4.0140782403095307E-2</c:v>
                </c:pt>
                <c:pt idx="6">
                  <c:v>8.0405754185244399E-2</c:v>
                </c:pt>
                <c:pt idx="7">
                  <c:v>4.3114347032943465E-2</c:v>
                </c:pt>
                <c:pt idx="8">
                  <c:v>2.591160650709317E-2</c:v>
                </c:pt>
                <c:pt idx="9">
                  <c:v>2.5502517341687181E-2</c:v>
                </c:pt>
                <c:pt idx="10">
                  <c:v>2.697574619976607E-2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63-4C1C-B233-32B5C7C7B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546240"/>
        <c:axId val="1804619808"/>
      </c:scatterChart>
      <c:valAx>
        <c:axId val="9305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Horizontal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19808"/>
        <c:crosses val="autoZero"/>
        <c:crossBetween val="midCat"/>
      </c:valAx>
      <c:valAx>
        <c:axId val="1804619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54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D10 -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866423240484026"/>
                  <c:y val="0.150217796628751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'Horizontal Velocity vs GSD'!$I$3:$I$14</c:f>
              <c:numCache>
                <c:formatCode>General</c:formatCode>
                <c:ptCount val="12"/>
                <c:pt idx="0">
                  <c:v>0.82691000000000003</c:v>
                </c:pt>
                <c:pt idx="1">
                  <c:v>0.1293</c:v>
                </c:pt>
                <c:pt idx="2">
                  <c:v>0.72289999999999999</c:v>
                </c:pt>
                <c:pt idx="3">
                  <c:v>0.50719999999999998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1.3147</c:v>
                </c:pt>
                <c:pt idx="11">
                  <c:v>1.155</c:v>
                </c:pt>
              </c:numCache>
            </c:numRef>
          </c:xVal>
          <c:yVal>
            <c:numRef>
              <c:f>'Horizontal Velocity vs GSD'!$J$3:$J$14</c:f>
              <c:numCache>
                <c:formatCode>General</c:formatCode>
                <c:ptCount val="12"/>
                <c:pt idx="0">
                  <c:v>22.026603773584899</c:v>
                </c:pt>
                <c:pt idx="1">
                  <c:v>16.162695035460899</c:v>
                </c:pt>
                <c:pt idx="2">
                  <c:v>15.6588321167883</c:v>
                </c:pt>
                <c:pt idx="3">
                  <c:v>15.944081632653001</c:v>
                </c:pt>
                <c:pt idx="4">
                  <c:v>18.6936842105263</c:v>
                </c:pt>
                <c:pt idx="5">
                  <c:v>20.63</c:v>
                </c:pt>
                <c:pt idx="6">
                  <c:v>17.527662337662299</c:v>
                </c:pt>
                <c:pt idx="7">
                  <c:v>14.4527272727272</c:v>
                </c:pt>
                <c:pt idx="8">
                  <c:v>17.904910179640702</c:v>
                </c:pt>
                <c:pt idx="9">
                  <c:v>16.886582914572799</c:v>
                </c:pt>
                <c:pt idx="10">
                  <c:v>15.689935483870901</c:v>
                </c:pt>
                <c:pt idx="11">
                  <c:v>16.440000000000001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92-4A01-BD1D-D2EAB8CA9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D10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</a:t>
            </a:r>
            <a:r>
              <a:rPr lang="en-US" baseline="0"/>
              <a:t> (A&amp;D) D50 vs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(Turbidity!$B$11,Turbidity!$E$11)</c:f>
              <c:numCache>
                <c:formatCode>0.00</c:formatCode>
                <c:ptCount val="2"/>
                <c:pt idx="0">
                  <c:v>2.7955091145833295</c:v>
                </c:pt>
                <c:pt idx="1">
                  <c:v>2.7955091145833295</c:v>
                </c:pt>
              </c:numCache>
            </c:numRef>
          </c:xVal>
          <c:yVal>
            <c:numRef>
              <c:f>(Turbidity!$B$5,Turbidity!$E$5)</c:f>
              <c:numCache>
                <c:formatCode>General</c:formatCode>
                <c:ptCount val="2"/>
                <c:pt idx="0">
                  <c:v>100.372265861027</c:v>
                </c:pt>
                <c:pt idx="1">
                  <c:v>72.824775510204006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7-4147-B8BF-8BA422377DBE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Turbidity!$F$11</c:f>
              <c:numCache>
                <c:formatCode>0.00</c:formatCode>
                <c:ptCount val="1"/>
                <c:pt idx="0">
                  <c:v>-3.4484114583333305</c:v>
                </c:pt>
              </c:numCache>
            </c:numRef>
          </c:xVal>
          <c:yVal>
            <c:numRef>
              <c:f>Turbidity!$F$5</c:f>
              <c:numCache>
                <c:formatCode>General</c:formatCode>
                <c:ptCount val="1"/>
                <c:pt idx="0">
                  <c:v>81.721763907734001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A7-4147-B8BF-8BA422377DBE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Turbidity!$I$11</c:f>
              <c:numCache>
                <c:formatCode>0.00</c:formatCode>
                <c:ptCount val="1"/>
                <c:pt idx="0">
                  <c:v>-1.6243494791666675</c:v>
                </c:pt>
              </c:numCache>
            </c:numRef>
          </c:xVal>
          <c:yVal>
            <c:numRef>
              <c:f>Turbidity!$I$5</c:f>
              <c:numCache>
                <c:formatCode>General</c:formatCode>
                <c:ptCount val="1"/>
                <c:pt idx="0">
                  <c:v>87.194969512195101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A7-4147-B8BF-8BA422377DBE}"/>
            </c:ext>
          </c:extLst>
        </c:ser>
        <c:ser>
          <c:idx val="3"/>
          <c:order val="3"/>
          <c:tx>
            <c:v>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(Turbidity!$J$11,Turbidity!$M$11)</c:f>
              <c:numCache>
                <c:formatCode>0.00</c:formatCode>
                <c:ptCount val="2"/>
                <c:pt idx="0">
                  <c:v>0.53355489299242453</c:v>
                </c:pt>
                <c:pt idx="1">
                  <c:v>0.53355489299242453</c:v>
                </c:pt>
              </c:numCache>
            </c:numRef>
          </c:xVal>
          <c:yVal>
            <c:numRef>
              <c:f>(Turbidity!$J$5,Turbidity!$M$5)</c:f>
              <c:numCache>
                <c:formatCode>General</c:formatCode>
                <c:ptCount val="2"/>
                <c:pt idx="0">
                  <c:v>86.990787172011593</c:v>
                </c:pt>
                <c:pt idx="1">
                  <c:v>95.999830769230698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A7-4147-B8BF-8BA422377DBE}"/>
            </c:ext>
          </c:extLst>
        </c:ser>
        <c:ser>
          <c:idx val="4"/>
          <c:order val="4"/>
          <c:tx>
            <c:v>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(Turbidity!$N$11,Turbidity!$Q$11)</c:f>
              <c:numCache>
                <c:formatCode>0.00</c:formatCode>
                <c:ptCount val="2"/>
                <c:pt idx="0">
                  <c:v>-0.28813469128787828</c:v>
                </c:pt>
                <c:pt idx="1">
                  <c:v>-0.28813469128787828</c:v>
                </c:pt>
              </c:numCache>
            </c:numRef>
          </c:xVal>
          <c:yVal>
            <c:numRef>
              <c:f>(Turbidity!$N$5,Turbidity!$Q$5)</c:f>
              <c:numCache>
                <c:formatCode>General</c:formatCode>
                <c:ptCount val="2"/>
                <c:pt idx="0">
                  <c:v>89.315683229813601</c:v>
                </c:pt>
                <c:pt idx="1">
                  <c:v>71.278018252933506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A7-4147-B8BF-8BA422377DBE}"/>
            </c:ext>
          </c:extLst>
        </c:ser>
        <c:ser>
          <c:idx val="5"/>
          <c:order val="5"/>
          <c:tx>
            <c:v>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(Turbidity!$R$11,Turbidity!$U$11)</c:f>
              <c:numCache>
                <c:formatCode>0.00</c:formatCode>
                <c:ptCount val="2"/>
                <c:pt idx="0">
                  <c:v>-1.3718298428030304</c:v>
                </c:pt>
                <c:pt idx="1">
                  <c:v>-1.3718298428030304</c:v>
                </c:pt>
              </c:numCache>
            </c:numRef>
          </c:xVal>
          <c:yVal>
            <c:numRef>
              <c:f>(Turbidity!$R$5,Turbidity!$U$5)</c:f>
              <c:numCache>
                <c:formatCode>General</c:formatCode>
                <c:ptCount val="2"/>
                <c:pt idx="0">
                  <c:v>71.119056603773501</c:v>
                </c:pt>
                <c:pt idx="1">
                  <c:v>66.337526501766703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A7-4147-B8BF-8BA422377DBE}"/>
            </c:ext>
          </c:extLst>
        </c:ser>
        <c:ser>
          <c:idx val="6"/>
          <c:order val="6"/>
          <c:tx>
            <c:v>T8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(Turbidity!$V$11,Turbidity!$X$11)</c:f>
              <c:numCache>
                <c:formatCode>0.00</c:formatCode>
                <c:ptCount val="2"/>
                <c:pt idx="0">
                  <c:v>-0.43913253693181759</c:v>
                </c:pt>
                <c:pt idx="1">
                  <c:v>-0.43913253693181759</c:v>
                </c:pt>
              </c:numCache>
            </c:numRef>
          </c:xVal>
          <c:yVal>
            <c:numRef>
              <c:f>Turbidity!$V$5</c:f>
              <c:numCache>
                <c:formatCode>General</c:formatCode>
                <c:ptCount val="1"/>
                <c:pt idx="0">
                  <c:v>74.283116883116804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A7-4147-B8BF-8BA422377DBE}"/>
            </c:ext>
          </c:extLst>
        </c:ser>
        <c:ser>
          <c:idx val="7"/>
          <c:order val="7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480E">
                  <a:alpha val="0"/>
                </a:srgbClr>
              </a:solidFill>
              <a:ln w="9525">
                <a:solidFill>
                  <a:srgbClr val="9E480E">
                    <a:alpha val="0"/>
                  </a:srgbClr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42249105527454E-2"/>
                  <c:y val="0.284769976669582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Turbidity!$AF$3:$AF$14</c:f>
              <c:numCache>
                <c:formatCode>0.000</c:formatCode>
                <c:ptCount val="12"/>
                <c:pt idx="0">
                  <c:v>2.7955091145833295</c:v>
                </c:pt>
                <c:pt idx="1">
                  <c:v>2.7955091145833295</c:v>
                </c:pt>
                <c:pt idx="2">
                  <c:v>-3.4484114583333305</c:v>
                </c:pt>
                <c:pt idx="3">
                  <c:v>-1.6243494791666675</c:v>
                </c:pt>
                <c:pt idx="4">
                  <c:v>0.53355489299242453</c:v>
                </c:pt>
                <c:pt idx="5">
                  <c:v>0.53355489299242453</c:v>
                </c:pt>
                <c:pt idx="6">
                  <c:v>-0.28813469128787828</c:v>
                </c:pt>
                <c:pt idx="7">
                  <c:v>-0.28813469128787828</c:v>
                </c:pt>
                <c:pt idx="8">
                  <c:v>-1.3718298428030304</c:v>
                </c:pt>
                <c:pt idx="9">
                  <c:v>-1.3718298428030304</c:v>
                </c:pt>
                <c:pt idx="10">
                  <c:v>-0.43913253693181759</c:v>
                </c:pt>
                <c:pt idx="11">
                  <c:v>-0.43913253693181759</c:v>
                </c:pt>
              </c:numCache>
            </c:numRef>
          </c:xVal>
          <c:yVal>
            <c:numRef>
              <c:f>Turbidity!$AB$3:$AB$14</c:f>
              <c:numCache>
                <c:formatCode>General</c:formatCode>
                <c:ptCount val="12"/>
                <c:pt idx="0">
                  <c:v>100.372265861027</c:v>
                </c:pt>
                <c:pt idx="1">
                  <c:v>72.824775510204006</c:v>
                </c:pt>
                <c:pt idx="2">
                  <c:v>81.721763907734001</c:v>
                </c:pt>
                <c:pt idx="3">
                  <c:v>87.194969512195101</c:v>
                </c:pt>
                <c:pt idx="4">
                  <c:v>86.990787172011593</c:v>
                </c:pt>
                <c:pt idx="5">
                  <c:v>95.999830769230698</c:v>
                </c:pt>
                <c:pt idx="6">
                  <c:v>89.315683229813601</c:v>
                </c:pt>
                <c:pt idx="7">
                  <c:v>71.278018252933506</c:v>
                </c:pt>
                <c:pt idx="8">
                  <c:v>71.119056603773501</c:v>
                </c:pt>
                <c:pt idx="9">
                  <c:v>66.337526501766703</c:v>
                </c:pt>
                <c:pt idx="10">
                  <c:v>74.283116883116804</c:v>
                </c:pt>
                <c:pt idx="11">
                  <c:v>98.618388625592402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A7-4147-B8BF-8BA422377D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MLEn</a:t>
                </a:r>
                <a:r>
                  <a:rPr lang="en-US" baseline="0"/>
                  <a:t> </a:t>
                </a:r>
                <a:r>
                  <a:rPr lang="en-US"/>
                  <a:t>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D10 -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977732242441791"/>
                  <c:y val="0.18899529621716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'Horizontal Velocity vs GSD'!$I$18:$I$28</c:f>
              <c:numCache>
                <c:formatCode>General</c:formatCode>
                <c:ptCount val="11"/>
                <c:pt idx="0">
                  <c:v>0.72640000000000005</c:v>
                </c:pt>
                <c:pt idx="1">
                  <c:v>0.69269999999999998</c:v>
                </c:pt>
                <c:pt idx="2">
                  <c:v>0.45669999999999999</c:v>
                </c:pt>
                <c:pt idx="3">
                  <c:v>0.88780000000000003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1.155</c:v>
                </c:pt>
              </c:numCache>
            </c:numRef>
          </c:xVal>
          <c:yVal>
            <c:numRef>
              <c:f>'Horizontal Velocity vs GSD'!$J$18:$J$28</c:f>
              <c:numCache>
                <c:formatCode>General</c:formatCode>
                <c:ptCount val="11"/>
                <c:pt idx="0">
                  <c:v>19.023587786259501</c:v>
                </c:pt>
                <c:pt idx="1">
                  <c:v>21.611975308641899</c:v>
                </c:pt>
                <c:pt idx="2">
                  <c:v>16.509577464788698</c:v>
                </c:pt>
                <c:pt idx="3">
                  <c:v>18.059751552794999</c:v>
                </c:pt>
                <c:pt idx="4">
                  <c:v>21.320303030302998</c:v>
                </c:pt>
                <c:pt idx="5">
                  <c:v>16.234117647058799</c:v>
                </c:pt>
                <c:pt idx="6">
                  <c:v>15.4558620689655</c:v>
                </c:pt>
                <c:pt idx="7">
                  <c:v>18.390349650349599</c:v>
                </c:pt>
                <c:pt idx="8">
                  <c:v>19.428867924528301</c:v>
                </c:pt>
                <c:pt idx="9">
                  <c:v>18.263105263157801</c:v>
                </c:pt>
                <c:pt idx="10">
                  <c:v>18.1467934782608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3-4421-91D3-3F37A2744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D10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D40 -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004949810053988"/>
                  <c:y val="0.24164443980313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'Horizontal Velocity vs GSD'!$I$3:$I$14</c:f>
              <c:numCache>
                <c:formatCode>General</c:formatCode>
                <c:ptCount val="12"/>
                <c:pt idx="0">
                  <c:v>0.82691000000000003</c:v>
                </c:pt>
                <c:pt idx="1">
                  <c:v>0.1293</c:v>
                </c:pt>
                <c:pt idx="2">
                  <c:v>0.72289999999999999</c:v>
                </c:pt>
                <c:pt idx="3">
                  <c:v>0.50719999999999998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1.3147</c:v>
                </c:pt>
                <c:pt idx="11">
                  <c:v>1.155</c:v>
                </c:pt>
              </c:numCache>
            </c:numRef>
          </c:xVal>
          <c:yVal>
            <c:numRef>
              <c:f>'Horizontal Velocity vs GSD'!$L$3:$L$14</c:f>
              <c:numCache>
                <c:formatCode>General</c:formatCode>
                <c:ptCount val="12"/>
                <c:pt idx="0">
                  <c:v>78.279835082458703</c:v>
                </c:pt>
                <c:pt idx="1">
                  <c:v>58.057306064880102</c:v>
                </c:pt>
                <c:pt idx="2">
                  <c:v>64.673782234957002</c:v>
                </c:pt>
                <c:pt idx="3">
                  <c:v>67.480228013029304</c:v>
                </c:pt>
                <c:pt idx="4">
                  <c:v>68.202085889570498</c:v>
                </c:pt>
                <c:pt idx="5">
                  <c:v>74.599554234769698</c:v>
                </c:pt>
                <c:pt idx="6">
                  <c:v>69.242134831460604</c:v>
                </c:pt>
                <c:pt idx="7">
                  <c:v>57.129543568464698</c:v>
                </c:pt>
                <c:pt idx="8">
                  <c:v>57.656718146718099</c:v>
                </c:pt>
                <c:pt idx="9">
                  <c:v>54.239648058252399</c:v>
                </c:pt>
                <c:pt idx="10">
                  <c:v>58.4413525835866</c:v>
                </c:pt>
                <c:pt idx="11">
                  <c:v>75.479773095623997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76-4AAE-B93C-431DE098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D40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D40 -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08538728372725"/>
                  <c:y val="0.20380829139743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'Horizontal Velocity vs GSD'!$I$18:$I$28</c:f>
              <c:numCache>
                <c:formatCode>General</c:formatCode>
                <c:ptCount val="11"/>
                <c:pt idx="0">
                  <c:v>0.72640000000000005</c:v>
                </c:pt>
                <c:pt idx="1">
                  <c:v>0.69269999999999998</c:v>
                </c:pt>
                <c:pt idx="2">
                  <c:v>0.45669999999999999</c:v>
                </c:pt>
                <c:pt idx="3">
                  <c:v>0.88780000000000003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1.155</c:v>
                </c:pt>
              </c:numCache>
            </c:numRef>
          </c:xVal>
          <c:yVal>
            <c:numRef>
              <c:f>'Horizontal Velocity vs GSD'!$L$18:$L$28</c:f>
              <c:numCache>
                <c:formatCode>General</c:formatCode>
                <c:ptCount val="11"/>
                <c:pt idx="0">
                  <c:v>83.285967016491696</c:v>
                </c:pt>
                <c:pt idx="1">
                  <c:v>72.196418539325805</c:v>
                </c:pt>
                <c:pt idx="2">
                  <c:v>56.1896301188903</c:v>
                </c:pt>
                <c:pt idx="3">
                  <c:v>69.722092307692293</c:v>
                </c:pt>
                <c:pt idx="4">
                  <c:v>105.88596405228699</c:v>
                </c:pt>
                <c:pt idx="5">
                  <c:v>70.586414790996699</c:v>
                </c:pt>
                <c:pt idx="6">
                  <c:v>53.266151724137899</c:v>
                </c:pt>
                <c:pt idx="7">
                  <c:v>75.853807339449503</c:v>
                </c:pt>
                <c:pt idx="8">
                  <c:v>61.522351351351297</c:v>
                </c:pt>
                <c:pt idx="9">
                  <c:v>56.439405204460897</c:v>
                </c:pt>
                <c:pt idx="10">
                  <c:v>52.903030303030299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0E-4F8D-9700-0C5DEF3D9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D40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D60 -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004949810053988"/>
                  <c:y val="0.24164443980313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'Horizontal Velocity vs GSD'!$I$3:$I$14</c:f>
              <c:numCache>
                <c:formatCode>General</c:formatCode>
                <c:ptCount val="12"/>
                <c:pt idx="0">
                  <c:v>0.82691000000000003</c:v>
                </c:pt>
                <c:pt idx="1">
                  <c:v>0.1293</c:v>
                </c:pt>
                <c:pt idx="2">
                  <c:v>0.72289999999999999</c:v>
                </c:pt>
                <c:pt idx="3">
                  <c:v>0.50719999999999998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1.3147</c:v>
                </c:pt>
                <c:pt idx="11">
                  <c:v>1.155</c:v>
                </c:pt>
              </c:numCache>
            </c:numRef>
          </c:xVal>
          <c:yVal>
            <c:numRef>
              <c:f>'Horizontal Velocity vs GSD'!$K$3:$K$14</c:f>
              <c:numCache>
                <c:formatCode>General</c:formatCode>
                <c:ptCount val="12"/>
                <c:pt idx="0">
                  <c:v>129.79572347266799</c:v>
                </c:pt>
                <c:pt idx="1">
                  <c:v>91.273865300146397</c:v>
                </c:pt>
                <c:pt idx="2">
                  <c:v>102.524447552447</c:v>
                </c:pt>
                <c:pt idx="3">
                  <c:v>113.49518699186901</c:v>
                </c:pt>
                <c:pt idx="4">
                  <c:v>113.00916530278199</c:v>
                </c:pt>
                <c:pt idx="5">
                  <c:v>124.19224872231599</c:v>
                </c:pt>
                <c:pt idx="6">
                  <c:v>116.146655948553</c:v>
                </c:pt>
                <c:pt idx="7">
                  <c:v>87.821928934010103</c:v>
                </c:pt>
                <c:pt idx="8">
                  <c:v>87.648998716302899</c:v>
                </c:pt>
                <c:pt idx="9">
                  <c:v>80.867266099635401</c:v>
                </c:pt>
                <c:pt idx="10">
                  <c:v>94.476032689450193</c:v>
                </c:pt>
                <c:pt idx="11">
                  <c:v>128.130321543408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17-44D1-8BC0-EA2BE92B2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D60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D60 -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08538728372725"/>
                  <c:y val="0.23047643964853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'Horizontal Velocity vs GSD'!$I$18:$I$28</c:f>
              <c:numCache>
                <c:formatCode>General</c:formatCode>
                <c:ptCount val="11"/>
                <c:pt idx="0">
                  <c:v>0.72640000000000005</c:v>
                </c:pt>
                <c:pt idx="1">
                  <c:v>0.69269999999999998</c:v>
                </c:pt>
                <c:pt idx="2">
                  <c:v>0.45669999999999999</c:v>
                </c:pt>
                <c:pt idx="3">
                  <c:v>0.88780000000000003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1.155</c:v>
                </c:pt>
              </c:numCache>
            </c:numRef>
          </c:xVal>
          <c:yVal>
            <c:numRef>
              <c:f>'Horizontal Velocity vs GSD'!$K$18:$K$28</c:f>
              <c:numCache>
                <c:formatCode>General</c:formatCode>
                <c:ptCount val="11"/>
                <c:pt idx="0">
                  <c:v>131.301696065128</c:v>
                </c:pt>
                <c:pt idx="1">
                  <c:v>110.879733688415</c:v>
                </c:pt>
                <c:pt idx="2">
                  <c:v>86.055858064516102</c:v>
                </c:pt>
                <c:pt idx="3">
                  <c:v>112.21139259259201</c:v>
                </c:pt>
                <c:pt idx="4">
                  <c:v>173.257162726008</c:v>
                </c:pt>
                <c:pt idx="5">
                  <c:v>114.526053019145</c:v>
                </c:pt>
                <c:pt idx="6">
                  <c:v>79.401841155234607</c:v>
                </c:pt>
                <c:pt idx="7">
                  <c:v>125.96974522292901</c:v>
                </c:pt>
                <c:pt idx="8">
                  <c:v>94.764123287671197</c:v>
                </c:pt>
                <c:pt idx="9">
                  <c:v>84.213586956521695</c:v>
                </c:pt>
                <c:pt idx="10">
                  <c:v>76.2590301003344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6E-4714-82F4-69272203A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D60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D84 -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990705086230522"/>
                  <c:y val="0.28969831794331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'Horizontal Velocity vs GSD'!$I$3:$I$14</c:f>
              <c:numCache>
                <c:formatCode>General</c:formatCode>
                <c:ptCount val="12"/>
                <c:pt idx="0">
                  <c:v>0.82691000000000003</c:v>
                </c:pt>
                <c:pt idx="1">
                  <c:v>0.1293</c:v>
                </c:pt>
                <c:pt idx="2">
                  <c:v>0.72289999999999999</c:v>
                </c:pt>
                <c:pt idx="3">
                  <c:v>0.50719999999999998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1.3147</c:v>
                </c:pt>
                <c:pt idx="11">
                  <c:v>1.155</c:v>
                </c:pt>
              </c:numCache>
            </c:numRef>
          </c:xVal>
          <c:yVal>
            <c:numRef>
              <c:f>'Horizontal Velocity vs GSD'!$M$3:$M$14</c:f>
              <c:numCache>
                <c:formatCode>General</c:formatCode>
                <c:ptCount val="12"/>
                <c:pt idx="0">
                  <c:v>258.39498098859298</c:v>
                </c:pt>
                <c:pt idx="1">
                  <c:v>190.708529411764</c:v>
                </c:pt>
                <c:pt idx="2">
                  <c:v>202.764631828978</c:v>
                </c:pt>
                <c:pt idx="3">
                  <c:v>237.12315240083501</c:v>
                </c:pt>
                <c:pt idx="4">
                  <c:v>247.781144708423</c:v>
                </c:pt>
                <c:pt idx="5">
                  <c:v>257.09588000000002</c:v>
                </c:pt>
                <c:pt idx="6">
                  <c:v>235.91837944663999</c:v>
                </c:pt>
                <c:pt idx="7">
                  <c:v>167.70210526315699</c:v>
                </c:pt>
                <c:pt idx="8">
                  <c:v>171.299007633587</c:v>
                </c:pt>
                <c:pt idx="9">
                  <c:v>150.21</c:v>
                </c:pt>
                <c:pt idx="10">
                  <c:v>190.29823529411701</c:v>
                </c:pt>
                <c:pt idx="11">
                  <c:v>261.27779922779899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AF-4A2A-866E-F4D6C3B7A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D84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D84 -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08538728372725"/>
                  <c:y val="0.23047643964853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'Horizontal Velocity vs GSD'!$I$18:$I$28</c:f>
              <c:numCache>
                <c:formatCode>General</c:formatCode>
                <c:ptCount val="11"/>
                <c:pt idx="0">
                  <c:v>0.72640000000000005</c:v>
                </c:pt>
                <c:pt idx="1">
                  <c:v>0.69269999999999998</c:v>
                </c:pt>
                <c:pt idx="2">
                  <c:v>0.45669999999999999</c:v>
                </c:pt>
                <c:pt idx="3">
                  <c:v>0.88780000000000003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1.155</c:v>
                </c:pt>
              </c:numCache>
            </c:numRef>
          </c:xVal>
          <c:yVal>
            <c:numRef>
              <c:f>'Horizontal Velocity vs GSD'!$M$18:$M$28</c:f>
              <c:numCache>
                <c:formatCode>General</c:formatCode>
                <c:ptCount val="11"/>
                <c:pt idx="0">
                  <c:v>251.19775999999999</c:v>
                </c:pt>
                <c:pt idx="1">
                  <c:v>216.98708133971201</c:v>
                </c:pt>
                <c:pt idx="2">
                  <c:v>168.01533898304999</c:v>
                </c:pt>
                <c:pt idx="3">
                  <c:v>225.17325481798699</c:v>
                </c:pt>
                <c:pt idx="4">
                  <c:v>302.96954474097299</c:v>
                </c:pt>
                <c:pt idx="5">
                  <c:v>236.21304932735401</c:v>
                </c:pt>
                <c:pt idx="6">
                  <c:v>143.16575525812601</c:v>
                </c:pt>
                <c:pt idx="7">
                  <c:v>251.006568047337</c:v>
                </c:pt>
                <c:pt idx="8">
                  <c:v>188.723404255319</c:v>
                </c:pt>
                <c:pt idx="9">
                  <c:v>157.84879545454501</c:v>
                </c:pt>
                <c:pt idx="10">
                  <c:v>131.595461847389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5-4CF5-A389-D1C405B34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D84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How R2 changes with each percentile (water velocity)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16453944430781"/>
          <c:y val="0.15541200313884676"/>
          <c:w val="0.79900287441559015"/>
          <c:h val="0.64235215854716232"/>
        </c:manualLayout>
      </c:layout>
      <c:scatterChart>
        <c:scatterStyle val="lineMarker"/>
        <c:varyColors val="0"/>
        <c:ser>
          <c:idx val="0"/>
          <c:order val="0"/>
          <c:tx>
            <c:v>Closed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'Horizontal Velocity vs GSD'!$Z$34:$Z$39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84</c:v>
                </c:pt>
              </c:numCache>
            </c:numRef>
          </c:xVal>
          <c:yVal>
            <c:numRef>
              <c:f>'Horizontal Velocity vs GSD'!$AA$34:$AA$39</c:f>
              <c:numCache>
                <c:formatCode>General</c:formatCode>
                <c:ptCount val="6"/>
                <c:pt idx="0">
                  <c:v>5.1999999999999998E-3</c:v>
                </c:pt>
                <c:pt idx="1">
                  <c:v>6.0499999999999998E-2</c:v>
                </c:pt>
                <c:pt idx="2">
                  <c:v>0.249</c:v>
                </c:pt>
                <c:pt idx="3">
                  <c:v>0.27810000000000001</c:v>
                </c:pt>
                <c:pt idx="4">
                  <c:v>0.29770000000000002</c:v>
                </c:pt>
                <c:pt idx="5">
                  <c:v>0.30280000000000001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9-4E2C-8C69-302F94538D4C}"/>
            </c:ext>
          </c:extLst>
        </c:ser>
        <c:ser>
          <c:idx val="1"/>
          <c:order val="1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'Horizontal Velocity vs GSD'!$AC$34:$AC$39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84</c:v>
                </c:pt>
              </c:numCache>
            </c:numRef>
          </c:xVal>
          <c:yVal>
            <c:numRef>
              <c:f>'Horizontal Velocity vs GSD'!$AD$34:$AD$39</c:f>
              <c:numCache>
                <c:formatCode>General</c:formatCode>
                <c:ptCount val="6"/>
                <c:pt idx="0">
                  <c:v>4.6300000000000001E-2</c:v>
                </c:pt>
                <c:pt idx="1">
                  <c:v>7.4000000000000003E-3</c:v>
                </c:pt>
                <c:pt idx="2">
                  <c:v>7.2700000000000001E-2</c:v>
                </c:pt>
                <c:pt idx="3">
                  <c:v>7.9699999999999993E-2</c:v>
                </c:pt>
                <c:pt idx="4">
                  <c:v>8.3699999999999997E-2</c:v>
                </c:pt>
                <c:pt idx="5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9-4E2C-8C69-302F94538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708928"/>
        <c:axId val="406267152"/>
      </c:scatterChart>
      <c:valAx>
        <c:axId val="8007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67152"/>
        <c:crosses val="autoZero"/>
        <c:crossBetween val="midCat"/>
      </c:valAx>
      <c:valAx>
        <c:axId val="4062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R2 value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4016706765820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0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109147566352759"/>
          <c:y val="0.18724408368684692"/>
          <c:w val="0.22608890140833182"/>
          <c:h val="0.23192917549856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How slope changes with each percentile (water velocity)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162535742117599E-2"/>
                  <c:y val="-1.2468001817836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'Horizontal Velocity vs GSD'!$Z$34:$Z$39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84</c:v>
                </c:pt>
              </c:numCache>
            </c:numRef>
          </c:xVal>
          <c:yVal>
            <c:numRef>
              <c:f>'Horizontal Velocity vs GSD'!$AB$34:$AB$39</c:f>
              <c:numCache>
                <c:formatCode>General</c:formatCode>
                <c:ptCount val="6"/>
                <c:pt idx="0">
                  <c:v>0.28760000000000002</c:v>
                </c:pt>
                <c:pt idx="1">
                  <c:v>1.3857999999999999</c:v>
                </c:pt>
                <c:pt idx="2">
                  <c:v>0.74529999999999996</c:v>
                </c:pt>
                <c:pt idx="3">
                  <c:v>11.308999999999999</c:v>
                </c:pt>
                <c:pt idx="4">
                  <c:v>17.091999999999999</c:v>
                </c:pt>
                <c:pt idx="5">
                  <c:v>39.951000000000001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C-4709-A5BE-F1E774B4835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900507489996895E-2"/>
                  <c:y val="0.20807540432408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'Horizontal Velocity vs GSD'!$AC$34:$AC$39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84</c:v>
                </c:pt>
              </c:numCache>
            </c:numRef>
          </c:xVal>
          <c:yVal>
            <c:numRef>
              <c:f>'Horizontal Velocity vs GSD'!$AE$34:$AE$39</c:f>
              <c:numCache>
                <c:formatCode>General</c:formatCode>
                <c:ptCount val="6"/>
                <c:pt idx="0">
                  <c:v>-0.80800000000000005</c:v>
                </c:pt>
                <c:pt idx="1">
                  <c:v>0.67290000000000005</c:v>
                </c:pt>
                <c:pt idx="2">
                  <c:v>8.2947000000000006</c:v>
                </c:pt>
                <c:pt idx="3">
                  <c:v>11.965</c:v>
                </c:pt>
                <c:pt idx="4">
                  <c:v>16.125</c:v>
                </c:pt>
                <c:pt idx="5">
                  <c:v>24.72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C-4709-A5BE-F1E774B48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708928"/>
        <c:axId val="406267152"/>
      </c:scatterChart>
      <c:valAx>
        <c:axId val="8007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67152"/>
        <c:crosses val="autoZero"/>
        <c:crossBetween val="midCat"/>
      </c:valAx>
      <c:valAx>
        <c:axId val="4062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slope value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4016706765820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D50 -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566910192756499"/>
                  <c:y val="-0.1041989342219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'Horizontal Velocity vs GSD'!$I$3:$I$14</c:f>
              <c:numCache>
                <c:formatCode>General</c:formatCode>
                <c:ptCount val="12"/>
                <c:pt idx="0">
                  <c:v>0.82691000000000003</c:v>
                </c:pt>
                <c:pt idx="1">
                  <c:v>0.1293</c:v>
                </c:pt>
                <c:pt idx="2">
                  <c:v>0.72289999999999999</c:v>
                </c:pt>
                <c:pt idx="3">
                  <c:v>0.50719999999999998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1.3147</c:v>
                </c:pt>
                <c:pt idx="11">
                  <c:v>1.155</c:v>
                </c:pt>
              </c:numCache>
            </c:numRef>
          </c:xVal>
          <c:yVal>
            <c:numRef>
              <c:f>'Horizontal Velocity vs GSD'!$B$3:$B$14</c:f>
              <c:numCache>
                <c:formatCode>General</c:formatCode>
                <c:ptCount val="12"/>
                <c:pt idx="0">
                  <c:v>100.372265861027</c:v>
                </c:pt>
                <c:pt idx="1">
                  <c:v>72.824775510204006</c:v>
                </c:pt>
                <c:pt idx="2">
                  <c:v>81.721763907734001</c:v>
                </c:pt>
                <c:pt idx="3">
                  <c:v>87.194969512195101</c:v>
                </c:pt>
                <c:pt idx="4">
                  <c:v>86.990787172011593</c:v>
                </c:pt>
                <c:pt idx="5">
                  <c:v>95.999830769230698</c:v>
                </c:pt>
                <c:pt idx="6">
                  <c:v>89.315683229813601</c:v>
                </c:pt>
                <c:pt idx="7">
                  <c:v>71.278018252933506</c:v>
                </c:pt>
                <c:pt idx="8">
                  <c:v>71.119056603773501</c:v>
                </c:pt>
                <c:pt idx="9">
                  <c:v>66.337526501766703</c:v>
                </c:pt>
                <c:pt idx="10">
                  <c:v>74.283116883116804</c:v>
                </c:pt>
                <c:pt idx="11">
                  <c:v>98.618388625592402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2C-4F75-8376-072792A05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D50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(B&amp;C) D50 vs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Turbidity!$C$11:$D$11</c:f>
              <c:numCache>
                <c:formatCode>0.00</c:formatCode>
                <c:ptCount val="2"/>
                <c:pt idx="0">
                  <c:v>2.7955091145833295</c:v>
                </c:pt>
                <c:pt idx="1">
                  <c:v>2.7955091145833295</c:v>
                </c:pt>
              </c:numCache>
            </c:numRef>
          </c:xVal>
          <c:yVal>
            <c:numRef>
              <c:f>Turbidity!$C$5:$D$5</c:f>
              <c:numCache>
                <c:formatCode>General</c:formatCode>
                <c:ptCount val="2"/>
                <c:pt idx="0">
                  <c:v>104.984501992031</c:v>
                </c:pt>
                <c:pt idx="1">
                  <c:v>89.288553137003802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B-4A2D-9C69-2BBA61EC7EB4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Turbidity!$F$11</c:f>
              <c:numCache>
                <c:formatCode>0.00</c:formatCode>
                <c:ptCount val="1"/>
                <c:pt idx="0">
                  <c:v>-3.4484114583333305</c:v>
                </c:pt>
              </c:numCache>
            </c:numRef>
          </c:xVal>
          <c:yVal>
            <c:numRef>
              <c:f>Turbidity!$G$5</c:f>
              <c:numCache>
                <c:formatCode>General</c:formatCode>
                <c:ptCount val="1"/>
                <c:pt idx="0">
                  <c:v>69.697954256670897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B-4A2D-9C69-2BBA61EC7EB4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Turbidity!$I$11</c:f>
              <c:numCache>
                <c:formatCode>0.00</c:formatCode>
                <c:ptCount val="1"/>
                <c:pt idx="0">
                  <c:v>-1.6243494791666675</c:v>
                </c:pt>
              </c:numCache>
            </c:numRef>
          </c:xVal>
          <c:yVal>
            <c:numRef>
              <c:f>Turbidity!$H$5</c:f>
              <c:numCache>
                <c:formatCode>General</c:formatCode>
                <c:ptCount val="1"/>
                <c:pt idx="0">
                  <c:v>88.2034653465346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4B-4A2D-9C69-2BBA61EC7EB4}"/>
            </c:ext>
          </c:extLst>
        </c:ser>
        <c:ser>
          <c:idx val="3"/>
          <c:order val="3"/>
          <c:tx>
            <c:v>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(Turbidity!$J$11,Turbidity!$M$11)</c:f>
              <c:numCache>
                <c:formatCode>0.00</c:formatCode>
                <c:ptCount val="2"/>
                <c:pt idx="0">
                  <c:v>0.53355489299242453</c:v>
                </c:pt>
                <c:pt idx="1">
                  <c:v>0.53355489299242453</c:v>
                </c:pt>
              </c:numCache>
            </c:numRef>
          </c:xVal>
          <c:yVal>
            <c:numRef>
              <c:f>Turbidity!$K$5:$L$5</c:f>
              <c:numCache>
                <c:formatCode>General</c:formatCode>
                <c:ptCount val="2"/>
                <c:pt idx="0">
                  <c:v>137.55695652173901</c:v>
                </c:pt>
                <c:pt idx="1">
                  <c:v>89.934045911047306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4B-4A2D-9C69-2BBA61EC7EB4}"/>
            </c:ext>
          </c:extLst>
        </c:ser>
        <c:ser>
          <c:idx val="4"/>
          <c:order val="4"/>
          <c:tx>
            <c:v>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(Turbidity!$N$11,Turbidity!$Q$11)</c:f>
              <c:numCache>
                <c:formatCode>0.00</c:formatCode>
                <c:ptCount val="2"/>
                <c:pt idx="0">
                  <c:v>-0.28813469128787828</c:v>
                </c:pt>
                <c:pt idx="1">
                  <c:v>-0.28813469128787828</c:v>
                </c:pt>
              </c:numCache>
            </c:numRef>
          </c:xVal>
          <c:yVal>
            <c:numRef>
              <c:f>Turbidity!$O$5:$P$5</c:f>
              <c:numCache>
                <c:formatCode>General</c:formatCode>
                <c:ptCount val="2"/>
                <c:pt idx="0">
                  <c:v>65.216049237983498</c:v>
                </c:pt>
                <c:pt idx="1">
                  <c:v>97.810773899848201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4B-4A2D-9C69-2BBA61EC7EB4}"/>
            </c:ext>
          </c:extLst>
        </c:ser>
        <c:ser>
          <c:idx val="5"/>
          <c:order val="5"/>
          <c:tx>
            <c:v>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(Turbidity!$R$11,Turbidity!$U$11)</c:f>
              <c:numCache>
                <c:formatCode>0.00</c:formatCode>
                <c:ptCount val="2"/>
                <c:pt idx="0">
                  <c:v>-1.3718298428030304</c:v>
                </c:pt>
                <c:pt idx="1">
                  <c:v>-1.3718298428030304</c:v>
                </c:pt>
              </c:numCache>
            </c:numRef>
          </c:xVal>
          <c:yVal>
            <c:numRef>
              <c:f>Turbidity!$S$5:$T$5</c:f>
              <c:numCache>
                <c:formatCode>General</c:formatCode>
                <c:ptCount val="2"/>
                <c:pt idx="0">
                  <c:v>76.237290076335796</c:v>
                </c:pt>
                <c:pt idx="1">
                  <c:v>69.079250000000002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4B-4A2D-9C69-2BBA61EC7EB4}"/>
            </c:ext>
          </c:extLst>
        </c:ser>
        <c:ser>
          <c:idx val="6"/>
          <c:order val="6"/>
          <c:tx>
            <c:v>T8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Turbidity!$W$11</c:f>
              <c:numCache>
                <c:formatCode>0.00</c:formatCode>
                <c:ptCount val="1"/>
                <c:pt idx="0">
                  <c:v>-0.43913253693181803</c:v>
                </c:pt>
              </c:numCache>
            </c:numRef>
          </c:xVal>
          <c:yVal>
            <c:numRef>
              <c:f>Turbidity!$W$5</c:f>
              <c:numCache>
                <c:formatCode>General</c:formatCode>
                <c:ptCount val="1"/>
                <c:pt idx="0">
                  <c:v>63.662537796976203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4B-4A2D-9C69-2BBA61EC7EB4}"/>
            </c:ext>
          </c:extLst>
        </c:ser>
        <c:ser>
          <c:idx val="7"/>
          <c:order val="7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480E">
                  <a:alpha val="0"/>
                </a:srgbClr>
              </a:solidFill>
              <a:ln w="9525">
                <a:solidFill>
                  <a:srgbClr val="9E480E">
                    <a:alpha val="1176"/>
                  </a:srgbClr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808465237328859"/>
                  <c:y val="-0.16311351706036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Turbidity!$AF$18:$AF$28</c:f>
              <c:numCache>
                <c:formatCode>0.000</c:formatCode>
                <c:ptCount val="11"/>
                <c:pt idx="0">
                  <c:v>2.7955091145833295</c:v>
                </c:pt>
                <c:pt idx="1">
                  <c:v>2.7955091145833295</c:v>
                </c:pt>
                <c:pt idx="2">
                  <c:v>-3.4484114583333305</c:v>
                </c:pt>
                <c:pt idx="3">
                  <c:v>-1.6243494791666675</c:v>
                </c:pt>
                <c:pt idx="4">
                  <c:v>0.53355489299242453</c:v>
                </c:pt>
                <c:pt idx="5">
                  <c:v>0.53355489299242453</c:v>
                </c:pt>
                <c:pt idx="6">
                  <c:v>-0.28813469128787828</c:v>
                </c:pt>
                <c:pt idx="7">
                  <c:v>-0.28813469128787828</c:v>
                </c:pt>
                <c:pt idx="8">
                  <c:v>-1.3718298428030304</c:v>
                </c:pt>
                <c:pt idx="9">
                  <c:v>-1.3718298428030304</c:v>
                </c:pt>
                <c:pt idx="10">
                  <c:v>-0.43913253693181797</c:v>
                </c:pt>
              </c:numCache>
            </c:numRef>
          </c:xVal>
          <c:yVal>
            <c:numRef>
              <c:f>Turbidity!$AB$18:$AB$28</c:f>
              <c:numCache>
                <c:formatCode>General</c:formatCode>
                <c:ptCount val="11"/>
                <c:pt idx="0">
                  <c:v>104.984501992031</c:v>
                </c:pt>
                <c:pt idx="1">
                  <c:v>89.288553137003802</c:v>
                </c:pt>
                <c:pt idx="2">
                  <c:v>69.697954256670897</c:v>
                </c:pt>
                <c:pt idx="3">
                  <c:v>88.2034653465346</c:v>
                </c:pt>
                <c:pt idx="4">
                  <c:v>137.55695652173901</c:v>
                </c:pt>
                <c:pt idx="5">
                  <c:v>89.934045911047306</c:v>
                </c:pt>
                <c:pt idx="6">
                  <c:v>65.216049237983498</c:v>
                </c:pt>
                <c:pt idx="7">
                  <c:v>97.810773899848201</c:v>
                </c:pt>
                <c:pt idx="8">
                  <c:v>76.237290076335796</c:v>
                </c:pt>
                <c:pt idx="9">
                  <c:v>69.079250000000002</c:v>
                </c:pt>
                <c:pt idx="10">
                  <c:v>63.662537796976203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4B-4A2D-9C69-2BBA61EC7E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MLEn 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D50 -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694335083114609"/>
                  <c:y val="-6.206154050838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'Horizontal Velocity vs GSD'!$I$18:$I$28</c:f>
              <c:numCache>
                <c:formatCode>General</c:formatCode>
                <c:ptCount val="11"/>
                <c:pt idx="0">
                  <c:v>0.72640000000000005</c:v>
                </c:pt>
                <c:pt idx="1">
                  <c:v>0.69269999999999998</c:v>
                </c:pt>
                <c:pt idx="2">
                  <c:v>0.45669999999999999</c:v>
                </c:pt>
                <c:pt idx="3">
                  <c:v>0.88780000000000003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1.155</c:v>
                </c:pt>
              </c:numCache>
            </c:numRef>
          </c:xVal>
          <c:yVal>
            <c:numRef>
              <c:f>'Horizontal Velocity vs GSD'!$B$18:$B$28</c:f>
              <c:numCache>
                <c:formatCode>General</c:formatCode>
                <c:ptCount val="11"/>
                <c:pt idx="0">
                  <c:v>104.984501992031</c:v>
                </c:pt>
                <c:pt idx="1">
                  <c:v>89.288553137003802</c:v>
                </c:pt>
                <c:pt idx="2">
                  <c:v>69.697954256670897</c:v>
                </c:pt>
                <c:pt idx="3">
                  <c:v>88.2034653465346</c:v>
                </c:pt>
                <c:pt idx="4">
                  <c:v>137.55695652173901</c:v>
                </c:pt>
                <c:pt idx="5">
                  <c:v>89.934045911047306</c:v>
                </c:pt>
                <c:pt idx="6">
                  <c:v>65.216049237983498</c:v>
                </c:pt>
                <c:pt idx="7">
                  <c:v>97.810773899848201</c:v>
                </c:pt>
                <c:pt idx="8">
                  <c:v>76.237290076335796</c:v>
                </c:pt>
                <c:pt idx="9">
                  <c:v>69.079250000000002</c:v>
                </c:pt>
                <c:pt idx="10">
                  <c:v>63.662537796976203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43-4C67-9E3F-540915253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D50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D60/10 -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097747156605422"/>
                  <c:y val="1.04899387576552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'Horizontal Velocity vs GSD'!$I$3:$I$14</c:f>
              <c:numCache>
                <c:formatCode>General</c:formatCode>
                <c:ptCount val="12"/>
                <c:pt idx="0">
                  <c:v>0.82691000000000003</c:v>
                </c:pt>
                <c:pt idx="1">
                  <c:v>0.1293</c:v>
                </c:pt>
                <c:pt idx="2">
                  <c:v>0.72289999999999999</c:v>
                </c:pt>
                <c:pt idx="3">
                  <c:v>0.50719999999999998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1.3147</c:v>
                </c:pt>
                <c:pt idx="11">
                  <c:v>1.155</c:v>
                </c:pt>
              </c:numCache>
            </c:numRef>
          </c:xVal>
          <c:yVal>
            <c:numRef>
              <c:f>'Horizontal Velocity vs GSD'!$C$3:$C$14</c:f>
              <c:numCache>
                <c:formatCode>General</c:formatCode>
                <c:ptCount val="12"/>
                <c:pt idx="0">
                  <c:v>5.8926798160469804</c:v>
                </c:pt>
                <c:pt idx="1">
                  <c:v>5.6471934352465256</c:v>
                </c:pt>
                <c:pt idx="2">
                  <c:v>6.5473878759149278</c:v>
                </c:pt>
                <c:pt idx="3">
                  <c:v>7.1183270135442775</c:v>
                </c:pt>
                <c:pt idx="4">
                  <c:v>6.0453126323353219</c:v>
                </c:pt>
                <c:pt idx="5">
                  <c:v>6.0199829724825982</c:v>
                </c:pt>
                <c:pt idx="6">
                  <c:v>6.626477262685774</c:v>
                </c:pt>
                <c:pt idx="7">
                  <c:v>6.0764952715694802</c:v>
                </c:pt>
                <c:pt idx="8">
                  <c:v>4.8952492828457048</c:v>
                </c:pt>
                <c:pt idx="9">
                  <c:v>4.7888472468783778</c:v>
                </c:pt>
                <c:pt idx="10">
                  <c:v>6.0214417571423811</c:v>
                </c:pt>
                <c:pt idx="11">
                  <c:v>7.7938151790394157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D-4BE9-9680-8A8AFB6B8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D60/10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D60/10 -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097747156605422"/>
                  <c:y val="1.04899387576552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'Horizontal Velocity vs GSD'!$I$18:$I$28</c:f>
              <c:numCache>
                <c:formatCode>General</c:formatCode>
                <c:ptCount val="11"/>
                <c:pt idx="0">
                  <c:v>0.72640000000000005</c:v>
                </c:pt>
                <c:pt idx="1">
                  <c:v>0.69269999999999998</c:v>
                </c:pt>
                <c:pt idx="2">
                  <c:v>0.45669999999999999</c:v>
                </c:pt>
                <c:pt idx="3">
                  <c:v>0.88780000000000003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1.155</c:v>
                </c:pt>
              </c:numCache>
            </c:numRef>
          </c:xVal>
          <c:yVal>
            <c:numRef>
              <c:f>'Horizontal Velocity vs GSD'!$C$18:$C$28</c:f>
              <c:numCache>
                <c:formatCode>General</c:formatCode>
                <c:ptCount val="11"/>
                <c:pt idx="0">
                  <c:v>6.9020469503636726</c:v>
                </c:pt>
                <c:pt idx="1">
                  <c:v>5.1304766040556204</c:v>
                </c:pt>
                <c:pt idx="2">
                  <c:v>5.2124809522263265</c:v>
                </c:pt>
                <c:pt idx="3">
                  <c:v>6.21334087927836</c:v>
                </c:pt>
                <c:pt idx="4">
                  <c:v>8.1263930667286441</c:v>
                </c:pt>
                <c:pt idx="5">
                  <c:v>7.0546521535091955</c:v>
                </c:pt>
                <c:pt idx="6">
                  <c:v>5.1373285295207847</c:v>
                </c:pt>
                <c:pt idx="7">
                  <c:v>6.849774344585903</c:v>
                </c:pt>
                <c:pt idx="8">
                  <c:v>4.8774907347038283</c:v>
                </c:pt>
                <c:pt idx="9">
                  <c:v>4.6111318827256573</c:v>
                </c:pt>
                <c:pt idx="10">
                  <c:v>4.202341873328197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2E-4A62-8405-B4B91573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D60/10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D16 -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961089238845148"/>
                  <c:y val="-6.18957913463328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'Horizontal Velocity vs GSD'!$I$3:$I$14</c:f>
              <c:numCache>
                <c:formatCode>General</c:formatCode>
                <c:ptCount val="12"/>
                <c:pt idx="0">
                  <c:v>0.82691000000000003</c:v>
                </c:pt>
                <c:pt idx="1">
                  <c:v>0.1293</c:v>
                </c:pt>
                <c:pt idx="2">
                  <c:v>0.72289999999999999</c:v>
                </c:pt>
                <c:pt idx="3">
                  <c:v>0.50719999999999998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1.3147</c:v>
                </c:pt>
                <c:pt idx="11">
                  <c:v>1.155</c:v>
                </c:pt>
              </c:numCache>
            </c:numRef>
          </c:xVal>
          <c:yVal>
            <c:numRef>
              <c:f>'Horizontal Velocity vs GSD'!$D$3:$D$14</c:f>
              <c:numCache>
                <c:formatCode>General</c:formatCode>
                <c:ptCount val="12"/>
                <c:pt idx="0">
                  <c:v>34.490524590163901</c:v>
                </c:pt>
                <c:pt idx="1">
                  <c:v>25.844695340501701</c:v>
                </c:pt>
                <c:pt idx="2">
                  <c:v>26.5717226890756</c:v>
                </c:pt>
                <c:pt idx="3">
                  <c:v>26.3921161825726</c:v>
                </c:pt>
                <c:pt idx="4">
                  <c:v>29.678062283736999</c:v>
                </c:pt>
                <c:pt idx="5">
                  <c:v>32.433515624999998</c:v>
                </c:pt>
                <c:pt idx="6">
                  <c:v>28.920827338129399</c:v>
                </c:pt>
                <c:pt idx="7">
                  <c:v>24.159375000000001</c:v>
                </c:pt>
                <c:pt idx="8">
                  <c:v>27.7070738636363</c:v>
                </c:pt>
                <c:pt idx="9">
                  <c:v>25.584350649350601</c:v>
                </c:pt>
                <c:pt idx="10">
                  <c:v>24.8838698630137</c:v>
                </c:pt>
                <c:pt idx="11">
                  <c:v>28.538072289156599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4C-4494-8C6D-AD919B02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D16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D16 -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405533683289584"/>
                  <c:y val="-6.65653837706299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'Horizontal Velocity vs GSD'!$I$18:$I$28</c:f>
              <c:numCache>
                <c:formatCode>General</c:formatCode>
                <c:ptCount val="11"/>
                <c:pt idx="0">
                  <c:v>0.72640000000000005</c:v>
                </c:pt>
                <c:pt idx="1">
                  <c:v>0.69269999999999998</c:v>
                </c:pt>
                <c:pt idx="2">
                  <c:v>0.45669999999999999</c:v>
                </c:pt>
                <c:pt idx="3">
                  <c:v>0.88780000000000003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1.155</c:v>
                </c:pt>
              </c:numCache>
            </c:numRef>
          </c:xVal>
          <c:yVal>
            <c:numRef>
              <c:f>'Horizontal Velocity vs GSD'!$D$18:$D$28</c:f>
              <c:numCache>
                <c:formatCode>General</c:formatCode>
                <c:ptCount val="11"/>
                <c:pt idx="0">
                  <c:v>33.175375494071098</c:v>
                </c:pt>
                <c:pt idx="1">
                  <c:v>33.621951219512098</c:v>
                </c:pt>
                <c:pt idx="2">
                  <c:v>25.867457627118601</c:v>
                </c:pt>
                <c:pt idx="3">
                  <c:v>29.273481481481401</c:v>
                </c:pt>
                <c:pt idx="4">
                  <c:v>38.267073170731699</c:v>
                </c:pt>
                <c:pt idx="5">
                  <c:v>27.301806167400802</c:v>
                </c:pt>
                <c:pt idx="6">
                  <c:v>24.837960526315701</c:v>
                </c:pt>
                <c:pt idx="7">
                  <c:v>30.785142857142802</c:v>
                </c:pt>
                <c:pt idx="8">
                  <c:v>29.479847094801201</c:v>
                </c:pt>
                <c:pt idx="9">
                  <c:v>27.153310810810801</c:v>
                </c:pt>
                <c:pt idx="10">
                  <c:v>26.759182389937099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D6-43BF-B093-CF89CEDF3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D16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</a:t>
            </a:r>
            <a:r>
              <a:rPr lang="en-US" baseline="0"/>
              <a:t>v/s Total Sed Volume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1961089238845148"/>
                  <c:y val="-6.18957913463328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'Horizontal Velocity vs GSD'!$I$3:$I$14</c:f>
              <c:numCache>
                <c:formatCode>General</c:formatCode>
                <c:ptCount val="12"/>
                <c:pt idx="0">
                  <c:v>0.82691000000000003</c:v>
                </c:pt>
                <c:pt idx="1">
                  <c:v>0.1293</c:v>
                </c:pt>
                <c:pt idx="2">
                  <c:v>0.72289999999999999</c:v>
                </c:pt>
                <c:pt idx="3">
                  <c:v>0.50719999999999998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1.3147</c:v>
                </c:pt>
                <c:pt idx="11">
                  <c:v>1.155</c:v>
                </c:pt>
              </c:numCache>
            </c:numRef>
          </c:xVal>
          <c:yVal>
            <c:numRef>
              <c:f>'Horizontal Velocity vs GSD'!$E$3:$E$14</c:f>
              <c:numCache>
                <c:formatCode>General</c:formatCode>
                <c:ptCount val="12"/>
                <c:pt idx="0">
                  <c:v>47.014299999999999</c:v>
                </c:pt>
                <c:pt idx="1">
                  <c:v>29.554200000000002</c:v>
                </c:pt>
                <c:pt idx="2">
                  <c:v>47.488500000000002</c:v>
                </c:pt>
                <c:pt idx="3">
                  <c:v>38.784700000000001</c:v>
                </c:pt>
                <c:pt idx="4">
                  <c:v>54.746600000000001</c:v>
                </c:pt>
                <c:pt idx="5">
                  <c:v>27.5703</c:v>
                </c:pt>
                <c:pt idx="6">
                  <c:v>63.384900000000002</c:v>
                </c:pt>
                <c:pt idx="7">
                  <c:v>31.8675</c:v>
                </c:pt>
                <c:pt idx="8">
                  <c:v>21.8202</c:v>
                </c:pt>
                <c:pt idx="9">
                  <c:v>17.0562</c:v>
                </c:pt>
                <c:pt idx="10">
                  <c:v>23.997399999999999</c:v>
                </c:pt>
                <c:pt idx="11">
                  <c:v>35.043199999999999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5F-4693-A0FF-66D47BDFC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</a:t>
            </a:r>
            <a:r>
              <a:rPr lang="en-US" baseline="0"/>
              <a:t>v/s Total Sed Volume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1961089238845148"/>
                  <c:y val="-6.18957913463328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'Horizontal Velocity vs GSD'!$I$18:$I$28</c:f>
              <c:numCache>
                <c:formatCode>General</c:formatCode>
                <c:ptCount val="11"/>
                <c:pt idx="0">
                  <c:v>0.72640000000000005</c:v>
                </c:pt>
                <c:pt idx="1">
                  <c:v>0.69269999999999998</c:v>
                </c:pt>
                <c:pt idx="2">
                  <c:v>0.45669999999999999</c:v>
                </c:pt>
                <c:pt idx="3">
                  <c:v>0.88780000000000003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1.155</c:v>
                </c:pt>
              </c:numCache>
            </c:numRef>
          </c:xVal>
          <c:yVal>
            <c:numRef>
              <c:f>'Horizontal Velocity vs GSD'!$D$18:$D$28</c:f>
              <c:numCache>
                <c:formatCode>General</c:formatCode>
                <c:ptCount val="11"/>
                <c:pt idx="0">
                  <c:v>33.175375494071098</c:v>
                </c:pt>
                <c:pt idx="1">
                  <c:v>33.621951219512098</c:v>
                </c:pt>
                <c:pt idx="2">
                  <c:v>25.867457627118601</c:v>
                </c:pt>
                <c:pt idx="3">
                  <c:v>29.273481481481401</c:v>
                </c:pt>
                <c:pt idx="4">
                  <c:v>38.267073170731699</c:v>
                </c:pt>
                <c:pt idx="5">
                  <c:v>27.301806167400802</c:v>
                </c:pt>
                <c:pt idx="6">
                  <c:v>24.837960526315701</c:v>
                </c:pt>
                <c:pt idx="7">
                  <c:v>30.785142857142802</c:v>
                </c:pt>
                <c:pt idx="8">
                  <c:v>29.479847094801201</c:v>
                </c:pt>
                <c:pt idx="9">
                  <c:v>27.153310810810801</c:v>
                </c:pt>
                <c:pt idx="10">
                  <c:v>26.759182389937099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F1-4709-A2E3-657745AD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D50 -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566910192756499"/>
                  <c:y val="-0.1041989342219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'Vertical Velocity vs GSD'!$H$3:$H$14</c:f>
              <c:numCache>
                <c:formatCode>General</c:formatCode>
                <c:ptCount val="12"/>
                <c:pt idx="0">
                  <c:v>-3.5700000000000003E-2</c:v>
                </c:pt>
                <c:pt idx="1">
                  <c:v>2.4899999999999999E-2</c:v>
                </c:pt>
                <c:pt idx="2">
                  <c:v>-0.1147</c:v>
                </c:pt>
                <c:pt idx="3">
                  <c:v>4.2599999999999999E-2</c:v>
                </c:pt>
                <c:pt idx="4">
                  <c:v>0.1132</c:v>
                </c:pt>
                <c:pt idx="5">
                  <c:v>-0.2346</c:v>
                </c:pt>
                <c:pt idx="6">
                  <c:v>0.1447</c:v>
                </c:pt>
                <c:pt idx="7">
                  <c:v>3.9399999999999998E-2</c:v>
                </c:pt>
                <c:pt idx="8">
                  <c:v>-4.8500000000000001E-2</c:v>
                </c:pt>
                <c:pt idx="9">
                  <c:v>-9.9000000000000005E-2</c:v>
                </c:pt>
                <c:pt idx="10">
                  <c:v>4.1000000000000002E-2</c:v>
                </c:pt>
                <c:pt idx="11">
                  <c:v>0.22739999999999999</c:v>
                </c:pt>
              </c:numCache>
            </c:numRef>
          </c:xVal>
          <c:yVal>
            <c:numRef>
              <c:f>'Vertical Velocity vs GSD'!$B$3:$B$14</c:f>
              <c:numCache>
                <c:formatCode>General</c:formatCode>
                <c:ptCount val="12"/>
                <c:pt idx="0">
                  <c:v>100.372265861027</c:v>
                </c:pt>
                <c:pt idx="1">
                  <c:v>72.824775510204006</c:v>
                </c:pt>
                <c:pt idx="2">
                  <c:v>81.721763907734001</c:v>
                </c:pt>
                <c:pt idx="3">
                  <c:v>87.194969512195101</c:v>
                </c:pt>
                <c:pt idx="4">
                  <c:v>86.990787172011593</c:v>
                </c:pt>
                <c:pt idx="5">
                  <c:v>95.999830769230698</c:v>
                </c:pt>
                <c:pt idx="6">
                  <c:v>89.315683229813601</c:v>
                </c:pt>
                <c:pt idx="7">
                  <c:v>71.278018252933506</c:v>
                </c:pt>
                <c:pt idx="8">
                  <c:v>71.119056603773501</c:v>
                </c:pt>
                <c:pt idx="9">
                  <c:v>66.337526501766703</c:v>
                </c:pt>
                <c:pt idx="10">
                  <c:v>74.283116883116804</c:v>
                </c:pt>
                <c:pt idx="11">
                  <c:v>98.618388625592402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9-465D-8A08-A2E6AFFC4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D50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D50 -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694335083114609"/>
                  <c:y val="-6.206154050838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'Vertical Velocity vs GSD'!$H$18:$H$28</c:f>
              <c:numCache>
                <c:formatCode>General</c:formatCode>
                <c:ptCount val="11"/>
                <c:pt idx="0">
                  <c:v>7.1999999999999998E-3</c:v>
                </c:pt>
                <c:pt idx="1">
                  <c:v>1.29E-2</c:v>
                </c:pt>
                <c:pt idx="2">
                  <c:v>0.1239</c:v>
                </c:pt>
                <c:pt idx="3">
                  <c:v>0.106</c:v>
                </c:pt>
                <c:pt idx="4">
                  <c:v>0.1132</c:v>
                </c:pt>
                <c:pt idx="5">
                  <c:v>-0.2346</c:v>
                </c:pt>
                <c:pt idx="6">
                  <c:v>0.1447</c:v>
                </c:pt>
                <c:pt idx="7">
                  <c:v>3.9399999999999998E-2</c:v>
                </c:pt>
                <c:pt idx="8">
                  <c:v>-4.8500000000000001E-2</c:v>
                </c:pt>
                <c:pt idx="9">
                  <c:v>-9.9000000000000005E-2</c:v>
                </c:pt>
                <c:pt idx="10">
                  <c:v>0.22739999999999999</c:v>
                </c:pt>
              </c:numCache>
            </c:numRef>
          </c:xVal>
          <c:yVal>
            <c:numRef>
              <c:f>'Vertical Velocity vs GSD'!$B$18:$B$28</c:f>
              <c:numCache>
                <c:formatCode>General</c:formatCode>
                <c:ptCount val="11"/>
                <c:pt idx="0">
                  <c:v>104.984501992031</c:v>
                </c:pt>
                <c:pt idx="1">
                  <c:v>89.288553137003802</c:v>
                </c:pt>
                <c:pt idx="2">
                  <c:v>69.697954256670897</c:v>
                </c:pt>
                <c:pt idx="3">
                  <c:v>88.2034653465346</c:v>
                </c:pt>
                <c:pt idx="4">
                  <c:v>137.55695652173901</c:v>
                </c:pt>
                <c:pt idx="5">
                  <c:v>89.934045911047306</c:v>
                </c:pt>
                <c:pt idx="6">
                  <c:v>65.216049237983498</c:v>
                </c:pt>
                <c:pt idx="7">
                  <c:v>97.810773899848201</c:v>
                </c:pt>
                <c:pt idx="8">
                  <c:v>76.237290076335796</c:v>
                </c:pt>
                <c:pt idx="9">
                  <c:v>69.079250000000002</c:v>
                </c:pt>
                <c:pt idx="10">
                  <c:v>63.662537796976203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D-4CE3-A757-29713D100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D50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D60/10 -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097747156605422"/>
                  <c:y val="1.04899387576552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'Vertical Velocity vs GSD'!$H$3:$H$14</c:f>
              <c:numCache>
                <c:formatCode>General</c:formatCode>
                <c:ptCount val="12"/>
                <c:pt idx="0">
                  <c:v>-3.5700000000000003E-2</c:v>
                </c:pt>
                <c:pt idx="1">
                  <c:v>2.4899999999999999E-2</c:v>
                </c:pt>
                <c:pt idx="2">
                  <c:v>-0.1147</c:v>
                </c:pt>
                <c:pt idx="3">
                  <c:v>4.2599999999999999E-2</c:v>
                </c:pt>
                <c:pt idx="4">
                  <c:v>0.1132</c:v>
                </c:pt>
                <c:pt idx="5">
                  <c:v>-0.2346</c:v>
                </c:pt>
                <c:pt idx="6">
                  <c:v>0.1447</c:v>
                </c:pt>
                <c:pt idx="7">
                  <c:v>3.9399999999999998E-2</c:v>
                </c:pt>
                <c:pt idx="8">
                  <c:v>-4.8500000000000001E-2</c:v>
                </c:pt>
                <c:pt idx="9">
                  <c:v>-9.9000000000000005E-2</c:v>
                </c:pt>
                <c:pt idx="10">
                  <c:v>4.1000000000000002E-2</c:v>
                </c:pt>
                <c:pt idx="11">
                  <c:v>0.22739999999999999</c:v>
                </c:pt>
              </c:numCache>
            </c:numRef>
          </c:xVal>
          <c:yVal>
            <c:numRef>
              <c:f>'Vertical Velocity vs GSD'!$C$3:$C$14</c:f>
              <c:numCache>
                <c:formatCode>General</c:formatCode>
                <c:ptCount val="12"/>
                <c:pt idx="0">
                  <c:v>5.8926798160469804</c:v>
                </c:pt>
                <c:pt idx="1">
                  <c:v>5.6471934352465256</c:v>
                </c:pt>
                <c:pt idx="2">
                  <c:v>6.5473878759149278</c:v>
                </c:pt>
                <c:pt idx="3">
                  <c:v>7.1183270135442775</c:v>
                </c:pt>
                <c:pt idx="4">
                  <c:v>6.0453126323353219</c:v>
                </c:pt>
                <c:pt idx="5">
                  <c:v>6.0199829724825982</c:v>
                </c:pt>
                <c:pt idx="6">
                  <c:v>6.626477262685774</c:v>
                </c:pt>
                <c:pt idx="7">
                  <c:v>6.0764952715694802</c:v>
                </c:pt>
                <c:pt idx="8">
                  <c:v>4.8952492828457048</c:v>
                </c:pt>
                <c:pt idx="9">
                  <c:v>4.7888472468783778</c:v>
                </c:pt>
                <c:pt idx="10">
                  <c:v>6.0214417571423811</c:v>
                </c:pt>
                <c:pt idx="11">
                  <c:v>7.7938151790394157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3-4767-85A8-73C40F6BA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D60/10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(A&amp;D) D50 vs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(Turbidity!$B$14,Turbidity!$E$14)</c:f>
              <c:numCache>
                <c:formatCode>0.00</c:formatCode>
                <c:ptCount val="2"/>
                <c:pt idx="0">
                  <c:v>2.8050520833333339</c:v>
                </c:pt>
                <c:pt idx="1">
                  <c:v>2.8050520833333339</c:v>
                </c:pt>
              </c:numCache>
            </c:numRef>
          </c:xVal>
          <c:yVal>
            <c:numRef>
              <c:f>(Turbidity!$B$5,Turbidity!$E$5)</c:f>
              <c:numCache>
                <c:formatCode>General</c:formatCode>
                <c:ptCount val="2"/>
                <c:pt idx="0">
                  <c:v>100.372265861027</c:v>
                </c:pt>
                <c:pt idx="1">
                  <c:v>72.824775510204006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3-42E9-9399-E2B7032303BC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Turbidity!$F$14</c:f>
              <c:numCache>
                <c:formatCode>0.00</c:formatCode>
                <c:ptCount val="1"/>
                <c:pt idx="0">
                  <c:v>-3.3764322916666702</c:v>
                </c:pt>
              </c:numCache>
            </c:numRef>
          </c:xVal>
          <c:yVal>
            <c:numRef>
              <c:f>Turbidity!$F$5</c:f>
              <c:numCache>
                <c:formatCode>General</c:formatCode>
                <c:ptCount val="1"/>
                <c:pt idx="0">
                  <c:v>81.721763907734001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3-42E9-9399-E2B7032303BC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Turbidity!$I$14</c:f>
              <c:numCache>
                <c:formatCode>0.00</c:formatCode>
                <c:ptCount val="1"/>
                <c:pt idx="0">
                  <c:v>-0.92369921875000083</c:v>
                </c:pt>
              </c:numCache>
            </c:numRef>
          </c:xVal>
          <c:yVal>
            <c:numRef>
              <c:f>Turbidity!$I$5</c:f>
              <c:numCache>
                <c:formatCode>General</c:formatCode>
                <c:ptCount val="1"/>
                <c:pt idx="0">
                  <c:v>87.194969512195101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73-42E9-9399-E2B7032303BC}"/>
            </c:ext>
          </c:extLst>
        </c:ser>
        <c:ser>
          <c:idx val="3"/>
          <c:order val="3"/>
          <c:tx>
            <c:v>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(Turbidity!$M$14,Turbidity!$J$14)</c:f>
              <c:numCache>
                <c:formatCode>0.00</c:formatCode>
                <c:ptCount val="2"/>
                <c:pt idx="0">
                  <c:v>0.86112215909091083</c:v>
                </c:pt>
                <c:pt idx="1">
                  <c:v>0.86112215909091083</c:v>
                </c:pt>
              </c:numCache>
            </c:numRef>
          </c:xVal>
          <c:yVal>
            <c:numRef>
              <c:f>(Turbidity!$J$5,Turbidity!$M$5)</c:f>
              <c:numCache>
                <c:formatCode>General</c:formatCode>
                <c:ptCount val="2"/>
                <c:pt idx="0">
                  <c:v>86.990787172011593</c:v>
                </c:pt>
                <c:pt idx="1">
                  <c:v>95.999830769230698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73-42E9-9399-E2B7032303BC}"/>
            </c:ext>
          </c:extLst>
        </c:ser>
        <c:ser>
          <c:idx val="4"/>
          <c:order val="4"/>
          <c:tx>
            <c:v>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(Turbidity!$N$14,Turbidity!$Q$14)</c:f>
              <c:numCache>
                <c:formatCode>0.00</c:formatCode>
                <c:ptCount val="2"/>
                <c:pt idx="0">
                  <c:v>-0.34575297348484813</c:v>
                </c:pt>
                <c:pt idx="1">
                  <c:v>-0.34575297348484813</c:v>
                </c:pt>
              </c:numCache>
            </c:numRef>
          </c:xVal>
          <c:yVal>
            <c:numRef>
              <c:f>(Turbidity!$N$5,Turbidity!$Q$5)</c:f>
              <c:numCache>
                <c:formatCode>General</c:formatCode>
                <c:ptCount val="2"/>
                <c:pt idx="0">
                  <c:v>89.315683229813601</c:v>
                </c:pt>
                <c:pt idx="1">
                  <c:v>71.278018252933506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73-42E9-9399-E2B7032303BC}"/>
            </c:ext>
          </c:extLst>
        </c:ser>
        <c:ser>
          <c:idx val="5"/>
          <c:order val="5"/>
          <c:tx>
            <c:v>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(Turbidity!$R$14,Turbidity!$U$14)</c:f>
              <c:numCache>
                <c:formatCode>0.00</c:formatCode>
                <c:ptCount val="2"/>
                <c:pt idx="0">
                  <c:v>-1.0361780303030308</c:v>
                </c:pt>
                <c:pt idx="1">
                  <c:v>-1.0361780303030308</c:v>
                </c:pt>
              </c:numCache>
            </c:numRef>
          </c:xVal>
          <c:yVal>
            <c:numRef>
              <c:f>(Turbidity!$R$5,Turbidity!$U$5)</c:f>
              <c:numCache>
                <c:formatCode>General</c:formatCode>
                <c:ptCount val="2"/>
                <c:pt idx="0">
                  <c:v>71.119056603773501</c:v>
                </c:pt>
                <c:pt idx="1">
                  <c:v>66.337526501766703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73-42E9-9399-E2B7032303BC}"/>
            </c:ext>
          </c:extLst>
        </c:ser>
        <c:ser>
          <c:idx val="6"/>
          <c:order val="6"/>
          <c:tx>
            <c:v>T8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(Turbidity!$V$14,Turbidity!$X$14)</c:f>
              <c:numCache>
                <c:formatCode>0.00</c:formatCode>
                <c:ptCount val="2"/>
                <c:pt idx="0">
                  <c:v>-0.34032452651515122</c:v>
                </c:pt>
                <c:pt idx="1">
                  <c:v>-0.34032452651515122</c:v>
                </c:pt>
              </c:numCache>
            </c:numRef>
          </c:xVal>
          <c:yVal>
            <c:numRef>
              <c:f>(Turbidity!$V$5,Turbidity!$X$5)</c:f>
              <c:numCache>
                <c:formatCode>General</c:formatCode>
                <c:ptCount val="2"/>
                <c:pt idx="0">
                  <c:v>74.283116883116804</c:v>
                </c:pt>
                <c:pt idx="1">
                  <c:v>98.618388625592402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73-42E9-9399-E2B7032303BC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480E">
                  <a:alpha val="0"/>
                </a:srgbClr>
              </a:solidFill>
              <a:ln w="9525">
                <a:solidFill>
                  <a:srgbClr val="9E480E">
                    <a:alpha val="0"/>
                  </a:srgbClr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42249105527454E-2"/>
                  <c:y val="0.284769976669582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Turbidity!$AG$3:$AG$14</c:f>
              <c:numCache>
                <c:formatCode>0.00</c:formatCode>
                <c:ptCount val="12"/>
                <c:pt idx="0">
                  <c:v>2.8050520833333339</c:v>
                </c:pt>
                <c:pt idx="1">
                  <c:v>2.8050520833333339</c:v>
                </c:pt>
                <c:pt idx="2">
                  <c:v>-3.3764322916666702</c:v>
                </c:pt>
                <c:pt idx="3">
                  <c:v>-0.92369921875000083</c:v>
                </c:pt>
                <c:pt idx="4">
                  <c:v>0.86112215909091083</c:v>
                </c:pt>
                <c:pt idx="5">
                  <c:v>0.86112215909091083</c:v>
                </c:pt>
                <c:pt idx="6">
                  <c:v>-0.34575297348484813</c:v>
                </c:pt>
                <c:pt idx="7">
                  <c:v>-0.34575297348484813</c:v>
                </c:pt>
                <c:pt idx="8">
                  <c:v>-1.0361780303030308</c:v>
                </c:pt>
                <c:pt idx="9">
                  <c:v>-1.0361780303030308</c:v>
                </c:pt>
                <c:pt idx="10">
                  <c:v>-0.34032452651515122</c:v>
                </c:pt>
                <c:pt idx="11">
                  <c:v>-0.34032452651515122</c:v>
                </c:pt>
              </c:numCache>
            </c:numRef>
          </c:xVal>
          <c:yVal>
            <c:numRef>
              <c:f>Turbidity!$AB$3:$AB$14</c:f>
              <c:numCache>
                <c:formatCode>General</c:formatCode>
                <c:ptCount val="12"/>
                <c:pt idx="0">
                  <c:v>100.372265861027</c:v>
                </c:pt>
                <c:pt idx="1">
                  <c:v>72.824775510204006</c:v>
                </c:pt>
                <c:pt idx="2">
                  <c:v>81.721763907734001</c:v>
                </c:pt>
                <c:pt idx="3">
                  <c:v>87.194969512195101</c:v>
                </c:pt>
                <c:pt idx="4">
                  <c:v>86.990787172011593</c:v>
                </c:pt>
                <c:pt idx="5">
                  <c:v>95.999830769230698</c:v>
                </c:pt>
                <c:pt idx="6">
                  <c:v>89.315683229813601</c:v>
                </c:pt>
                <c:pt idx="7">
                  <c:v>71.278018252933506</c:v>
                </c:pt>
                <c:pt idx="8">
                  <c:v>71.119056603773501</c:v>
                </c:pt>
                <c:pt idx="9">
                  <c:v>66.337526501766703</c:v>
                </c:pt>
                <c:pt idx="10">
                  <c:v>74.283116883116804</c:v>
                </c:pt>
                <c:pt idx="11">
                  <c:v>98.618388625592402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873-42E9-9399-E2B7032303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Analytical </a:t>
                </a:r>
                <a:r>
                  <a:rPr lang="en-US"/>
                  <a:t>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D60/10 -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097747156605422"/>
                  <c:y val="1.04899387576552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'Vertical Velocity vs GSD'!$H$18:$H$28</c:f>
              <c:numCache>
                <c:formatCode>General</c:formatCode>
                <c:ptCount val="11"/>
                <c:pt idx="0">
                  <c:v>7.1999999999999998E-3</c:v>
                </c:pt>
                <c:pt idx="1">
                  <c:v>1.29E-2</c:v>
                </c:pt>
                <c:pt idx="2">
                  <c:v>0.1239</c:v>
                </c:pt>
                <c:pt idx="3">
                  <c:v>0.106</c:v>
                </c:pt>
                <c:pt idx="4">
                  <c:v>0.1132</c:v>
                </c:pt>
                <c:pt idx="5">
                  <c:v>-0.2346</c:v>
                </c:pt>
                <c:pt idx="6">
                  <c:v>0.1447</c:v>
                </c:pt>
                <c:pt idx="7">
                  <c:v>3.9399999999999998E-2</c:v>
                </c:pt>
                <c:pt idx="8">
                  <c:v>-4.8500000000000001E-2</c:v>
                </c:pt>
                <c:pt idx="9">
                  <c:v>-9.9000000000000005E-2</c:v>
                </c:pt>
                <c:pt idx="10">
                  <c:v>0.22739999999999999</c:v>
                </c:pt>
              </c:numCache>
            </c:numRef>
          </c:xVal>
          <c:yVal>
            <c:numRef>
              <c:f>'Vertical Velocity vs GSD'!$C$18:$C$28</c:f>
              <c:numCache>
                <c:formatCode>General</c:formatCode>
                <c:ptCount val="11"/>
                <c:pt idx="0">
                  <c:v>6.9020469503636726</c:v>
                </c:pt>
                <c:pt idx="1">
                  <c:v>5.1304766040556204</c:v>
                </c:pt>
                <c:pt idx="2">
                  <c:v>5.2124809522263265</c:v>
                </c:pt>
                <c:pt idx="3">
                  <c:v>6.21334087927836</c:v>
                </c:pt>
                <c:pt idx="4">
                  <c:v>8.1263930667286441</c:v>
                </c:pt>
                <c:pt idx="5">
                  <c:v>7.0546521535091955</c:v>
                </c:pt>
                <c:pt idx="6">
                  <c:v>5.1373285295207847</c:v>
                </c:pt>
                <c:pt idx="7">
                  <c:v>6.849774344585903</c:v>
                </c:pt>
                <c:pt idx="8">
                  <c:v>4.8774907347038283</c:v>
                </c:pt>
                <c:pt idx="9">
                  <c:v>4.6111318827256573</c:v>
                </c:pt>
                <c:pt idx="10">
                  <c:v>4.202341873328197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6-4FC4-9355-2C50406B0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D60/10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D16 -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961089238845148"/>
                  <c:y val="-6.18957913463328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'Vertical Velocity vs GSD'!$H$3:$H$14</c:f>
              <c:numCache>
                <c:formatCode>General</c:formatCode>
                <c:ptCount val="12"/>
                <c:pt idx="0">
                  <c:v>-3.5700000000000003E-2</c:v>
                </c:pt>
                <c:pt idx="1">
                  <c:v>2.4899999999999999E-2</c:v>
                </c:pt>
                <c:pt idx="2">
                  <c:v>-0.1147</c:v>
                </c:pt>
                <c:pt idx="3">
                  <c:v>4.2599999999999999E-2</c:v>
                </c:pt>
                <c:pt idx="4">
                  <c:v>0.1132</c:v>
                </c:pt>
                <c:pt idx="5">
                  <c:v>-0.2346</c:v>
                </c:pt>
                <c:pt idx="6">
                  <c:v>0.1447</c:v>
                </c:pt>
                <c:pt idx="7">
                  <c:v>3.9399999999999998E-2</c:v>
                </c:pt>
                <c:pt idx="8">
                  <c:v>-4.8500000000000001E-2</c:v>
                </c:pt>
                <c:pt idx="9">
                  <c:v>-9.9000000000000005E-2</c:v>
                </c:pt>
                <c:pt idx="10">
                  <c:v>4.1000000000000002E-2</c:v>
                </c:pt>
                <c:pt idx="11">
                  <c:v>0.22739999999999999</c:v>
                </c:pt>
              </c:numCache>
            </c:numRef>
          </c:xVal>
          <c:yVal>
            <c:numRef>
              <c:f>'Vertical Velocity vs GSD'!$D$3:$D$14</c:f>
              <c:numCache>
                <c:formatCode>General</c:formatCode>
                <c:ptCount val="12"/>
                <c:pt idx="0">
                  <c:v>34.490524590163901</c:v>
                </c:pt>
                <c:pt idx="1">
                  <c:v>25.844695340501701</c:v>
                </c:pt>
                <c:pt idx="2">
                  <c:v>26.5717226890756</c:v>
                </c:pt>
                <c:pt idx="3">
                  <c:v>26.3921161825726</c:v>
                </c:pt>
                <c:pt idx="4">
                  <c:v>29.678062283736999</c:v>
                </c:pt>
                <c:pt idx="5">
                  <c:v>32.433515624999998</c:v>
                </c:pt>
                <c:pt idx="6">
                  <c:v>28.920827338129399</c:v>
                </c:pt>
                <c:pt idx="7">
                  <c:v>24.159375000000001</c:v>
                </c:pt>
                <c:pt idx="8">
                  <c:v>27.7070738636363</c:v>
                </c:pt>
                <c:pt idx="9">
                  <c:v>25.584350649350601</c:v>
                </c:pt>
                <c:pt idx="10">
                  <c:v>24.8838698630137</c:v>
                </c:pt>
                <c:pt idx="11">
                  <c:v>28.538072289156599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A-47B5-9B4D-11C6A577B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D16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D16 -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405533683289584"/>
                  <c:y val="-6.65653837706299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'Vertical Velocity vs GSD'!$H$18:$H$28</c:f>
              <c:numCache>
                <c:formatCode>General</c:formatCode>
                <c:ptCount val="11"/>
                <c:pt idx="0">
                  <c:v>7.1999999999999998E-3</c:v>
                </c:pt>
                <c:pt idx="1">
                  <c:v>1.29E-2</c:v>
                </c:pt>
                <c:pt idx="2">
                  <c:v>0.1239</c:v>
                </c:pt>
                <c:pt idx="3">
                  <c:v>0.106</c:v>
                </c:pt>
                <c:pt idx="4">
                  <c:v>0.1132</c:v>
                </c:pt>
                <c:pt idx="5">
                  <c:v>-0.2346</c:v>
                </c:pt>
                <c:pt idx="6">
                  <c:v>0.1447</c:v>
                </c:pt>
                <c:pt idx="7">
                  <c:v>3.9399999999999998E-2</c:v>
                </c:pt>
                <c:pt idx="8">
                  <c:v>-4.8500000000000001E-2</c:v>
                </c:pt>
                <c:pt idx="9">
                  <c:v>-9.9000000000000005E-2</c:v>
                </c:pt>
                <c:pt idx="10">
                  <c:v>0.22739999999999999</c:v>
                </c:pt>
              </c:numCache>
            </c:numRef>
          </c:xVal>
          <c:yVal>
            <c:numRef>
              <c:f>'Vertical Velocity vs GSD'!$D$18:$D$28</c:f>
              <c:numCache>
                <c:formatCode>General</c:formatCode>
                <c:ptCount val="11"/>
                <c:pt idx="0">
                  <c:v>33.175375494071098</c:v>
                </c:pt>
                <c:pt idx="1">
                  <c:v>33.621951219512098</c:v>
                </c:pt>
                <c:pt idx="2">
                  <c:v>25.867457627118601</c:v>
                </c:pt>
                <c:pt idx="3">
                  <c:v>29.273481481481401</c:v>
                </c:pt>
                <c:pt idx="4">
                  <c:v>38.267073170731699</c:v>
                </c:pt>
                <c:pt idx="5">
                  <c:v>27.301806167400802</c:v>
                </c:pt>
                <c:pt idx="6">
                  <c:v>24.837960526315701</c:v>
                </c:pt>
                <c:pt idx="7">
                  <c:v>30.785142857142802</c:v>
                </c:pt>
                <c:pt idx="8">
                  <c:v>29.479847094801201</c:v>
                </c:pt>
                <c:pt idx="9">
                  <c:v>27.153310810810801</c:v>
                </c:pt>
                <c:pt idx="10">
                  <c:v>26.759182389937099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7-4EA5-B88A-BA593035A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D16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</a:t>
            </a:r>
            <a:r>
              <a:rPr lang="en-US" baseline="0"/>
              <a:t>v/s Total Sed Volume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200116387286324"/>
                  <c:y val="-5.99018038178602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'Vertical Velocity vs GSD'!$H$3:$H$14</c:f>
              <c:numCache>
                <c:formatCode>General</c:formatCode>
                <c:ptCount val="12"/>
                <c:pt idx="0">
                  <c:v>-3.5700000000000003E-2</c:v>
                </c:pt>
                <c:pt idx="1">
                  <c:v>2.4899999999999999E-2</c:v>
                </c:pt>
                <c:pt idx="2">
                  <c:v>-0.1147</c:v>
                </c:pt>
                <c:pt idx="3">
                  <c:v>4.2599999999999999E-2</c:v>
                </c:pt>
                <c:pt idx="4">
                  <c:v>0.1132</c:v>
                </c:pt>
                <c:pt idx="5">
                  <c:v>-0.2346</c:v>
                </c:pt>
                <c:pt idx="6">
                  <c:v>0.1447</c:v>
                </c:pt>
                <c:pt idx="7">
                  <c:v>3.9399999999999998E-2</c:v>
                </c:pt>
                <c:pt idx="8">
                  <c:v>-4.8500000000000001E-2</c:v>
                </c:pt>
                <c:pt idx="9">
                  <c:v>-9.9000000000000005E-2</c:v>
                </c:pt>
                <c:pt idx="10">
                  <c:v>4.1000000000000002E-2</c:v>
                </c:pt>
                <c:pt idx="11">
                  <c:v>0.22739999999999999</c:v>
                </c:pt>
              </c:numCache>
            </c:numRef>
          </c:xVal>
          <c:yVal>
            <c:numRef>
              <c:f>'Vertical Velocity vs GSD'!$E$3:$E$14</c:f>
              <c:numCache>
                <c:formatCode>General</c:formatCode>
                <c:ptCount val="12"/>
                <c:pt idx="0">
                  <c:v>47.014299999999999</c:v>
                </c:pt>
                <c:pt idx="1">
                  <c:v>29.554200000000002</c:v>
                </c:pt>
                <c:pt idx="2">
                  <c:v>47.488500000000002</c:v>
                </c:pt>
                <c:pt idx="3">
                  <c:v>38.784700000000001</c:v>
                </c:pt>
                <c:pt idx="4">
                  <c:v>54.746600000000001</c:v>
                </c:pt>
                <c:pt idx="5">
                  <c:v>27.5703</c:v>
                </c:pt>
                <c:pt idx="6">
                  <c:v>63.384900000000002</c:v>
                </c:pt>
                <c:pt idx="7">
                  <c:v>31.8675</c:v>
                </c:pt>
                <c:pt idx="8">
                  <c:v>21.8202</c:v>
                </c:pt>
                <c:pt idx="9">
                  <c:v>17.0562</c:v>
                </c:pt>
                <c:pt idx="10">
                  <c:v>23.997399999999999</c:v>
                </c:pt>
                <c:pt idx="11">
                  <c:v>35.043199999999999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6-4AD2-ADDD-E6D6D5D91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</a:t>
            </a:r>
            <a:r>
              <a:rPr lang="en-US" baseline="0"/>
              <a:t>v/s Total Sed Volume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771296802836884"/>
                  <c:y val="-0.10229670297863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'Vertical Velocity vs GSD'!$H$18:$H$28</c:f>
              <c:numCache>
                <c:formatCode>General</c:formatCode>
                <c:ptCount val="11"/>
                <c:pt idx="0">
                  <c:v>7.1999999999999998E-3</c:v>
                </c:pt>
                <c:pt idx="1">
                  <c:v>1.29E-2</c:v>
                </c:pt>
                <c:pt idx="2">
                  <c:v>0.1239</c:v>
                </c:pt>
                <c:pt idx="3">
                  <c:v>0.106</c:v>
                </c:pt>
                <c:pt idx="4">
                  <c:v>0.1132</c:v>
                </c:pt>
                <c:pt idx="5">
                  <c:v>-0.2346</c:v>
                </c:pt>
                <c:pt idx="6">
                  <c:v>0.1447</c:v>
                </c:pt>
                <c:pt idx="7">
                  <c:v>3.9399999999999998E-2</c:v>
                </c:pt>
                <c:pt idx="8">
                  <c:v>-4.8500000000000001E-2</c:v>
                </c:pt>
                <c:pt idx="9">
                  <c:v>-9.9000000000000005E-2</c:v>
                </c:pt>
                <c:pt idx="10">
                  <c:v>0.22739999999999999</c:v>
                </c:pt>
              </c:numCache>
            </c:numRef>
          </c:xVal>
          <c:yVal>
            <c:numRef>
              <c:f>'Vertical Velocity vs GSD'!$D$18:$D$28</c:f>
              <c:numCache>
                <c:formatCode>General</c:formatCode>
                <c:ptCount val="11"/>
                <c:pt idx="0">
                  <c:v>33.175375494071098</c:v>
                </c:pt>
                <c:pt idx="1">
                  <c:v>33.621951219512098</c:v>
                </c:pt>
                <c:pt idx="2">
                  <c:v>25.867457627118601</c:v>
                </c:pt>
                <c:pt idx="3">
                  <c:v>29.273481481481401</c:v>
                </c:pt>
                <c:pt idx="4">
                  <c:v>38.267073170731699</c:v>
                </c:pt>
                <c:pt idx="5">
                  <c:v>27.301806167400802</c:v>
                </c:pt>
                <c:pt idx="6">
                  <c:v>24.837960526315701</c:v>
                </c:pt>
                <c:pt idx="7">
                  <c:v>30.785142857142802</c:v>
                </c:pt>
                <c:pt idx="8">
                  <c:v>29.479847094801201</c:v>
                </c:pt>
                <c:pt idx="9">
                  <c:v>27.153310810810801</c:v>
                </c:pt>
                <c:pt idx="10">
                  <c:v>26.759182389937099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5B-4B75-B7F1-B9585EC25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D10 -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866423240484026"/>
                  <c:y val="0.150217796628751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'Vertical Velocity vs GSD'!$H$3:$H$14</c:f>
              <c:numCache>
                <c:formatCode>General</c:formatCode>
                <c:ptCount val="12"/>
                <c:pt idx="0">
                  <c:v>-3.5700000000000003E-2</c:v>
                </c:pt>
                <c:pt idx="1">
                  <c:v>2.4899999999999999E-2</c:v>
                </c:pt>
                <c:pt idx="2">
                  <c:v>-0.1147</c:v>
                </c:pt>
                <c:pt idx="3">
                  <c:v>4.2599999999999999E-2</c:v>
                </c:pt>
                <c:pt idx="4">
                  <c:v>0.1132</c:v>
                </c:pt>
                <c:pt idx="5">
                  <c:v>-0.2346</c:v>
                </c:pt>
                <c:pt idx="6">
                  <c:v>0.1447</c:v>
                </c:pt>
                <c:pt idx="7">
                  <c:v>3.9399999999999998E-2</c:v>
                </c:pt>
                <c:pt idx="8">
                  <c:v>-4.8500000000000001E-2</c:v>
                </c:pt>
                <c:pt idx="9">
                  <c:v>-9.9000000000000005E-2</c:v>
                </c:pt>
                <c:pt idx="10">
                  <c:v>4.1000000000000002E-2</c:v>
                </c:pt>
                <c:pt idx="11">
                  <c:v>0.22739999999999999</c:v>
                </c:pt>
              </c:numCache>
            </c:numRef>
          </c:xVal>
          <c:yVal>
            <c:numRef>
              <c:f>'Vertical Velocity vs GSD'!$I$3:$I$14</c:f>
              <c:numCache>
                <c:formatCode>General</c:formatCode>
                <c:ptCount val="12"/>
                <c:pt idx="0">
                  <c:v>22.026603773584899</c:v>
                </c:pt>
                <c:pt idx="1">
                  <c:v>16.162695035460899</c:v>
                </c:pt>
                <c:pt idx="2">
                  <c:v>15.6588321167883</c:v>
                </c:pt>
                <c:pt idx="3">
                  <c:v>15.944081632653001</c:v>
                </c:pt>
                <c:pt idx="4">
                  <c:v>18.6936842105263</c:v>
                </c:pt>
                <c:pt idx="5">
                  <c:v>20.63</c:v>
                </c:pt>
                <c:pt idx="6">
                  <c:v>17.527662337662299</c:v>
                </c:pt>
                <c:pt idx="7">
                  <c:v>14.4527272727272</c:v>
                </c:pt>
                <c:pt idx="8">
                  <c:v>17.904910179640702</c:v>
                </c:pt>
                <c:pt idx="9">
                  <c:v>16.886582914572799</c:v>
                </c:pt>
                <c:pt idx="10">
                  <c:v>15.689935483870901</c:v>
                </c:pt>
                <c:pt idx="11">
                  <c:v>16.440000000000001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1B-4BCD-931E-AB64E4B36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D10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D10 -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977732242441791"/>
                  <c:y val="0.18899529621716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'Vertical Velocity vs GSD'!$H$18:$H$28</c:f>
              <c:numCache>
                <c:formatCode>General</c:formatCode>
                <c:ptCount val="11"/>
                <c:pt idx="0">
                  <c:v>7.1999999999999998E-3</c:v>
                </c:pt>
                <c:pt idx="1">
                  <c:v>1.29E-2</c:v>
                </c:pt>
                <c:pt idx="2">
                  <c:v>0.1239</c:v>
                </c:pt>
                <c:pt idx="3">
                  <c:v>0.106</c:v>
                </c:pt>
                <c:pt idx="4">
                  <c:v>0.1132</c:v>
                </c:pt>
                <c:pt idx="5">
                  <c:v>-0.2346</c:v>
                </c:pt>
                <c:pt idx="6">
                  <c:v>0.1447</c:v>
                </c:pt>
                <c:pt idx="7">
                  <c:v>3.9399999999999998E-2</c:v>
                </c:pt>
                <c:pt idx="8">
                  <c:v>-4.8500000000000001E-2</c:v>
                </c:pt>
                <c:pt idx="9">
                  <c:v>-9.9000000000000005E-2</c:v>
                </c:pt>
                <c:pt idx="10">
                  <c:v>0.22739999999999999</c:v>
                </c:pt>
              </c:numCache>
            </c:numRef>
          </c:xVal>
          <c:yVal>
            <c:numRef>
              <c:f>'Vertical Velocity vs GSD'!$I$18:$I$28</c:f>
              <c:numCache>
                <c:formatCode>General</c:formatCode>
                <c:ptCount val="11"/>
                <c:pt idx="0">
                  <c:v>19.023587786259501</c:v>
                </c:pt>
                <c:pt idx="1">
                  <c:v>21.611975308641899</c:v>
                </c:pt>
                <c:pt idx="2">
                  <c:v>16.509577464788698</c:v>
                </c:pt>
                <c:pt idx="3">
                  <c:v>18.059751552794999</c:v>
                </c:pt>
                <c:pt idx="4">
                  <c:v>21.320303030302998</c:v>
                </c:pt>
                <c:pt idx="5">
                  <c:v>16.234117647058799</c:v>
                </c:pt>
                <c:pt idx="6">
                  <c:v>15.4558620689655</c:v>
                </c:pt>
                <c:pt idx="7">
                  <c:v>18.390349650349599</c:v>
                </c:pt>
                <c:pt idx="8">
                  <c:v>19.428867924528301</c:v>
                </c:pt>
                <c:pt idx="9">
                  <c:v>18.263105263157801</c:v>
                </c:pt>
                <c:pt idx="10">
                  <c:v>18.1467934782608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4-4484-93A5-2A39FD32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D10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D40 -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004949810053988"/>
                  <c:y val="0.24164443980313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'Vertical Velocity vs GSD'!$H$3:$H$14</c:f>
              <c:numCache>
                <c:formatCode>General</c:formatCode>
                <c:ptCount val="12"/>
                <c:pt idx="0">
                  <c:v>-3.5700000000000003E-2</c:v>
                </c:pt>
                <c:pt idx="1">
                  <c:v>2.4899999999999999E-2</c:v>
                </c:pt>
                <c:pt idx="2">
                  <c:v>-0.1147</c:v>
                </c:pt>
                <c:pt idx="3">
                  <c:v>4.2599999999999999E-2</c:v>
                </c:pt>
                <c:pt idx="4">
                  <c:v>0.1132</c:v>
                </c:pt>
                <c:pt idx="5">
                  <c:v>-0.2346</c:v>
                </c:pt>
                <c:pt idx="6">
                  <c:v>0.1447</c:v>
                </c:pt>
                <c:pt idx="7">
                  <c:v>3.9399999999999998E-2</c:v>
                </c:pt>
                <c:pt idx="8">
                  <c:v>-4.8500000000000001E-2</c:v>
                </c:pt>
                <c:pt idx="9">
                  <c:v>-9.9000000000000005E-2</c:v>
                </c:pt>
                <c:pt idx="10">
                  <c:v>4.1000000000000002E-2</c:v>
                </c:pt>
                <c:pt idx="11">
                  <c:v>0.22739999999999999</c:v>
                </c:pt>
              </c:numCache>
            </c:numRef>
          </c:xVal>
          <c:yVal>
            <c:numRef>
              <c:f>'Vertical Velocity vs GSD'!$K$3:$K$14</c:f>
              <c:numCache>
                <c:formatCode>General</c:formatCode>
                <c:ptCount val="12"/>
                <c:pt idx="0">
                  <c:v>78.279835082458703</c:v>
                </c:pt>
                <c:pt idx="1">
                  <c:v>58.057306064880102</c:v>
                </c:pt>
                <c:pt idx="2">
                  <c:v>64.673782234957002</c:v>
                </c:pt>
                <c:pt idx="3">
                  <c:v>67.480228013029304</c:v>
                </c:pt>
                <c:pt idx="4">
                  <c:v>68.202085889570498</c:v>
                </c:pt>
                <c:pt idx="5">
                  <c:v>74.599554234769698</c:v>
                </c:pt>
                <c:pt idx="6">
                  <c:v>69.242134831460604</c:v>
                </c:pt>
                <c:pt idx="7">
                  <c:v>57.129543568464698</c:v>
                </c:pt>
                <c:pt idx="8">
                  <c:v>57.656718146718099</c:v>
                </c:pt>
                <c:pt idx="9">
                  <c:v>54.239648058252399</c:v>
                </c:pt>
                <c:pt idx="10">
                  <c:v>58.4413525835866</c:v>
                </c:pt>
                <c:pt idx="11">
                  <c:v>75.479773095623997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9-4644-94B8-3C50EEAD3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D40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D40 -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08538728372725"/>
                  <c:y val="0.20380829139743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'Vertical Velocity vs GSD'!$H$18:$H$28</c:f>
              <c:numCache>
                <c:formatCode>General</c:formatCode>
                <c:ptCount val="11"/>
                <c:pt idx="0">
                  <c:v>7.1999999999999998E-3</c:v>
                </c:pt>
                <c:pt idx="1">
                  <c:v>1.29E-2</c:v>
                </c:pt>
                <c:pt idx="2">
                  <c:v>0.1239</c:v>
                </c:pt>
                <c:pt idx="3">
                  <c:v>0.106</c:v>
                </c:pt>
                <c:pt idx="4">
                  <c:v>0.1132</c:v>
                </c:pt>
                <c:pt idx="5">
                  <c:v>-0.2346</c:v>
                </c:pt>
                <c:pt idx="6">
                  <c:v>0.1447</c:v>
                </c:pt>
                <c:pt idx="7">
                  <c:v>3.9399999999999998E-2</c:v>
                </c:pt>
                <c:pt idx="8">
                  <c:v>-4.8500000000000001E-2</c:v>
                </c:pt>
                <c:pt idx="9">
                  <c:v>-9.9000000000000005E-2</c:v>
                </c:pt>
                <c:pt idx="10">
                  <c:v>0.22739999999999999</c:v>
                </c:pt>
              </c:numCache>
            </c:numRef>
          </c:xVal>
          <c:yVal>
            <c:numRef>
              <c:f>'Vertical Velocity vs GSD'!$K$18:$K$28</c:f>
              <c:numCache>
                <c:formatCode>General</c:formatCode>
                <c:ptCount val="11"/>
                <c:pt idx="0">
                  <c:v>83.285967016491696</c:v>
                </c:pt>
                <c:pt idx="1">
                  <c:v>72.196418539325805</c:v>
                </c:pt>
                <c:pt idx="2">
                  <c:v>56.1896301188903</c:v>
                </c:pt>
                <c:pt idx="3">
                  <c:v>69.722092307692293</c:v>
                </c:pt>
                <c:pt idx="4">
                  <c:v>105.88596405228699</c:v>
                </c:pt>
                <c:pt idx="5">
                  <c:v>70.586414790996699</c:v>
                </c:pt>
                <c:pt idx="6">
                  <c:v>53.266151724137899</c:v>
                </c:pt>
                <c:pt idx="7">
                  <c:v>75.853807339449503</c:v>
                </c:pt>
                <c:pt idx="8">
                  <c:v>61.522351351351297</c:v>
                </c:pt>
                <c:pt idx="9">
                  <c:v>56.439405204460897</c:v>
                </c:pt>
                <c:pt idx="10">
                  <c:v>52.903030303030299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D1-49AD-ABEF-B9D1A383A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D40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D60 -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004949810053988"/>
                  <c:y val="0.24164443980313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'Vertical Velocity vs GSD'!$H$3:$H$14</c:f>
              <c:numCache>
                <c:formatCode>General</c:formatCode>
                <c:ptCount val="12"/>
                <c:pt idx="0">
                  <c:v>-3.5700000000000003E-2</c:v>
                </c:pt>
                <c:pt idx="1">
                  <c:v>2.4899999999999999E-2</c:v>
                </c:pt>
                <c:pt idx="2">
                  <c:v>-0.1147</c:v>
                </c:pt>
                <c:pt idx="3">
                  <c:v>4.2599999999999999E-2</c:v>
                </c:pt>
                <c:pt idx="4">
                  <c:v>0.1132</c:v>
                </c:pt>
                <c:pt idx="5">
                  <c:v>-0.2346</c:v>
                </c:pt>
                <c:pt idx="6">
                  <c:v>0.1447</c:v>
                </c:pt>
                <c:pt idx="7">
                  <c:v>3.9399999999999998E-2</c:v>
                </c:pt>
                <c:pt idx="8">
                  <c:v>-4.8500000000000001E-2</c:v>
                </c:pt>
                <c:pt idx="9">
                  <c:v>-9.9000000000000005E-2</c:v>
                </c:pt>
                <c:pt idx="10">
                  <c:v>4.1000000000000002E-2</c:v>
                </c:pt>
                <c:pt idx="11">
                  <c:v>0.22739999999999999</c:v>
                </c:pt>
              </c:numCache>
            </c:numRef>
          </c:xVal>
          <c:yVal>
            <c:numRef>
              <c:f>'Vertical Velocity vs GSD'!$J$3:$J$14</c:f>
              <c:numCache>
                <c:formatCode>General</c:formatCode>
                <c:ptCount val="12"/>
                <c:pt idx="0">
                  <c:v>129.79572347266799</c:v>
                </c:pt>
                <c:pt idx="1">
                  <c:v>91.273865300146397</c:v>
                </c:pt>
                <c:pt idx="2">
                  <c:v>102.524447552447</c:v>
                </c:pt>
                <c:pt idx="3">
                  <c:v>113.49518699186901</c:v>
                </c:pt>
                <c:pt idx="4">
                  <c:v>113.00916530278199</c:v>
                </c:pt>
                <c:pt idx="5">
                  <c:v>124.19224872231599</c:v>
                </c:pt>
                <c:pt idx="6">
                  <c:v>116.146655948553</c:v>
                </c:pt>
                <c:pt idx="7">
                  <c:v>87.821928934010103</c:v>
                </c:pt>
                <c:pt idx="8">
                  <c:v>87.648998716302899</c:v>
                </c:pt>
                <c:pt idx="9">
                  <c:v>80.867266099635401</c:v>
                </c:pt>
                <c:pt idx="10">
                  <c:v>94.476032689450193</c:v>
                </c:pt>
                <c:pt idx="11">
                  <c:v>128.130321543408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8-4CEE-93C2-249D955A7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D60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(B&amp;C) D50 vs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Turbidity!$C$14:$D$14</c:f>
              <c:numCache>
                <c:formatCode>0.00</c:formatCode>
                <c:ptCount val="2"/>
                <c:pt idx="0">
                  <c:v>2.8050520833333339</c:v>
                </c:pt>
                <c:pt idx="1">
                  <c:v>2.8050520833333339</c:v>
                </c:pt>
              </c:numCache>
            </c:numRef>
          </c:xVal>
          <c:yVal>
            <c:numRef>
              <c:f>Turbidity!$C$5:$D$5</c:f>
              <c:numCache>
                <c:formatCode>General</c:formatCode>
                <c:ptCount val="2"/>
                <c:pt idx="0">
                  <c:v>104.984501992031</c:v>
                </c:pt>
                <c:pt idx="1">
                  <c:v>89.288553137003802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7-43CB-BFE7-DABC8425FE69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Turbidity!$F$14</c:f>
              <c:numCache>
                <c:formatCode>0.00</c:formatCode>
                <c:ptCount val="1"/>
                <c:pt idx="0">
                  <c:v>-3.3764322916666702</c:v>
                </c:pt>
              </c:numCache>
            </c:numRef>
          </c:xVal>
          <c:yVal>
            <c:numRef>
              <c:f>Turbidity!$G$5</c:f>
              <c:numCache>
                <c:formatCode>General</c:formatCode>
                <c:ptCount val="1"/>
                <c:pt idx="0">
                  <c:v>69.697954256670897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7-43CB-BFE7-DABC8425FE69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Turbidity!$I$14</c:f>
              <c:numCache>
                <c:formatCode>0.00</c:formatCode>
                <c:ptCount val="1"/>
                <c:pt idx="0">
                  <c:v>-0.92369921875000083</c:v>
                </c:pt>
              </c:numCache>
            </c:numRef>
          </c:xVal>
          <c:yVal>
            <c:numRef>
              <c:f>Turbidity!$H$5</c:f>
              <c:numCache>
                <c:formatCode>General</c:formatCode>
                <c:ptCount val="1"/>
                <c:pt idx="0">
                  <c:v>88.2034653465346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E7-43CB-BFE7-DABC8425FE69}"/>
            </c:ext>
          </c:extLst>
        </c:ser>
        <c:ser>
          <c:idx val="3"/>
          <c:order val="3"/>
          <c:tx>
            <c:v>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Turbidity!$K$14:$L$14</c:f>
              <c:numCache>
                <c:formatCode>0.00</c:formatCode>
                <c:ptCount val="2"/>
                <c:pt idx="0">
                  <c:v>0.86112215909091083</c:v>
                </c:pt>
                <c:pt idx="1">
                  <c:v>0.86112215909091083</c:v>
                </c:pt>
              </c:numCache>
            </c:numRef>
          </c:xVal>
          <c:yVal>
            <c:numRef>
              <c:f>Turbidity!$K$5:$L$5</c:f>
              <c:numCache>
                <c:formatCode>General</c:formatCode>
                <c:ptCount val="2"/>
                <c:pt idx="0">
                  <c:v>137.55695652173901</c:v>
                </c:pt>
                <c:pt idx="1">
                  <c:v>89.934045911047306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E7-43CB-BFE7-DABC8425FE69}"/>
            </c:ext>
          </c:extLst>
        </c:ser>
        <c:ser>
          <c:idx val="4"/>
          <c:order val="4"/>
          <c:tx>
            <c:v>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Turbidity!$O$14:$P$14</c:f>
              <c:numCache>
                <c:formatCode>0.00</c:formatCode>
                <c:ptCount val="2"/>
                <c:pt idx="0">
                  <c:v>-0.34575297348484813</c:v>
                </c:pt>
                <c:pt idx="1">
                  <c:v>-0.34575297348484813</c:v>
                </c:pt>
              </c:numCache>
            </c:numRef>
          </c:xVal>
          <c:yVal>
            <c:numRef>
              <c:f>Turbidity!$O$5:$P$5</c:f>
              <c:numCache>
                <c:formatCode>General</c:formatCode>
                <c:ptCount val="2"/>
                <c:pt idx="0">
                  <c:v>65.216049237983498</c:v>
                </c:pt>
                <c:pt idx="1">
                  <c:v>97.810773899848201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E7-43CB-BFE7-DABC8425FE69}"/>
            </c:ext>
          </c:extLst>
        </c:ser>
        <c:ser>
          <c:idx val="5"/>
          <c:order val="5"/>
          <c:tx>
            <c:v>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Turbidity!$S$14:$T$14</c:f>
              <c:numCache>
                <c:formatCode>0.00</c:formatCode>
                <c:ptCount val="2"/>
                <c:pt idx="0">
                  <c:v>-1.0361780303030308</c:v>
                </c:pt>
                <c:pt idx="1">
                  <c:v>-1.0361780303030308</c:v>
                </c:pt>
              </c:numCache>
            </c:numRef>
          </c:xVal>
          <c:yVal>
            <c:numRef>
              <c:f>Turbidity!$S$5:$T$5</c:f>
              <c:numCache>
                <c:formatCode>General</c:formatCode>
                <c:ptCount val="2"/>
                <c:pt idx="0">
                  <c:v>76.237290076335796</c:v>
                </c:pt>
                <c:pt idx="1">
                  <c:v>69.079250000000002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E7-43CB-BFE7-DABC8425FE69}"/>
            </c:ext>
          </c:extLst>
        </c:ser>
        <c:ser>
          <c:idx val="6"/>
          <c:order val="6"/>
          <c:tx>
            <c:v>T8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Turbidity!$W$14</c:f>
              <c:numCache>
                <c:formatCode>0.00</c:formatCode>
                <c:ptCount val="1"/>
                <c:pt idx="0">
                  <c:v>-0.34032452651515122</c:v>
                </c:pt>
              </c:numCache>
            </c:numRef>
          </c:xVal>
          <c:yVal>
            <c:numRef>
              <c:f>Turbidity!$W$5</c:f>
              <c:numCache>
                <c:formatCode>General</c:formatCode>
                <c:ptCount val="1"/>
                <c:pt idx="0">
                  <c:v>63.662537796976203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E7-43CB-BFE7-DABC8425FE69}"/>
            </c:ext>
          </c:extLst>
        </c:ser>
        <c:ser>
          <c:idx val="7"/>
          <c:order val="7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480E">
                  <a:alpha val="0"/>
                </a:srgbClr>
              </a:solidFill>
              <a:ln w="9525">
                <a:solidFill>
                  <a:srgbClr val="9E480E">
                    <a:alpha val="1176"/>
                  </a:srgbClr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808465237328859"/>
                  <c:y val="-0.16311351706036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Turbidity!$AG$18:$AG$28</c:f>
              <c:numCache>
                <c:formatCode>0.00</c:formatCode>
                <c:ptCount val="11"/>
                <c:pt idx="0">
                  <c:v>2.8050520833333339</c:v>
                </c:pt>
                <c:pt idx="1">
                  <c:v>2.8050520833333339</c:v>
                </c:pt>
                <c:pt idx="2">
                  <c:v>-3.3764322916666702</c:v>
                </c:pt>
                <c:pt idx="3">
                  <c:v>-0.92369921875000083</c:v>
                </c:pt>
                <c:pt idx="4">
                  <c:v>0.86112215909091083</c:v>
                </c:pt>
                <c:pt idx="5">
                  <c:v>0.86112215909091083</c:v>
                </c:pt>
                <c:pt idx="6">
                  <c:v>-0.34575297348484813</c:v>
                </c:pt>
                <c:pt idx="7">
                  <c:v>-0.34575297348484813</c:v>
                </c:pt>
                <c:pt idx="8">
                  <c:v>-1.0361780303030308</c:v>
                </c:pt>
                <c:pt idx="9">
                  <c:v>-1.0361780303030308</c:v>
                </c:pt>
                <c:pt idx="10">
                  <c:v>-0.34032452651515122</c:v>
                </c:pt>
              </c:numCache>
            </c:numRef>
          </c:xVal>
          <c:yVal>
            <c:numRef>
              <c:f>Turbidity!$AB$18:$AB$28</c:f>
              <c:numCache>
                <c:formatCode>General</c:formatCode>
                <c:ptCount val="11"/>
                <c:pt idx="0">
                  <c:v>104.984501992031</c:v>
                </c:pt>
                <c:pt idx="1">
                  <c:v>89.288553137003802</c:v>
                </c:pt>
                <c:pt idx="2">
                  <c:v>69.697954256670897</c:v>
                </c:pt>
                <c:pt idx="3">
                  <c:v>88.2034653465346</c:v>
                </c:pt>
                <c:pt idx="4">
                  <c:v>137.55695652173901</c:v>
                </c:pt>
                <c:pt idx="5">
                  <c:v>89.934045911047306</c:v>
                </c:pt>
                <c:pt idx="6">
                  <c:v>65.216049237983498</c:v>
                </c:pt>
                <c:pt idx="7">
                  <c:v>97.810773899848201</c:v>
                </c:pt>
                <c:pt idx="8">
                  <c:v>76.237290076335796</c:v>
                </c:pt>
                <c:pt idx="9">
                  <c:v>69.079250000000002</c:v>
                </c:pt>
                <c:pt idx="10">
                  <c:v>63.662537796976203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E7-43CB-BFE7-DABC8425FE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Analytical 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D60 -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08538728372725"/>
                  <c:y val="0.23047643964853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'Vertical Velocity vs GSD'!$H$18:$H$28</c:f>
              <c:numCache>
                <c:formatCode>General</c:formatCode>
                <c:ptCount val="11"/>
                <c:pt idx="0">
                  <c:v>7.1999999999999998E-3</c:v>
                </c:pt>
                <c:pt idx="1">
                  <c:v>1.29E-2</c:v>
                </c:pt>
                <c:pt idx="2">
                  <c:v>0.1239</c:v>
                </c:pt>
                <c:pt idx="3">
                  <c:v>0.106</c:v>
                </c:pt>
                <c:pt idx="4">
                  <c:v>0.1132</c:v>
                </c:pt>
                <c:pt idx="5">
                  <c:v>-0.2346</c:v>
                </c:pt>
                <c:pt idx="6">
                  <c:v>0.1447</c:v>
                </c:pt>
                <c:pt idx="7">
                  <c:v>3.9399999999999998E-2</c:v>
                </c:pt>
                <c:pt idx="8">
                  <c:v>-4.8500000000000001E-2</c:v>
                </c:pt>
                <c:pt idx="9">
                  <c:v>-9.9000000000000005E-2</c:v>
                </c:pt>
                <c:pt idx="10">
                  <c:v>0.22739999999999999</c:v>
                </c:pt>
              </c:numCache>
            </c:numRef>
          </c:xVal>
          <c:yVal>
            <c:numRef>
              <c:f>'Vertical Velocity vs GSD'!$J$18:$J$28</c:f>
              <c:numCache>
                <c:formatCode>General</c:formatCode>
                <c:ptCount val="11"/>
                <c:pt idx="0">
                  <c:v>131.301696065128</c:v>
                </c:pt>
                <c:pt idx="1">
                  <c:v>110.879733688415</c:v>
                </c:pt>
                <c:pt idx="2">
                  <c:v>86.055858064516102</c:v>
                </c:pt>
                <c:pt idx="3">
                  <c:v>112.21139259259201</c:v>
                </c:pt>
                <c:pt idx="4">
                  <c:v>173.257162726008</c:v>
                </c:pt>
                <c:pt idx="5">
                  <c:v>114.526053019145</c:v>
                </c:pt>
                <c:pt idx="6">
                  <c:v>79.401841155234607</c:v>
                </c:pt>
                <c:pt idx="7">
                  <c:v>125.96974522292901</c:v>
                </c:pt>
                <c:pt idx="8">
                  <c:v>94.764123287671197</c:v>
                </c:pt>
                <c:pt idx="9">
                  <c:v>84.213586956521695</c:v>
                </c:pt>
                <c:pt idx="10">
                  <c:v>76.2590301003344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EA-4941-B5E0-E8EC487F3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D60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D84 -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990705086230522"/>
                  <c:y val="0.28969831794331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'Vertical Velocity vs GSD'!$H$3:$H$14</c:f>
              <c:numCache>
                <c:formatCode>General</c:formatCode>
                <c:ptCount val="12"/>
                <c:pt idx="0">
                  <c:v>-3.5700000000000003E-2</c:v>
                </c:pt>
                <c:pt idx="1">
                  <c:v>2.4899999999999999E-2</c:v>
                </c:pt>
                <c:pt idx="2">
                  <c:v>-0.1147</c:v>
                </c:pt>
                <c:pt idx="3">
                  <c:v>4.2599999999999999E-2</c:v>
                </c:pt>
                <c:pt idx="4">
                  <c:v>0.1132</c:v>
                </c:pt>
                <c:pt idx="5">
                  <c:v>-0.2346</c:v>
                </c:pt>
                <c:pt idx="6">
                  <c:v>0.1447</c:v>
                </c:pt>
                <c:pt idx="7">
                  <c:v>3.9399999999999998E-2</c:v>
                </c:pt>
                <c:pt idx="8">
                  <c:v>-4.8500000000000001E-2</c:v>
                </c:pt>
                <c:pt idx="9">
                  <c:v>-9.9000000000000005E-2</c:v>
                </c:pt>
                <c:pt idx="10">
                  <c:v>4.1000000000000002E-2</c:v>
                </c:pt>
                <c:pt idx="11">
                  <c:v>0.22739999999999999</c:v>
                </c:pt>
              </c:numCache>
            </c:numRef>
          </c:xVal>
          <c:yVal>
            <c:numRef>
              <c:f>'Vertical Velocity vs GSD'!$L$3:$L$14</c:f>
              <c:numCache>
                <c:formatCode>General</c:formatCode>
                <c:ptCount val="12"/>
                <c:pt idx="0">
                  <c:v>258.39498098859298</c:v>
                </c:pt>
                <c:pt idx="1">
                  <c:v>190.708529411764</c:v>
                </c:pt>
                <c:pt idx="2">
                  <c:v>202.764631828978</c:v>
                </c:pt>
                <c:pt idx="3">
                  <c:v>237.12315240083501</c:v>
                </c:pt>
                <c:pt idx="4">
                  <c:v>247.781144708423</c:v>
                </c:pt>
                <c:pt idx="5">
                  <c:v>257.09588000000002</c:v>
                </c:pt>
                <c:pt idx="6">
                  <c:v>235.91837944663999</c:v>
                </c:pt>
                <c:pt idx="7">
                  <c:v>167.70210526315699</c:v>
                </c:pt>
                <c:pt idx="8">
                  <c:v>171.299007633587</c:v>
                </c:pt>
                <c:pt idx="9">
                  <c:v>150.21</c:v>
                </c:pt>
                <c:pt idx="10">
                  <c:v>190.29823529411701</c:v>
                </c:pt>
                <c:pt idx="11">
                  <c:v>261.27779922779899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BF-4DCF-9CDD-EEEC95248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D84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D84 -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08538728372725"/>
                  <c:y val="0.23047643964853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'Vertical Velocity vs GSD'!$H$18:$H$28</c:f>
              <c:numCache>
                <c:formatCode>General</c:formatCode>
                <c:ptCount val="11"/>
                <c:pt idx="0">
                  <c:v>7.1999999999999998E-3</c:v>
                </c:pt>
                <c:pt idx="1">
                  <c:v>1.29E-2</c:v>
                </c:pt>
                <c:pt idx="2">
                  <c:v>0.1239</c:v>
                </c:pt>
                <c:pt idx="3">
                  <c:v>0.106</c:v>
                </c:pt>
                <c:pt idx="4">
                  <c:v>0.1132</c:v>
                </c:pt>
                <c:pt idx="5">
                  <c:v>-0.2346</c:v>
                </c:pt>
                <c:pt idx="6">
                  <c:v>0.1447</c:v>
                </c:pt>
                <c:pt idx="7">
                  <c:v>3.9399999999999998E-2</c:v>
                </c:pt>
                <c:pt idx="8">
                  <c:v>-4.8500000000000001E-2</c:v>
                </c:pt>
                <c:pt idx="9">
                  <c:v>-9.9000000000000005E-2</c:v>
                </c:pt>
                <c:pt idx="10">
                  <c:v>0.22739999999999999</c:v>
                </c:pt>
              </c:numCache>
            </c:numRef>
          </c:xVal>
          <c:yVal>
            <c:numRef>
              <c:f>'Vertical Velocity vs GSD'!$L$18:$L$28</c:f>
              <c:numCache>
                <c:formatCode>General</c:formatCode>
                <c:ptCount val="11"/>
                <c:pt idx="0">
                  <c:v>251.19775999999999</c:v>
                </c:pt>
                <c:pt idx="1">
                  <c:v>216.98708133971201</c:v>
                </c:pt>
                <c:pt idx="2">
                  <c:v>168.01533898304999</c:v>
                </c:pt>
                <c:pt idx="3">
                  <c:v>225.17325481798699</c:v>
                </c:pt>
                <c:pt idx="4">
                  <c:v>302.96954474097299</c:v>
                </c:pt>
                <c:pt idx="5">
                  <c:v>236.21304932735401</c:v>
                </c:pt>
                <c:pt idx="6">
                  <c:v>143.16575525812601</c:v>
                </c:pt>
                <c:pt idx="7">
                  <c:v>251.006568047337</c:v>
                </c:pt>
                <c:pt idx="8">
                  <c:v>188.723404255319</c:v>
                </c:pt>
                <c:pt idx="9">
                  <c:v>157.84879545454501</c:v>
                </c:pt>
                <c:pt idx="10">
                  <c:v>131.595461847389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FF-4B15-8368-A52D5F86B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D84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How R2 changes with each percentile (vertical velocity)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16453944430781"/>
          <c:y val="0.15541200313884676"/>
          <c:w val="0.79900287441559015"/>
          <c:h val="0.64235215854716232"/>
        </c:manualLayout>
      </c:layout>
      <c:scatterChart>
        <c:scatterStyle val="lineMarker"/>
        <c:varyColors val="0"/>
        <c:ser>
          <c:idx val="0"/>
          <c:order val="0"/>
          <c:tx>
            <c:v>Closed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4337388302576162E-2"/>
                  <c:y val="-3.65755805761905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'Vertical Velocity vs GSD'!$Y$34:$Y$39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84</c:v>
                </c:pt>
              </c:numCache>
            </c:numRef>
          </c:xVal>
          <c:yVal>
            <c:numRef>
              <c:f>'Vertical Velocity vs GSD'!$Z$34:$Z$39</c:f>
              <c:numCache>
                <c:formatCode>General</c:formatCode>
                <c:ptCount val="6"/>
                <c:pt idx="0">
                  <c:v>5.1999999999999998E-3</c:v>
                </c:pt>
                <c:pt idx="1">
                  <c:v>6.0499999999999998E-2</c:v>
                </c:pt>
                <c:pt idx="2">
                  <c:v>0.249</c:v>
                </c:pt>
                <c:pt idx="3">
                  <c:v>0.27810000000000001</c:v>
                </c:pt>
                <c:pt idx="4">
                  <c:v>0.29770000000000002</c:v>
                </c:pt>
                <c:pt idx="5">
                  <c:v>0.30280000000000001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99-4CFC-B26D-DC7DC207497A}"/>
            </c:ext>
          </c:extLst>
        </c:ser>
        <c:ser>
          <c:idx val="1"/>
          <c:order val="1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'Vertical Velocity vs GSD'!$AB$34:$AB$39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84</c:v>
                </c:pt>
              </c:numCache>
            </c:numRef>
          </c:xVal>
          <c:yVal>
            <c:numRef>
              <c:f>'Vertical Velocity vs GSD'!$AC$34:$AC$39</c:f>
              <c:numCache>
                <c:formatCode>General</c:formatCode>
                <c:ptCount val="6"/>
                <c:pt idx="0">
                  <c:v>4.6300000000000001E-2</c:v>
                </c:pt>
                <c:pt idx="1">
                  <c:v>7.4000000000000003E-3</c:v>
                </c:pt>
                <c:pt idx="2">
                  <c:v>7.2700000000000001E-2</c:v>
                </c:pt>
                <c:pt idx="3">
                  <c:v>7.9699999999999993E-2</c:v>
                </c:pt>
                <c:pt idx="4">
                  <c:v>8.3699999999999997E-2</c:v>
                </c:pt>
                <c:pt idx="5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99-4CFC-B26D-DC7DC2074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708928"/>
        <c:axId val="406267152"/>
      </c:scatterChart>
      <c:valAx>
        <c:axId val="8007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67152"/>
        <c:crosses val="autoZero"/>
        <c:crossBetween val="midCat"/>
      </c:valAx>
      <c:valAx>
        <c:axId val="4062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R2 value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4016706765820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0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109147566352759"/>
          <c:y val="0.18724408368684692"/>
          <c:w val="0.22608890140833182"/>
          <c:h val="0.23192917549856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How slope changes with each percentile (water velocity)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162535742117599E-2"/>
                  <c:y val="-1.2468001817836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'Vertical Velocity vs GSD'!$Y$34:$Y$39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84</c:v>
                </c:pt>
              </c:numCache>
            </c:numRef>
          </c:xVal>
          <c:yVal>
            <c:numRef>
              <c:f>'Vertical Velocity vs GSD'!$AA$34:$AA$39</c:f>
              <c:numCache>
                <c:formatCode>General</c:formatCode>
                <c:ptCount val="6"/>
                <c:pt idx="0">
                  <c:v>0.28760000000000002</c:v>
                </c:pt>
                <c:pt idx="1">
                  <c:v>1.3857999999999999</c:v>
                </c:pt>
                <c:pt idx="2">
                  <c:v>0.74529999999999996</c:v>
                </c:pt>
                <c:pt idx="3">
                  <c:v>11.308999999999999</c:v>
                </c:pt>
                <c:pt idx="4">
                  <c:v>17.091999999999999</c:v>
                </c:pt>
                <c:pt idx="5">
                  <c:v>39.951000000000001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8D-440F-A372-B90B62A5B92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900507489996895E-2"/>
                  <c:y val="0.20807540432408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'Vertical Velocity vs GSD'!$AB$34:$AB$39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84</c:v>
                </c:pt>
              </c:numCache>
            </c:numRef>
          </c:xVal>
          <c:yVal>
            <c:numRef>
              <c:f>'Vertical Velocity vs GSD'!$AD$34:$AD$39</c:f>
              <c:numCache>
                <c:formatCode>General</c:formatCode>
                <c:ptCount val="6"/>
                <c:pt idx="0">
                  <c:v>-0.80800000000000005</c:v>
                </c:pt>
                <c:pt idx="1">
                  <c:v>0.67290000000000005</c:v>
                </c:pt>
                <c:pt idx="2">
                  <c:v>8.2947000000000006</c:v>
                </c:pt>
                <c:pt idx="3">
                  <c:v>11.965</c:v>
                </c:pt>
                <c:pt idx="4">
                  <c:v>16.125</c:v>
                </c:pt>
                <c:pt idx="5">
                  <c:v>24.72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8D-440F-A372-B90B62A5B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708928"/>
        <c:axId val="406267152"/>
      </c:scatterChart>
      <c:valAx>
        <c:axId val="8007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67152"/>
        <c:crosses val="autoZero"/>
        <c:crossBetween val="midCat"/>
      </c:valAx>
      <c:valAx>
        <c:axId val="4062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slope value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4016706765820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D50 -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566910192756499"/>
                  <c:y val="-0.1041989342219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'Vz vs GSD'!$H$3:$H$14</c:f>
              <c:numCache>
                <c:formatCode>General</c:formatCode>
                <c:ptCount val="12"/>
                <c:pt idx="0">
                  <c:v>-3.3599999999999998E-2</c:v>
                </c:pt>
                <c:pt idx="1">
                  <c:v>2.1999999999999999E-2</c:v>
                </c:pt>
                <c:pt idx="2">
                  <c:v>0.20069999999999999</c:v>
                </c:pt>
                <c:pt idx="3">
                  <c:v>0.16259999999999999</c:v>
                </c:pt>
                <c:pt idx="4">
                  <c:v>-0.72619999999999996</c:v>
                </c:pt>
                <c:pt idx="5">
                  <c:v>-0.55079999999999996</c:v>
                </c:pt>
                <c:pt idx="6">
                  <c:v>-4.24E-2</c:v>
                </c:pt>
                <c:pt idx="7">
                  <c:v>0.25790000000000002</c:v>
                </c:pt>
                <c:pt idx="8">
                  <c:v>9.2999999999999999E-2</c:v>
                </c:pt>
                <c:pt idx="9">
                  <c:v>-4.2999999999999997E-2</c:v>
                </c:pt>
                <c:pt idx="10">
                  <c:v>5.1700000000000003E-2</c:v>
                </c:pt>
                <c:pt idx="11">
                  <c:v>-8.5999999999999993E-2</c:v>
                </c:pt>
              </c:numCache>
            </c:numRef>
          </c:xVal>
          <c:yVal>
            <c:numRef>
              <c:f>'Vz vs GSD'!$B$3:$B$14</c:f>
              <c:numCache>
                <c:formatCode>General</c:formatCode>
                <c:ptCount val="12"/>
                <c:pt idx="0">
                  <c:v>100.372265861027</c:v>
                </c:pt>
                <c:pt idx="1">
                  <c:v>72.824775510204006</c:v>
                </c:pt>
                <c:pt idx="2">
                  <c:v>81.721763907734001</c:v>
                </c:pt>
                <c:pt idx="3">
                  <c:v>87.194969512195101</c:v>
                </c:pt>
                <c:pt idx="4">
                  <c:v>86.990787172011593</c:v>
                </c:pt>
                <c:pt idx="5">
                  <c:v>95.999830769230698</c:v>
                </c:pt>
                <c:pt idx="6">
                  <c:v>89.315683229813601</c:v>
                </c:pt>
                <c:pt idx="7">
                  <c:v>71.278018252933506</c:v>
                </c:pt>
                <c:pt idx="8">
                  <c:v>71.119056603773501</c:v>
                </c:pt>
                <c:pt idx="9">
                  <c:v>66.337526501766703</c:v>
                </c:pt>
                <c:pt idx="10">
                  <c:v>74.283116883116804</c:v>
                </c:pt>
                <c:pt idx="11">
                  <c:v>98.618388625592402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48-4A65-9B3F-CD97B9679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D50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D50 -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159045290812773"/>
                  <c:y val="1.7111427832639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'Vz vs GSD'!$H$18:$H$28</c:f>
              <c:numCache>
                <c:formatCode>General</c:formatCode>
                <c:ptCount val="11"/>
                <c:pt idx="0">
                  <c:v>1.1900000000000001E-2</c:v>
                </c:pt>
                <c:pt idx="1">
                  <c:v>0.1313</c:v>
                </c:pt>
                <c:pt idx="2">
                  <c:v>0.2145</c:v>
                </c:pt>
                <c:pt idx="3">
                  <c:v>-0.2311</c:v>
                </c:pt>
                <c:pt idx="4">
                  <c:v>-0.72619999999999996</c:v>
                </c:pt>
                <c:pt idx="5">
                  <c:v>-0.55079999999999996</c:v>
                </c:pt>
                <c:pt idx="6">
                  <c:v>-4.24E-2</c:v>
                </c:pt>
                <c:pt idx="7">
                  <c:v>0.25790000000000002</c:v>
                </c:pt>
                <c:pt idx="8">
                  <c:v>9.2999999999999999E-2</c:v>
                </c:pt>
                <c:pt idx="9">
                  <c:v>-4.2999999999999997E-2</c:v>
                </c:pt>
                <c:pt idx="10">
                  <c:v>-8.5999999999999993E-2</c:v>
                </c:pt>
              </c:numCache>
            </c:numRef>
          </c:xVal>
          <c:yVal>
            <c:numRef>
              <c:f>'Vz vs GSD'!$B$18:$B$28</c:f>
              <c:numCache>
                <c:formatCode>General</c:formatCode>
                <c:ptCount val="11"/>
                <c:pt idx="0">
                  <c:v>104.984501992031</c:v>
                </c:pt>
                <c:pt idx="1">
                  <c:v>89.288553137003802</c:v>
                </c:pt>
                <c:pt idx="2">
                  <c:v>69.697954256670897</c:v>
                </c:pt>
                <c:pt idx="3">
                  <c:v>88.2034653465346</c:v>
                </c:pt>
                <c:pt idx="4">
                  <c:v>137.55695652173901</c:v>
                </c:pt>
                <c:pt idx="5">
                  <c:v>89.934045911047306</c:v>
                </c:pt>
                <c:pt idx="6">
                  <c:v>65.216049237983498</c:v>
                </c:pt>
                <c:pt idx="7">
                  <c:v>97.810773899848201</c:v>
                </c:pt>
                <c:pt idx="8">
                  <c:v>76.237290076335796</c:v>
                </c:pt>
                <c:pt idx="9">
                  <c:v>69.079250000000002</c:v>
                </c:pt>
                <c:pt idx="10">
                  <c:v>63.662537796976203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2-4FCE-A845-186A98B31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D50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D60/10 -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097747156605422"/>
                  <c:y val="1.04899387576552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'Vz vs GSD'!$H$3:$H$14</c:f>
              <c:numCache>
                <c:formatCode>General</c:formatCode>
                <c:ptCount val="12"/>
                <c:pt idx="0">
                  <c:v>-3.3599999999999998E-2</c:v>
                </c:pt>
                <c:pt idx="1">
                  <c:v>2.1999999999999999E-2</c:v>
                </c:pt>
                <c:pt idx="2">
                  <c:v>0.20069999999999999</c:v>
                </c:pt>
                <c:pt idx="3">
                  <c:v>0.16259999999999999</c:v>
                </c:pt>
                <c:pt idx="4">
                  <c:v>-0.72619999999999996</c:v>
                </c:pt>
                <c:pt idx="5">
                  <c:v>-0.55079999999999996</c:v>
                </c:pt>
                <c:pt idx="6">
                  <c:v>-4.24E-2</c:v>
                </c:pt>
                <c:pt idx="7">
                  <c:v>0.25790000000000002</c:v>
                </c:pt>
                <c:pt idx="8">
                  <c:v>9.2999999999999999E-2</c:v>
                </c:pt>
                <c:pt idx="9">
                  <c:v>-4.2999999999999997E-2</c:v>
                </c:pt>
                <c:pt idx="10">
                  <c:v>5.1700000000000003E-2</c:v>
                </c:pt>
                <c:pt idx="11">
                  <c:v>-8.5999999999999993E-2</c:v>
                </c:pt>
              </c:numCache>
            </c:numRef>
          </c:xVal>
          <c:yVal>
            <c:numRef>
              <c:f>'Vz vs GSD'!$C$3:$C$14</c:f>
              <c:numCache>
                <c:formatCode>General</c:formatCode>
                <c:ptCount val="12"/>
                <c:pt idx="0">
                  <c:v>5.8926798160469804</c:v>
                </c:pt>
                <c:pt idx="1">
                  <c:v>5.6471934352465256</c:v>
                </c:pt>
                <c:pt idx="2">
                  <c:v>6.5473878759149278</c:v>
                </c:pt>
                <c:pt idx="3">
                  <c:v>7.1183270135442775</c:v>
                </c:pt>
                <c:pt idx="4">
                  <c:v>6.0453126323353219</c:v>
                </c:pt>
                <c:pt idx="5">
                  <c:v>6.0199829724825982</c:v>
                </c:pt>
                <c:pt idx="6">
                  <c:v>6.626477262685774</c:v>
                </c:pt>
                <c:pt idx="7">
                  <c:v>6.0764952715694802</c:v>
                </c:pt>
                <c:pt idx="8">
                  <c:v>4.8952492828457048</c:v>
                </c:pt>
                <c:pt idx="9">
                  <c:v>4.7888472468783778</c:v>
                </c:pt>
                <c:pt idx="10">
                  <c:v>6.0214417571423811</c:v>
                </c:pt>
                <c:pt idx="11">
                  <c:v>7.7938151790394157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DF-4F15-AF11-F5F867056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D60/10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D60/10 -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097747156605422"/>
                  <c:y val="1.04899387576552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'Vz vs GSD'!$H$18:$H$28</c:f>
              <c:numCache>
                <c:formatCode>General</c:formatCode>
                <c:ptCount val="11"/>
                <c:pt idx="0">
                  <c:v>1.1900000000000001E-2</c:v>
                </c:pt>
                <c:pt idx="1">
                  <c:v>0.1313</c:v>
                </c:pt>
                <c:pt idx="2">
                  <c:v>0.2145</c:v>
                </c:pt>
                <c:pt idx="3">
                  <c:v>-0.2311</c:v>
                </c:pt>
                <c:pt idx="4">
                  <c:v>-0.72619999999999996</c:v>
                </c:pt>
                <c:pt idx="5">
                  <c:v>-0.55079999999999996</c:v>
                </c:pt>
                <c:pt idx="6">
                  <c:v>-4.24E-2</c:v>
                </c:pt>
                <c:pt idx="7">
                  <c:v>0.25790000000000002</c:v>
                </c:pt>
                <c:pt idx="8">
                  <c:v>9.2999999999999999E-2</c:v>
                </c:pt>
                <c:pt idx="9">
                  <c:v>-4.2999999999999997E-2</c:v>
                </c:pt>
                <c:pt idx="10">
                  <c:v>-8.5999999999999993E-2</c:v>
                </c:pt>
              </c:numCache>
            </c:numRef>
          </c:xVal>
          <c:yVal>
            <c:numRef>
              <c:f>'Vz vs GSD'!$C$18:$C$28</c:f>
              <c:numCache>
                <c:formatCode>General</c:formatCode>
                <c:ptCount val="11"/>
                <c:pt idx="0">
                  <c:v>6.9020469503636726</c:v>
                </c:pt>
                <c:pt idx="1">
                  <c:v>5.1304766040556204</c:v>
                </c:pt>
                <c:pt idx="2">
                  <c:v>5.2124809522263265</c:v>
                </c:pt>
                <c:pt idx="3">
                  <c:v>6.21334087927836</c:v>
                </c:pt>
                <c:pt idx="4">
                  <c:v>8.1263930667286441</c:v>
                </c:pt>
                <c:pt idx="5">
                  <c:v>7.0546521535091955</c:v>
                </c:pt>
                <c:pt idx="6">
                  <c:v>5.1373285295207847</c:v>
                </c:pt>
                <c:pt idx="7">
                  <c:v>6.849774344585903</c:v>
                </c:pt>
                <c:pt idx="8">
                  <c:v>4.8774907347038283</c:v>
                </c:pt>
                <c:pt idx="9">
                  <c:v>4.6111318827256573</c:v>
                </c:pt>
                <c:pt idx="10">
                  <c:v>4.202341873328197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EF-45A0-A04F-8434BA179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D60/10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D16 -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961089238845148"/>
                  <c:y val="-6.18957913463328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'Vz vs GSD'!$H$3:$H$14</c:f>
              <c:numCache>
                <c:formatCode>General</c:formatCode>
                <c:ptCount val="12"/>
                <c:pt idx="0">
                  <c:v>-3.3599999999999998E-2</c:v>
                </c:pt>
                <c:pt idx="1">
                  <c:v>2.1999999999999999E-2</c:v>
                </c:pt>
                <c:pt idx="2">
                  <c:v>0.20069999999999999</c:v>
                </c:pt>
                <c:pt idx="3">
                  <c:v>0.16259999999999999</c:v>
                </c:pt>
                <c:pt idx="4">
                  <c:v>-0.72619999999999996</c:v>
                </c:pt>
                <c:pt idx="5">
                  <c:v>-0.55079999999999996</c:v>
                </c:pt>
                <c:pt idx="6">
                  <c:v>-4.24E-2</c:v>
                </c:pt>
                <c:pt idx="7">
                  <c:v>0.25790000000000002</c:v>
                </c:pt>
                <c:pt idx="8">
                  <c:v>9.2999999999999999E-2</c:v>
                </c:pt>
                <c:pt idx="9">
                  <c:v>-4.2999999999999997E-2</c:v>
                </c:pt>
                <c:pt idx="10">
                  <c:v>5.1700000000000003E-2</c:v>
                </c:pt>
                <c:pt idx="11">
                  <c:v>-8.5999999999999993E-2</c:v>
                </c:pt>
              </c:numCache>
            </c:numRef>
          </c:xVal>
          <c:yVal>
            <c:numRef>
              <c:f>'Vz vs GSD'!$D$3:$D$14</c:f>
              <c:numCache>
                <c:formatCode>General</c:formatCode>
                <c:ptCount val="12"/>
                <c:pt idx="0">
                  <c:v>34.490524590163901</c:v>
                </c:pt>
                <c:pt idx="1">
                  <c:v>25.844695340501701</c:v>
                </c:pt>
                <c:pt idx="2">
                  <c:v>26.5717226890756</c:v>
                </c:pt>
                <c:pt idx="3">
                  <c:v>26.3921161825726</c:v>
                </c:pt>
                <c:pt idx="4">
                  <c:v>29.678062283736999</c:v>
                </c:pt>
                <c:pt idx="5">
                  <c:v>32.433515624999998</c:v>
                </c:pt>
                <c:pt idx="6">
                  <c:v>28.920827338129399</c:v>
                </c:pt>
                <c:pt idx="7">
                  <c:v>24.159375000000001</c:v>
                </c:pt>
                <c:pt idx="8">
                  <c:v>27.7070738636363</c:v>
                </c:pt>
                <c:pt idx="9">
                  <c:v>25.584350649350601</c:v>
                </c:pt>
                <c:pt idx="10">
                  <c:v>24.8838698630137</c:v>
                </c:pt>
                <c:pt idx="11">
                  <c:v>28.538072289156599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FE-47DC-96DE-D21D54289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D16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</a:t>
            </a:r>
            <a:r>
              <a:rPr lang="en-US" baseline="0"/>
              <a:t> (A&amp;D) D60/D10 vs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(Turbidity!$B$11,Turbidity!$E$11)</c:f>
              <c:numCache>
                <c:formatCode>0.00</c:formatCode>
                <c:ptCount val="2"/>
                <c:pt idx="0">
                  <c:v>2.7955091145833295</c:v>
                </c:pt>
                <c:pt idx="1">
                  <c:v>2.7955091145833295</c:v>
                </c:pt>
              </c:numCache>
            </c:numRef>
          </c:xVal>
          <c:yVal>
            <c:numRef>
              <c:f>(Turbidity!$B$8,Turbidity!$E$8)</c:f>
              <c:numCache>
                <c:formatCode>General</c:formatCode>
                <c:ptCount val="2"/>
                <c:pt idx="0">
                  <c:v>5.8926798160469804</c:v>
                </c:pt>
                <c:pt idx="1">
                  <c:v>5.6471934352465256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9-4E2D-95AC-39391C9BD6C5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Turbidity!$F$11</c:f>
              <c:numCache>
                <c:formatCode>0.00</c:formatCode>
                <c:ptCount val="1"/>
                <c:pt idx="0">
                  <c:v>-3.4484114583333305</c:v>
                </c:pt>
              </c:numCache>
            </c:numRef>
          </c:xVal>
          <c:yVal>
            <c:numRef>
              <c:f>Turbidity!$F$8</c:f>
              <c:numCache>
                <c:formatCode>General</c:formatCode>
                <c:ptCount val="1"/>
                <c:pt idx="0">
                  <c:v>6.5473878759149278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29-4E2D-95AC-39391C9BD6C5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Turbidity!$I$11</c:f>
              <c:numCache>
                <c:formatCode>0.00</c:formatCode>
                <c:ptCount val="1"/>
                <c:pt idx="0">
                  <c:v>-1.6243494791666675</c:v>
                </c:pt>
              </c:numCache>
            </c:numRef>
          </c:xVal>
          <c:yVal>
            <c:numRef>
              <c:f>Turbidity!$I$8</c:f>
              <c:numCache>
                <c:formatCode>General</c:formatCode>
                <c:ptCount val="1"/>
                <c:pt idx="0">
                  <c:v>7.1183270135442775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29-4E2D-95AC-39391C9BD6C5}"/>
            </c:ext>
          </c:extLst>
        </c:ser>
        <c:ser>
          <c:idx val="3"/>
          <c:order val="3"/>
          <c:tx>
            <c:v>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(Turbidity!$J$11,Turbidity!$M$11)</c:f>
              <c:numCache>
                <c:formatCode>0.00</c:formatCode>
                <c:ptCount val="2"/>
                <c:pt idx="0">
                  <c:v>0.53355489299242453</c:v>
                </c:pt>
                <c:pt idx="1">
                  <c:v>0.53355489299242453</c:v>
                </c:pt>
              </c:numCache>
            </c:numRef>
          </c:xVal>
          <c:yVal>
            <c:numRef>
              <c:f>(Turbidity!$J$8,Turbidity!$M$8)</c:f>
              <c:numCache>
                <c:formatCode>General</c:formatCode>
                <c:ptCount val="2"/>
                <c:pt idx="0">
                  <c:v>6.0453126323353219</c:v>
                </c:pt>
                <c:pt idx="1">
                  <c:v>6.0199829724825982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29-4E2D-95AC-39391C9BD6C5}"/>
            </c:ext>
          </c:extLst>
        </c:ser>
        <c:ser>
          <c:idx val="4"/>
          <c:order val="4"/>
          <c:tx>
            <c:v>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(Turbidity!$N$11,Turbidity!$Q$11)</c:f>
              <c:numCache>
                <c:formatCode>0.00</c:formatCode>
                <c:ptCount val="2"/>
                <c:pt idx="0">
                  <c:v>-0.28813469128787828</c:v>
                </c:pt>
                <c:pt idx="1">
                  <c:v>-0.28813469128787828</c:v>
                </c:pt>
              </c:numCache>
            </c:numRef>
          </c:xVal>
          <c:yVal>
            <c:numRef>
              <c:f>(Turbidity!$N$8,Turbidity!$Q$8)</c:f>
              <c:numCache>
                <c:formatCode>General</c:formatCode>
                <c:ptCount val="2"/>
                <c:pt idx="0">
                  <c:v>6.626477262685774</c:v>
                </c:pt>
                <c:pt idx="1">
                  <c:v>6.0764952715694802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29-4E2D-95AC-39391C9BD6C5}"/>
            </c:ext>
          </c:extLst>
        </c:ser>
        <c:ser>
          <c:idx val="5"/>
          <c:order val="5"/>
          <c:tx>
            <c:v>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(Turbidity!$R$11,Turbidity!$U$11)</c:f>
              <c:numCache>
                <c:formatCode>0.00</c:formatCode>
                <c:ptCount val="2"/>
                <c:pt idx="0">
                  <c:v>-1.3718298428030304</c:v>
                </c:pt>
                <c:pt idx="1">
                  <c:v>-1.3718298428030304</c:v>
                </c:pt>
              </c:numCache>
            </c:numRef>
          </c:xVal>
          <c:yVal>
            <c:numRef>
              <c:f>(Turbidity!$R$8,Turbidity!$U$8)</c:f>
              <c:numCache>
                <c:formatCode>General</c:formatCode>
                <c:ptCount val="2"/>
                <c:pt idx="0">
                  <c:v>4.8952492828457048</c:v>
                </c:pt>
                <c:pt idx="1">
                  <c:v>4.7888472468783778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29-4E2D-95AC-39391C9BD6C5}"/>
            </c:ext>
          </c:extLst>
        </c:ser>
        <c:ser>
          <c:idx val="6"/>
          <c:order val="6"/>
          <c:tx>
            <c:v>T8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(Turbidity!$V$11,Turbidity!$X$11)</c:f>
              <c:numCache>
                <c:formatCode>0.00</c:formatCode>
                <c:ptCount val="2"/>
                <c:pt idx="0">
                  <c:v>-0.43913253693181759</c:v>
                </c:pt>
                <c:pt idx="1">
                  <c:v>-0.43913253693181759</c:v>
                </c:pt>
              </c:numCache>
            </c:numRef>
          </c:xVal>
          <c:yVal>
            <c:numRef>
              <c:f>(Turbidity!$V$8,Turbidity!$X$8)</c:f>
              <c:numCache>
                <c:formatCode>General</c:formatCode>
                <c:ptCount val="2"/>
                <c:pt idx="0">
                  <c:v>6.0214417571423811</c:v>
                </c:pt>
                <c:pt idx="1">
                  <c:v>7.7938151790394157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29-4E2D-95AC-39391C9BD6C5}"/>
            </c:ext>
          </c:extLst>
        </c:ser>
        <c:ser>
          <c:idx val="7"/>
          <c:order val="7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480E">
                  <a:alpha val="0"/>
                </a:srgbClr>
              </a:solidFill>
              <a:ln w="9525">
                <a:solidFill>
                  <a:srgbClr val="9E480E">
                    <a:alpha val="16863"/>
                  </a:srgbClr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555131906447289E-2"/>
                  <c:y val="-0.26289187809857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Turbidity!$AF$3:$AF$14</c:f>
              <c:numCache>
                <c:formatCode>0.000</c:formatCode>
                <c:ptCount val="12"/>
                <c:pt idx="0">
                  <c:v>2.7955091145833295</c:v>
                </c:pt>
                <c:pt idx="1">
                  <c:v>2.7955091145833295</c:v>
                </c:pt>
                <c:pt idx="2">
                  <c:v>-3.4484114583333305</c:v>
                </c:pt>
                <c:pt idx="3">
                  <c:v>-1.6243494791666675</c:v>
                </c:pt>
                <c:pt idx="4">
                  <c:v>0.53355489299242453</c:v>
                </c:pt>
                <c:pt idx="5">
                  <c:v>0.53355489299242453</c:v>
                </c:pt>
                <c:pt idx="6">
                  <c:v>-0.28813469128787828</c:v>
                </c:pt>
                <c:pt idx="7">
                  <c:v>-0.28813469128787828</c:v>
                </c:pt>
                <c:pt idx="8">
                  <c:v>-1.3718298428030304</c:v>
                </c:pt>
                <c:pt idx="9">
                  <c:v>-1.3718298428030304</c:v>
                </c:pt>
                <c:pt idx="10">
                  <c:v>-0.43913253693181759</c:v>
                </c:pt>
                <c:pt idx="11">
                  <c:v>-0.43913253693181759</c:v>
                </c:pt>
              </c:numCache>
            </c:numRef>
          </c:xVal>
          <c:yVal>
            <c:numRef>
              <c:f>Turbidity!$AC$3:$AC$14</c:f>
              <c:numCache>
                <c:formatCode>General</c:formatCode>
                <c:ptCount val="12"/>
                <c:pt idx="0">
                  <c:v>5.8926798160469804</c:v>
                </c:pt>
                <c:pt idx="1">
                  <c:v>5.6471934352465256</c:v>
                </c:pt>
                <c:pt idx="2">
                  <c:v>6.5473878759149278</c:v>
                </c:pt>
                <c:pt idx="3">
                  <c:v>7.1183270135442775</c:v>
                </c:pt>
                <c:pt idx="4">
                  <c:v>6.0453126323353219</c:v>
                </c:pt>
                <c:pt idx="5">
                  <c:v>6.0199829724825982</c:v>
                </c:pt>
                <c:pt idx="6">
                  <c:v>6.626477262685774</c:v>
                </c:pt>
                <c:pt idx="7">
                  <c:v>6.0764952715694802</c:v>
                </c:pt>
                <c:pt idx="8">
                  <c:v>4.8952492828457048</c:v>
                </c:pt>
                <c:pt idx="9">
                  <c:v>4.7888472468783778</c:v>
                </c:pt>
                <c:pt idx="10">
                  <c:v>6.0214417571423811</c:v>
                </c:pt>
                <c:pt idx="11">
                  <c:v>7.7938151790394157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F29-4E2D-95AC-39391C9BD6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MLEn</a:t>
                </a:r>
                <a:r>
                  <a:rPr lang="en-US" baseline="0"/>
                  <a:t> </a:t>
                </a:r>
                <a:r>
                  <a:rPr lang="en-US"/>
                  <a:t>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ax val="9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D60/D10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D16 -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405533683289584"/>
                  <c:y val="-6.65653837706299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'Vz vs GSD'!$H$18:$H$28</c:f>
              <c:numCache>
                <c:formatCode>General</c:formatCode>
                <c:ptCount val="11"/>
                <c:pt idx="0">
                  <c:v>1.1900000000000001E-2</c:v>
                </c:pt>
                <c:pt idx="1">
                  <c:v>0.1313</c:v>
                </c:pt>
                <c:pt idx="2">
                  <c:v>0.2145</c:v>
                </c:pt>
                <c:pt idx="3">
                  <c:v>-0.2311</c:v>
                </c:pt>
                <c:pt idx="4">
                  <c:v>-0.72619999999999996</c:v>
                </c:pt>
                <c:pt idx="5">
                  <c:v>-0.55079999999999996</c:v>
                </c:pt>
                <c:pt idx="6">
                  <c:v>-4.24E-2</c:v>
                </c:pt>
                <c:pt idx="7">
                  <c:v>0.25790000000000002</c:v>
                </c:pt>
                <c:pt idx="8">
                  <c:v>9.2999999999999999E-2</c:v>
                </c:pt>
                <c:pt idx="9">
                  <c:v>-4.2999999999999997E-2</c:v>
                </c:pt>
                <c:pt idx="10">
                  <c:v>-8.5999999999999993E-2</c:v>
                </c:pt>
              </c:numCache>
            </c:numRef>
          </c:xVal>
          <c:yVal>
            <c:numRef>
              <c:f>'Vz vs GSD'!$D$18:$D$28</c:f>
              <c:numCache>
                <c:formatCode>General</c:formatCode>
                <c:ptCount val="11"/>
                <c:pt idx="0">
                  <c:v>33.175375494071098</c:v>
                </c:pt>
                <c:pt idx="1">
                  <c:v>33.621951219512098</c:v>
                </c:pt>
                <c:pt idx="2">
                  <c:v>25.867457627118601</c:v>
                </c:pt>
                <c:pt idx="3">
                  <c:v>29.273481481481401</c:v>
                </c:pt>
                <c:pt idx="4">
                  <c:v>38.267073170731699</c:v>
                </c:pt>
                <c:pt idx="5">
                  <c:v>27.301806167400802</c:v>
                </c:pt>
                <c:pt idx="6">
                  <c:v>24.837960526315701</c:v>
                </c:pt>
                <c:pt idx="7">
                  <c:v>30.785142857142802</c:v>
                </c:pt>
                <c:pt idx="8">
                  <c:v>29.479847094801201</c:v>
                </c:pt>
                <c:pt idx="9">
                  <c:v>27.153310810810801</c:v>
                </c:pt>
                <c:pt idx="10">
                  <c:v>26.759182389937099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6E-4505-B2D8-CB7F8BFCE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D16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</a:t>
            </a:r>
            <a:r>
              <a:rPr lang="en-US" baseline="0"/>
              <a:t>v/s Total Sed Volume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1961089238845148"/>
                  <c:y val="-6.18957913463328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'Vz vs GSD'!$H$3:$H$14</c:f>
              <c:numCache>
                <c:formatCode>General</c:formatCode>
                <c:ptCount val="12"/>
                <c:pt idx="0">
                  <c:v>-3.3599999999999998E-2</c:v>
                </c:pt>
                <c:pt idx="1">
                  <c:v>2.1999999999999999E-2</c:v>
                </c:pt>
                <c:pt idx="2">
                  <c:v>0.20069999999999999</c:v>
                </c:pt>
                <c:pt idx="3">
                  <c:v>0.16259999999999999</c:v>
                </c:pt>
                <c:pt idx="4">
                  <c:v>-0.72619999999999996</c:v>
                </c:pt>
                <c:pt idx="5">
                  <c:v>-0.55079999999999996</c:v>
                </c:pt>
                <c:pt idx="6">
                  <c:v>-4.24E-2</c:v>
                </c:pt>
                <c:pt idx="7">
                  <c:v>0.25790000000000002</c:v>
                </c:pt>
                <c:pt idx="8">
                  <c:v>9.2999999999999999E-2</c:v>
                </c:pt>
                <c:pt idx="9">
                  <c:v>-4.2999999999999997E-2</c:v>
                </c:pt>
                <c:pt idx="10">
                  <c:v>5.1700000000000003E-2</c:v>
                </c:pt>
                <c:pt idx="11">
                  <c:v>-8.5999999999999993E-2</c:v>
                </c:pt>
              </c:numCache>
            </c:numRef>
          </c:xVal>
          <c:yVal>
            <c:numRef>
              <c:f>'Vz vs GSD'!$E$3:$E$14</c:f>
              <c:numCache>
                <c:formatCode>General</c:formatCode>
                <c:ptCount val="12"/>
                <c:pt idx="0">
                  <c:v>47.014299999999999</c:v>
                </c:pt>
                <c:pt idx="1">
                  <c:v>29.554200000000002</c:v>
                </c:pt>
                <c:pt idx="2">
                  <c:v>47.488500000000002</c:v>
                </c:pt>
                <c:pt idx="3">
                  <c:v>38.784700000000001</c:v>
                </c:pt>
                <c:pt idx="4">
                  <c:v>54.746600000000001</c:v>
                </c:pt>
                <c:pt idx="5">
                  <c:v>27.5703</c:v>
                </c:pt>
                <c:pt idx="6">
                  <c:v>63.384900000000002</c:v>
                </c:pt>
                <c:pt idx="7">
                  <c:v>31.8675</c:v>
                </c:pt>
                <c:pt idx="8">
                  <c:v>21.8202</c:v>
                </c:pt>
                <c:pt idx="9">
                  <c:v>17.0562</c:v>
                </c:pt>
                <c:pt idx="10">
                  <c:v>23.997399999999999</c:v>
                </c:pt>
                <c:pt idx="11">
                  <c:v>35.043199999999999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8-413B-821F-66AFBCBC4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</a:t>
            </a:r>
            <a:r>
              <a:rPr lang="en-US" baseline="0"/>
              <a:t>v/s Total Sed Volume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1961089238845148"/>
                  <c:y val="-6.18957913463328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'Vz vs GSD'!$H$18:$H$28</c:f>
              <c:numCache>
                <c:formatCode>General</c:formatCode>
                <c:ptCount val="11"/>
                <c:pt idx="0">
                  <c:v>1.1900000000000001E-2</c:v>
                </c:pt>
                <c:pt idx="1">
                  <c:v>0.1313</c:v>
                </c:pt>
                <c:pt idx="2">
                  <c:v>0.2145</c:v>
                </c:pt>
                <c:pt idx="3">
                  <c:v>-0.2311</c:v>
                </c:pt>
                <c:pt idx="4">
                  <c:v>-0.72619999999999996</c:v>
                </c:pt>
                <c:pt idx="5">
                  <c:v>-0.55079999999999996</c:v>
                </c:pt>
                <c:pt idx="6">
                  <c:v>-4.24E-2</c:v>
                </c:pt>
                <c:pt idx="7">
                  <c:v>0.25790000000000002</c:v>
                </c:pt>
                <c:pt idx="8">
                  <c:v>9.2999999999999999E-2</c:v>
                </c:pt>
                <c:pt idx="9">
                  <c:v>-4.2999999999999997E-2</c:v>
                </c:pt>
                <c:pt idx="10">
                  <c:v>-8.5999999999999993E-2</c:v>
                </c:pt>
              </c:numCache>
            </c:numRef>
          </c:xVal>
          <c:yVal>
            <c:numRef>
              <c:f>'Vz vs GSD'!$D$18:$D$28</c:f>
              <c:numCache>
                <c:formatCode>General</c:formatCode>
                <c:ptCount val="11"/>
                <c:pt idx="0">
                  <c:v>33.175375494071098</c:v>
                </c:pt>
                <c:pt idx="1">
                  <c:v>33.621951219512098</c:v>
                </c:pt>
                <c:pt idx="2">
                  <c:v>25.867457627118601</c:v>
                </c:pt>
                <c:pt idx="3">
                  <c:v>29.273481481481401</c:v>
                </c:pt>
                <c:pt idx="4">
                  <c:v>38.267073170731699</c:v>
                </c:pt>
                <c:pt idx="5">
                  <c:v>27.301806167400802</c:v>
                </c:pt>
                <c:pt idx="6">
                  <c:v>24.837960526315701</c:v>
                </c:pt>
                <c:pt idx="7">
                  <c:v>30.785142857142802</c:v>
                </c:pt>
                <c:pt idx="8">
                  <c:v>29.479847094801201</c:v>
                </c:pt>
                <c:pt idx="9">
                  <c:v>27.153310810810801</c:v>
                </c:pt>
                <c:pt idx="10">
                  <c:v>26.759182389937099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00-486C-ACBD-1593C1CDA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D10 -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866423240484026"/>
                  <c:y val="0.150217796628751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'Vz vs GSD'!$H$3:$H$14</c:f>
              <c:numCache>
                <c:formatCode>General</c:formatCode>
                <c:ptCount val="12"/>
                <c:pt idx="0">
                  <c:v>-3.3599999999999998E-2</c:v>
                </c:pt>
                <c:pt idx="1">
                  <c:v>2.1999999999999999E-2</c:v>
                </c:pt>
                <c:pt idx="2">
                  <c:v>0.20069999999999999</c:v>
                </c:pt>
                <c:pt idx="3">
                  <c:v>0.16259999999999999</c:v>
                </c:pt>
                <c:pt idx="4">
                  <c:v>-0.72619999999999996</c:v>
                </c:pt>
                <c:pt idx="5">
                  <c:v>-0.55079999999999996</c:v>
                </c:pt>
                <c:pt idx="6">
                  <c:v>-4.24E-2</c:v>
                </c:pt>
                <c:pt idx="7">
                  <c:v>0.25790000000000002</c:v>
                </c:pt>
                <c:pt idx="8">
                  <c:v>9.2999999999999999E-2</c:v>
                </c:pt>
                <c:pt idx="9">
                  <c:v>-4.2999999999999997E-2</c:v>
                </c:pt>
                <c:pt idx="10">
                  <c:v>5.1700000000000003E-2</c:v>
                </c:pt>
                <c:pt idx="11">
                  <c:v>-8.5999999999999993E-2</c:v>
                </c:pt>
              </c:numCache>
            </c:numRef>
          </c:xVal>
          <c:yVal>
            <c:numRef>
              <c:f>'Vz vs GSD'!$I$3:$I$14</c:f>
              <c:numCache>
                <c:formatCode>General</c:formatCode>
                <c:ptCount val="12"/>
                <c:pt idx="0">
                  <c:v>22.026603773584899</c:v>
                </c:pt>
                <c:pt idx="1">
                  <c:v>16.162695035460899</c:v>
                </c:pt>
                <c:pt idx="2">
                  <c:v>15.6588321167883</c:v>
                </c:pt>
                <c:pt idx="3">
                  <c:v>15.944081632653001</c:v>
                </c:pt>
                <c:pt idx="4">
                  <c:v>18.6936842105263</c:v>
                </c:pt>
                <c:pt idx="5">
                  <c:v>20.63</c:v>
                </c:pt>
                <c:pt idx="6">
                  <c:v>17.527662337662299</c:v>
                </c:pt>
                <c:pt idx="7">
                  <c:v>14.4527272727272</c:v>
                </c:pt>
                <c:pt idx="8">
                  <c:v>17.904910179640702</c:v>
                </c:pt>
                <c:pt idx="9">
                  <c:v>16.886582914572799</c:v>
                </c:pt>
                <c:pt idx="10">
                  <c:v>15.689935483870901</c:v>
                </c:pt>
                <c:pt idx="11">
                  <c:v>16.440000000000001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EF-41D2-B1D8-FBF8ED673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D10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D10 -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977732242441791"/>
                  <c:y val="0.18899529621716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'Vz vs GSD'!$H$18:$H$28</c:f>
              <c:numCache>
                <c:formatCode>General</c:formatCode>
                <c:ptCount val="11"/>
                <c:pt idx="0">
                  <c:v>1.1900000000000001E-2</c:v>
                </c:pt>
                <c:pt idx="1">
                  <c:v>0.1313</c:v>
                </c:pt>
                <c:pt idx="2">
                  <c:v>0.2145</c:v>
                </c:pt>
                <c:pt idx="3">
                  <c:v>-0.2311</c:v>
                </c:pt>
                <c:pt idx="4">
                  <c:v>-0.72619999999999996</c:v>
                </c:pt>
                <c:pt idx="5">
                  <c:v>-0.55079999999999996</c:v>
                </c:pt>
                <c:pt idx="6">
                  <c:v>-4.24E-2</c:v>
                </c:pt>
                <c:pt idx="7">
                  <c:v>0.25790000000000002</c:v>
                </c:pt>
                <c:pt idx="8">
                  <c:v>9.2999999999999999E-2</c:v>
                </c:pt>
                <c:pt idx="9">
                  <c:v>-4.2999999999999997E-2</c:v>
                </c:pt>
                <c:pt idx="10">
                  <c:v>-8.5999999999999993E-2</c:v>
                </c:pt>
              </c:numCache>
            </c:numRef>
          </c:xVal>
          <c:yVal>
            <c:numRef>
              <c:f>'Vz vs GSD'!$I$18:$I$28</c:f>
              <c:numCache>
                <c:formatCode>General</c:formatCode>
                <c:ptCount val="11"/>
                <c:pt idx="0">
                  <c:v>19.023587786259501</c:v>
                </c:pt>
                <c:pt idx="1">
                  <c:v>21.611975308641899</c:v>
                </c:pt>
                <c:pt idx="2">
                  <c:v>16.509577464788698</c:v>
                </c:pt>
                <c:pt idx="3">
                  <c:v>18.059751552794999</c:v>
                </c:pt>
                <c:pt idx="4">
                  <c:v>21.320303030302998</c:v>
                </c:pt>
                <c:pt idx="5">
                  <c:v>16.234117647058799</c:v>
                </c:pt>
                <c:pt idx="6">
                  <c:v>15.4558620689655</c:v>
                </c:pt>
                <c:pt idx="7">
                  <c:v>18.390349650349599</c:v>
                </c:pt>
                <c:pt idx="8">
                  <c:v>19.428867924528301</c:v>
                </c:pt>
                <c:pt idx="9">
                  <c:v>18.263105263157801</c:v>
                </c:pt>
                <c:pt idx="10">
                  <c:v>18.1467934782608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4E-4957-82D0-41E4BEA61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D10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D40 -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004949810053988"/>
                  <c:y val="0.24164443980313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'Vz vs GSD'!$H$3:$H$14</c:f>
              <c:numCache>
                <c:formatCode>General</c:formatCode>
                <c:ptCount val="12"/>
                <c:pt idx="0">
                  <c:v>-3.3599999999999998E-2</c:v>
                </c:pt>
                <c:pt idx="1">
                  <c:v>2.1999999999999999E-2</c:v>
                </c:pt>
                <c:pt idx="2">
                  <c:v>0.20069999999999999</c:v>
                </c:pt>
                <c:pt idx="3">
                  <c:v>0.16259999999999999</c:v>
                </c:pt>
                <c:pt idx="4">
                  <c:v>-0.72619999999999996</c:v>
                </c:pt>
                <c:pt idx="5">
                  <c:v>-0.55079999999999996</c:v>
                </c:pt>
                <c:pt idx="6">
                  <c:v>-4.24E-2</c:v>
                </c:pt>
                <c:pt idx="7">
                  <c:v>0.25790000000000002</c:v>
                </c:pt>
                <c:pt idx="8">
                  <c:v>9.2999999999999999E-2</c:v>
                </c:pt>
                <c:pt idx="9">
                  <c:v>-4.2999999999999997E-2</c:v>
                </c:pt>
                <c:pt idx="10">
                  <c:v>5.1700000000000003E-2</c:v>
                </c:pt>
                <c:pt idx="11">
                  <c:v>-8.5999999999999993E-2</c:v>
                </c:pt>
              </c:numCache>
            </c:numRef>
          </c:xVal>
          <c:yVal>
            <c:numRef>
              <c:f>'Vz vs GSD'!$K$3:$K$14</c:f>
              <c:numCache>
                <c:formatCode>General</c:formatCode>
                <c:ptCount val="12"/>
                <c:pt idx="0">
                  <c:v>78.279835082458703</c:v>
                </c:pt>
                <c:pt idx="1">
                  <c:v>58.057306064880102</c:v>
                </c:pt>
                <c:pt idx="2">
                  <c:v>64.673782234957002</c:v>
                </c:pt>
                <c:pt idx="3">
                  <c:v>67.480228013029304</c:v>
                </c:pt>
                <c:pt idx="4">
                  <c:v>68.202085889570498</c:v>
                </c:pt>
                <c:pt idx="5">
                  <c:v>74.599554234769698</c:v>
                </c:pt>
                <c:pt idx="6">
                  <c:v>69.242134831460604</c:v>
                </c:pt>
                <c:pt idx="7">
                  <c:v>57.129543568464698</c:v>
                </c:pt>
                <c:pt idx="8">
                  <c:v>57.656718146718099</c:v>
                </c:pt>
                <c:pt idx="9">
                  <c:v>54.239648058252399</c:v>
                </c:pt>
                <c:pt idx="10">
                  <c:v>58.4413525835866</c:v>
                </c:pt>
                <c:pt idx="11">
                  <c:v>75.479773095623997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9-40D1-B3AD-BF7F6B82F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D40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D40 -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08538728372725"/>
                  <c:y val="0.20380829139743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'Vz vs GSD'!$H$18:$H$28</c:f>
              <c:numCache>
                <c:formatCode>General</c:formatCode>
                <c:ptCount val="11"/>
                <c:pt idx="0">
                  <c:v>1.1900000000000001E-2</c:v>
                </c:pt>
                <c:pt idx="1">
                  <c:v>0.1313</c:v>
                </c:pt>
                <c:pt idx="2">
                  <c:v>0.2145</c:v>
                </c:pt>
                <c:pt idx="3">
                  <c:v>-0.2311</c:v>
                </c:pt>
                <c:pt idx="4">
                  <c:v>-0.72619999999999996</c:v>
                </c:pt>
                <c:pt idx="5">
                  <c:v>-0.55079999999999996</c:v>
                </c:pt>
                <c:pt idx="6">
                  <c:v>-4.24E-2</c:v>
                </c:pt>
                <c:pt idx="7">
                  <c:v>0.25790000000000002</c:v>
                </c:pt>
                <c:pt idx="8">
                  <c:v>9.2999999999999999E-2</c:v>
                </c:pt>
                <c:pt idx="9">
                  <c:v>-4.2999999999999997E-2</c:v>
                </c:pt>
                <c:pt idx="10">
                  <c:v>-8.5999999999999993E-2</c:v>
                </c:pt>
              </c:numCache>
            </c:numRef>
          </c:xVal>
          <c:yVal>
            <c:numRef>
              <c:f>'Vz vs GSD'!$K$18:$K$28</c:f>
              <c:numCache>
                <c:formatCode>General</c:formatCode>
                <c:ptCount val="11"/>
                <c:pt idx="0">
                  <c:v>83.285967016491696</c:v>
                </c:pt>
                <c:pt idx="1">
                  <c:v>72.196418539325805</c:v>
                </c:pt>
                <c:pt idx="2">
                  <c:v>56.1896301188903</c:v>
                </c:pt>
                <c:pt idx="3">
                  <c:v>69.722092307692293</c:v>
                </c:pt>
                <c:pt idx="4">
                  <c:v>105.88596405228699</c:v>
                </c:pt>
                <c:pt idx="5">
                  <c:v>70.586414790996699</c:v>
                </c:pt>
                <c:pt idx="6">
                  <c:v>53.266151724137899</c:v>
                </c:pt>
                <c:pt idx="7">
                  <c:v>75.853807339449503</c:v>
                </c:pt>
                <c:pt idx="8">
                  <c:v>61.522351351351297</c:v>
                </c:pt>
                <c:pt idx="9">
                  <c:v>56.439405204460897</c:v>
                </c:pt>
                <c:pt idx="10">
                  <c:v>52.903030303030299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C4-4786-8F39-66B686200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D40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D60 -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004949810053988"/>
                  <c:y val="0.24164443980313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'Vz vs GSD'!$H$3:$H$14</c:f>
              <c:numCache>
                <c:formatCode>General</c:formatCode>
                <c:ptCount val="12"/>
                <c:pt idx="0">
                  <c:v>-3.3599999999999998E-2</c:v>
                </c:pt>
                <c:pt idx="1">
                  <c:v>2.1999999999999999E-2</c:v>
                </c:pt>
                <c:pt idx="2">
                  <c:v>0.20069999999999999</c:v>
                </c:pt>
                <c:pt idx="3">
                  <c:v>0.16259999999999999</c:v>
                </c:pt>
                <c:pt idx="4">
                  <c:v>-0.72619999999999996</c:v>
                </c:pt>
                <c:pt idx="5">
                  <c:v>-0.55079999999999996</c:v>
                </c:pt>
                <c:pt idx="6">
                  <c:v>-4.24E-2</c:v>
                </c:pt>
                <c:pt idx="7">
                  <c:v>0.25790000000000002</c:v>
                </c:pt>
                <c:pt idx="8">
                  <c:v>9.2999999999999999E-2</c:v>
                </c:pt>
                <c:pt idx="9">
                  <c:v>-4.2999999999999997E-2</c:v>
                </c:pt>
                <c:pt idx="10">
                  <c:v>5.1700000000000003E-2</c:v>
                </c:pt>
                <c:pt idx="11">
                  <c:v>-8.5999999999999993E-2</c:v>
                </c:pt>
              </c:numCache>
            </c:numRef>
          </c:xVal>
          <c:yVal>
            <c:numRef>
              <c:f>'Vz vs GSD'!$J$3:$J$14</c:f>
              <c:numCache>
                <c:formatCode>General</c:formatCode>
                <c:ptCount val="12"/>
                <c:pt idx="0">
                  <c:v>129.79572347266799</c:v>
                </c:pt>
                <c:pt idx="1">
                  <c:v>91.273865300146397</c:v>
                </c:pt>
                <c:pt idx="2">
                  <c:v>102.524447552447</c:v>
                </c:pt>
                <c:pt idx="3">
                  <c:v>113.49518699186901</c:v>
                </c:pt>
                <c:pt idx="4">
                  <c:v>113.00916530278199</c:v>
                </c:pt>
                <c:pt idx="5">
                  <c:v>124.19224872231599</c:v>
                </c:pt>
                <c:pt idx="6">
                  <c:v>116.146655948553</c:v>
                </c:pt>
                <c:pt idx="7">
                  <c:v>87.821928934010103</c:v>
                </c:pt>
                <c:pt idx="8">
                  <c:v>87.648998716302899</c:v>
                </c:pt>
                <c:pt idx="9">
                  <c:v>80.867266099635401</c:v>
                </c:pt>
                <c:pt idx="10">
                  <c:v>94.476032689450193</c:v>
                </c:pt>
                <c:pt idx="11">
                  <c:v>128.130321543408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A0-49E6-AB15-A105DE184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D60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D60 -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08538728372725"/>
                  <c:y val="0.23047643964853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'Vz vs GSD'!$H$18:$H$28</c:f>
              <c:numCache>
                <c:formatCode>General</c:formatCode>
                <c:ptCount val="11"/>
                <c:pt idx="0">
                  <c:v>1.1900000000000001E-2</c:v>
                </c:pt>
                <c:pt idx="1">
                  <c:v>0.1313</c:v>
                </c:pt>
                <c:pt idx="2">
                  <c:v>0.2145</c:v>
                </c:pt>
                <c:pt idx="3">
                  <c:v>-0.2311</c:v>
                </c:pt>
                <c:pt idx="4">
                  <c:v>-0.72619999999999996</c:v>
                </c:pt>
                <c:pt idx="5">
                  <c:v>-0.55079999999999996</c:v>
                </c:pt>
                <c:pt idx="6">
                  <c:v>-4.24E-2</c:v>
                </c:pt>
                <c:pt idx="7">
                  <c:v>0.25790000000000002</c:v>
                </c:pt>
                <c:pt idx="8">
                  <c:v>9.2999999999999999E-2</c:v>
                </c:pt>
                <c:pt idx="9">
                  <c:v>-4.2999999999999997E-2</c:v>
                </c:pt>
                <c:pt idx="10">
                  <c:v>-8.5999999999999993E-2</c:v>
                </c:pt>
              </c:numCache>
            </c:numRef>
          </c:xVal>
          <c:yVal>
            <c:numRef>
              <c:f>'Vz vs GSD'!$J$18:$J$28</c:f>
              <c:numCache>
                <c:formatCode>General</c:formatCode>
                <c:ptCount val="11"/>
                <c:pt idx="0">
                  <c:v>131.301696065128</c:v>
                </c:pt>
                <c:pt idx="1">
                  <c:v>110.879733688415</c:v>
                </c:pt>
                <c:pt idx="2">
                  <c:v>86.055858064516102</c:v>
                </c:pt>
                <c:pt idx="3">
                  <c:v>112.21139259259201</c:v>
                </c:pt>
                <c:pt idx="4">
                  <c:v>173.257162726008</c:v>
                </c:pt>
                <c:pt idx="5">
                  <c:v>114.526053019145</c:v>
                </c:pt>
                <c:pt idx="6">
                  <c:v>79.401841155234607</c:v>
                </c:pt>
                <c:pt idx="7">
                  <c:v>125.96974522292901</c:v>
                </c:pt>
                <c:pt idx="8">
                  <c:v>94.764123287671197</c:v>
                </c:pt>
                <c:pt idx="9">
                  <c:v>84.213586956521695</c:v>
                </c:pt>
                <c:pt idx="10">
                  <c:v>76.2590301003344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37-498A-A816-7E8BC9A2C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D60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D84 -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990705086230522"/>
                  <c:y val="0.28969831794331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'Vz vs GSD'!$H$3:$H$14</c:f>
              <c:numCache>
                <c:formatCode>General</c:formatCode>
                <c:ptCount val="12"/>
                <c:pt idx="0">
                  <c:v>-3.3599999999999998E-2</c:v>
                </c:pt>
                <c:pt idx="1">
                  <c:v>2.1999999999999999E-2</c:v>
                </c:pt>
                <c:pt idx="2">
                  <c:v>0.20069999999999999</c:v>
                </c:pt>
                <c:pt idx="3">
                  <c:v>0.16259999999999999</c:v>
                </c:pt>
                <c:pt idx="4">
                  <c:v>-0.72619999999999996</c:v>
                </c:pt>
                <c:pt idx="5">
                  <c:v>-0.55079999999999996</c:v>
                </c:pt>
                <c:pt idx="6">
                  <c:v>-4.24E-2</c:v>
                </c:pt>
                <c:pt idx="7">
                  <c:v>0.25790000000000002</c:v>
                </c:pt>
                <c:pt idx="8">
                  <c:v>9.2999999999999999E-2</c:v>
                </c:pt>
                <c:pt idx="9">
                  <c:v>-4.2999999999999997E-2</c:v>
                </c:pt>
                <c:pt idx="10">
                  <c:v>5.1700000000000003E-2</c:v>
                </c:pt>
                <c:pt idx="11">
                  <c:v>-8.5999999999999993E-2</c:v>
                </c:pt>
              </c:numCache>
            </c:numRef>
          </c:xVal>
          <c:yVal>
            <c:numRef>
              <c:f>'Vz vs GSD'!$L$3:$L$14</c:f>
              <c:numCache>
                <c:formatCode>General</c:formatCode>
                <c:ptCount val="12"/>
                <c:pt idx="0">
                  <c:v>258.39498098859298</c:v>
                </c:pt>
                <c:pt idx="1">
                  <c:v>190.708529411764</c:v>
                </c:pt>
                <c:pt idx="2">
                  <c:v>202.764631828978</c:v>
                </c:pt>
                <c:pt idx="3">
                  <c:v>237.12315240083501</c:v>
                </c:pt>
                <c:pt idx="4">
                  <c:v>247.781144708423</c:v>
                </c:pt>
                <c:pt idx="5">
                  <c:v>257.09588000000002</c:v>
                </c:pt>
                <c:pt idx="6">
                  <c:v>235.91837944663999</c:v>
                </c:pt>
                <c:pt idx="7">
                  <c:v>167.70210526315699</c:v>
                </c:pt>
                <c:pt idx="8">
                  <c:v>171.299007633587</c:v>
                </c:pt>
                <c:pt idx="9">
                  <c:v>150.21</c:v>
                </c:pt>
                <c:pt idx="10">
                  <c:v>190.29823529411701</c:v>
                </c:pt>
                <c:pt idx="11">
                  <c:v>261.27779922779899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89-4A2C-AAAF-0957CFB32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D84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21" Type="http://schemas.openxmlformats.org/officeDocument/2006/relationships/chart" Target="../charts/chart25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20" Type="http://schemas.openxmlformats.org/officeDocument/2006/relationships/chart" Target="../charts/chart24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24" Type="http://schemas.openxmlformats.org/officeDocument/2006/relationships/chart" Target="../charts/chart28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23" Type="http://schemas.openxmlformats.org/officeDocument/2006/relationships/chart" Target="../charts/chart27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Relationship Id="rId22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3" Type="http://schemas.openxmlformats.org/officeDocument/2006/relationships/chart" Target="../charts/chart36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5.xml"/><Relationship Id="rId16" Type="http://schemas.openxmlformats.org/officeDocument/2006/relationships/chart" Target="../charts/chart48.xml"/><Relationship Id="rId1" Type="http://schemas.openxmlformats.org/officeDocument/2006/relationships/chart" Target="../charts/chart34.xml"/><Relationship Id="rId6" Type="http://schemas.openxmlformats.org/officeDocument/2006/relationships/image" Target="../media/image1.png"/><Relationship Id="rId11" Type="http://schemas.openxmlformats.org/officeDocument/2006/relationships/chart" Target="../charts/chart43.xml"/><Relationship Id="rId5" Type="http://schemas.openxmlformats.org/officeDocument/2006/relationships/chart" Target="../charts/chart38.xml"/><Relationship Id="rId15" Type="http://schemas.openxmlformats.org/officeDocument/2006/relationships/chart" Target="../charts/chart47.xml"/><Relationship Id="rId10" Type="http://schemas.openxmlformats.org/officeDocument/2006/relationships/chart" Target="../charts/chart42.xml"/><Relationship Id="rId4" Type="http://schemas.openxmlformats.org/officeDocument/2006/relationships/chart" Target="../charts/chart37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18" Type="http://schemas.openxmlformats.org/officeDocument/2006/relationships/chart" Target="../charts/chart6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17" Type="http://schemas.openxmlformats.org/officeDocument/2006/relationships/chart" Target="../charts/chart65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13" Type="http://schemas.openxmlformats.org/officeDocument/2006/relationships/chart" Target="../charts/chart79.xml"/><Relationship Id="rId18" Type="http://schemas.openxmlformats.org/officeDocument/2006/relationships/chart" Target="../charts/chart84.xml"/><Relationship Id="rId3" Type="http://schemas.openxmlformats.org/officeDocument/2006/relationships/chart" Target="../charts/chart69.xml"/><Relationship Id="rId7" Type="http://schemas.openxmlformats.org/officeDocument/2006/relationships/chart" Target="../charts/chart73.xml"/><Relationship Id="rId12" Type="http://schemas.openxmlformats.org/officeDocument/2006/relationships/chart" Target="../charts/chart78.xml"/><Relationship Id="rId17" Type="http://schemas.openxmlformats.org/officeDocument/2006/relationships/chart" Target="../charts/chart83.xml"/><Relationship Id="rId2" Type="http://schemas.openxmlformats.org/officeDocument/2006/relationships/chart" Target="../charts/chart68.xml"/><Relationship Id="rId16" Type="http://schemas.openxmlformats.org/officeDocument/2006/relationships/chart" Target="../charts/chart82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11" Type="http://schemas.openxmlformats.org/officeDocument/2006/relationships/chart" Target="../charts/chart77.xml"/><Relationship Id="rId5" Type="http://schemas.openxmlformats.org/officeDocument/2006/relationships/chart" Target="../charts/chart71.xml"/><Relationship Id="rId15" Type="http://schemas.openxmlformats.org/officeDocument/2006/relationships/chart" Target="../charts/chart81.xml"/><Relationship Id="rId10" Type="http://schemas.openxmlformats.org/officeDocument/2006/relationships/chart" Target="../charts/chart76.xml"/><Relationship Id="rId4" Type="http://schemas.openxmlformats.org/officeDocument/2006/relationships/chart" Target="../charts/chart70.xml"/><Relationship Id="rId9" Type="http://schemas.openxmlformats.org/officeDocument/2006/relationships/chart" Target="../charts/chart75.xml"/><Relationship Id="rId14" Type="http://schemas.openxmlformats.org/officeDocument/2006/relationships/chart" Target="../charts/chart80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2.xml"/><Relationship Id="rId13" Type="http://schemas.openxmlformats.org/officeDocument/2006/relationships/chart" Target="../charts/chart97.xml"/><Relationship Id="rId18" Type="http://schemas.openxmlformats.org/officeDocument/2006/relationships/chart" Target="../charts/chart102.xml"/><Relationship Id="rId3" Type="http://schemas.openxmlformats.org/officeDocument/2006/relationships/chart" Target="../charts/chart87.xml"/><Relationship Id="rId7" Type="http://schemas.openxmlformats.org/officeDocument/2006/relationships/chart" Target="../charts/chart91.xml"/><Relationship Id="rId12" Type="http://schemas.openxmlformats.org/officeDocument/2006/relationships/chart" Target="../charts/chart96.xml"/><Relationship Id="rId17" Type="http://schemas.openxmlformats.org/officeDocument/2006/relationships/chart" Target="../charts/chart101.xml"/><Relationship Id="rId2" Type="http://schemas.openxmlformats.org/officeDocument/2006/relationships/chart" Target="../charts/chart86.xml"/><Relationship Id="rId16" Type="http://schemas.openxmlformats.org/officeDocument/2006/relationships/chart" Target="../charts/chart100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11" Type="http://schemas.openxmlformats.org/officeDocument/2006/relationships/chart" Target="../charts/chart95.xml"/><Relationship Id="rId5" Type="http://schemas.openxmlformats.org/officeDocument/2006/relationships/chart" Target="../charts/chart89.xml"/><Relationship Id="rId15" Type="http://schemas.openxmlformats.org/officeDocument/2006/relationships/chart" Target="../charts/chart99.xml"/><Relationship Id="rId10" Type="http://schemas.openxmlformats.org/officeDocument/2006/relationships/chart" Target="../charts/chart94.xml"/><Relationship Id="rId4" Type="http://schemas.openxmlformats.org/officeDocument/2006/relationships/chart" Target="../charts/chart88.xml"/><Relationship Id="rId9" Type="http://schemas.openxmlformats.org/officeDocument/2006/relationships/chart" Target="../charts/chart93.xml"/><Relationship Id="rId14" Type="http://schemas.openxmlformats.org/officeDocument/2006/relationships/chart" Target="../charts/chart9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304801</xdr:colOff>
      <xdr:row>11</xdr:row>
      <xdr:rowOff>109537</xdr:rowOff>
    </xdr:from>
    <xdr:to>
      <xdr:col>6</xdr:col>
      <xdr:colOff>285751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CEDC5-1AC9-9600-CDA4-9A958075B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435961</xdr:colOff>
      <xdr:row>11</xdr:row>
      <xdr:rowOff>130679</xdr:rowOff>
    </xdr:from>
    <xdr:to>
      <xdr:col>14</xdr:col>
      <xdr:colOff>74587</xdr:colOff>
      <xdr:row>29</xdr:row>
      <xdr:rowOff>164018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F29D54-9FB2-4898-BE9F-E8928A486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30</xdr:row>
      <xdr:rowOff>47625</xdr:rowOff>
    </xdr:from>
    <xdr:to>
      <xdr:col>6</xdr:col>
      <xdr:colOff>285750</xdr:colOff>
      <xdr:row>48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B2649F-07F4-4AA7-87D1-E56492486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419100</xdr:colOff>
      <xdr:row>30</xdr:row>
      <xdr:rowOff>47625</xdr:rowOff>
    </xdr:from>
    <xdr:to>
      <xdr:col>14</xdr:col>
      <xdr:colOff>57150</xdr:colOff>
      <xdr:row>48</xdr:row>
      <xdr:rowOff>80963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BB28BE-7CAE-4D2A-9B70-E6F278D96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377537</xdr:colOff>
      <xdr:row>29</xdr:row>
      <xdr:rowOff>127721</xdr:rowOff>
    </xdr:from>
    <xdr:to>
      <xdr:col>26</xdr:col>
      <xdr:colOff>83995</xdr:colOff>
      <xdr:row>44</xdr:row>
      <xdr:rowOff>13421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604D95-21F7-8DF4-250A-4273771A2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322758</xdr:colOff>
      <xdr:row>61</xdr:row>
      <xdr:rowOff>91970</xdr:rowOff>
    </xdr:from>
    <xdr:to>
      <xdr:col>26</xdr:col>
      <xdr:colOff>25667</xdr:colOff>
      <xdr:row>75</xdr:row>
      <xdr:rowOff>168170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1357EA-793F-43FC-8F5B-1BBEAAC4A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393225</xdr:colOff>
      <xdr:row>43</xdr:row>
      <xdr:rowOff>125301</xdr:rowOff>
    </xdr:from>
    <xdr:to>
      <xdr:col>26</xdr:col>
      <xdr:colOff>99683</xdr:colOff>
      <xdr:row>58</xdr:row>
      <xdr:rowOff>11001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4E7E1D-BB51-4D5E-BE61-3F8501FFF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303578</xdr:colOff>
      <xdr:row>75</xdr:row>
      <xdr:rowOff>69273</xdr:rowOff>
    </xdr:from>
    <xdr:to>
      <xdr:col>26</xdr:col>
      <xdr:colOff>6487</xdr:colOff>
      <xdr:row>89</xdr:row>
      <xdr:rowOff>145473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29F969-6233-4A84-BD2C-EDDD5EC77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541550</xdr:colOff>
      <xdr:row>29</xdr:row>
      <xdr:rowOff>103909</xdr:rowOff>
    </xdr:from>
    <xdr:to>
      <xdr:col>31</xdr:col>
      <xdr:colOff>455826</xdr:colOff>
      <xdr:row>43</xdr:row>
      <xdr:rowOff>180109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9B0DC50-CB7D-4C1D-A4F7-A6B2AD35C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486771</xdr:colOff>
      <xdr:row>61</xdr:row>
      <xdr:rowOff>68158</xdr:rowOff>
    </xdr:from>
    <xdr:to>
      <xdr:col>31</xdr:col>
      <xdr:colOff>397498</xdr:colOff>
      <xdr:row>75</xdr:row>
      <xdr:rowOff>144358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A0DE741-26C7-40E2-A2AC-A0E32DC03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557238</xdr:colOff>
      <xdr:row>43</xdr:row>
      <xdr:rowOff>101489</xdr:rowOff>
    </xdr:from>
    <xdr:to>
      <xdr:col>31</xdr:col>
      <xdr:colOff>471514</xdr:colOff>
      <xdr:row>57</xdr:row>
      <xdr:rowOff>177689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3FD4C8E-0114-4728-A89A-86A9D5B7F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467591</xdr:colOff>
      <xdr:row>75</xdr:row>
      <xdr:rowOff>45461</xdr:rowOff>
    </xdr:from>
    <xdr:to>
      <xdr:col>31</xdr:col>
      <xdr:colOff>378318</xdr:colOff>
      <xdr:row>89</xdr:row>
      <xdr:rowOff>121661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1F2D899-C463-46E2-BE43-CF109C3DB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914400</xdr:colOff>
      <xdr:row>29</xdr:row>
      <xdr:rowOff>112058</xdr:rowOff>
    </xdr:from>
    <xdr:to>
      <xdr:col>36</xdr:col>
      <xdr:colOff>436470</xdr:colOff>
      <xdr:row>43</xdr:row>
      <xdr:rowOff>188258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2CA5E1C-D153-40AB-99EE-075EAB9E7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859621</xdr:colOff>
      <xdr:row>61</xdr:row>
      <xdr:rowOff>76307</xdr:rowOff>
    </xdr:from>
    <xdr:to>
      <xdr:col>36</xdr:col>
      <xdr:colOff>378142</xdr:colOff>
      <xdr:row>75</xdr:row>
      <xdr:rowOff>152507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935BB35-FBE8-42FA-9BFC-E62173C54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916950</xdr:colOff>
      <xdr:row>43</xdr:row>
      <xdr:rowOff>103069</xdr:rowOff>
    </xdr:from>
    <xdr:to>
      <xdr:col>36</xdr:col>
      <xdr:colOff>439020</xdr:colOff>
      <xdr:row>57</xdr:row>
      <xdr:rowOff>179269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3201577-813E-4DF5-8314-EC062929C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840441</xdr:colOff>
      <xdr:row>75</xdr:row>
      <xdr:rowOff>53610</xdr:rowOff>
    </xdr:from>
    <xdr:to>
      <xdr:col>36</xdr:col>
      <xdr:colOff>358962</xdr:colOff>
      <xdr:row>89</xdr:row>
      <xdr:rowOff>129810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FB16516-FA93-4297-9463-15CE45E41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364434</xdr:colOff>
      <xdr:row>0</xdr:row>
      <xdr:rowOff>124239</xdr:rowOff>
    </xdr:from>
    <xdr:to>
      <xdr:col>45</xdr:col>
      <xdr:colOff>27309</xdr:colOff>
      <xdr:row>15</xdr:row>
      <xdr:rowOff>9939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CAF8E-F89A-4C73-A03E-4BB9072CE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198782</xdr:colOff>
      <xdr:row>0</xdr:row>
      <xdr:rowOff>99391</xdr:rowOff>
    </xdr:from>
    <xdr:to>
      <xdr:col>52</xdr:col>
      <xdr:colOff>474569</xdr:colOff>
      <xdr:row>14</xdr:row>
      <xdr:rowOff>175591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8677E6-9E46-4E5D-BFF2-1005D816F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37</xdr:col>
      <xdr:colOff>356152</xdr:colOff>
      <xdr:row>15</xdr:row>
      <xdr:rowOff>57978</xdr:rowOff>
    </xdr:from>
    <xdr:to>
      <xdr:col>45</xdr:col>
      <xdr:colOff>19027</xdr:colOff>
      <xdr:row>29</xdr:row>
      <xdr:rowOff>134178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C3FD0D-DE7B-4279-A9BB-54B567FBE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99391</xdr:colOff>
      <xdr:row>15</xdr:row>
      <xdr:rowOff>82826</xdr:rowOff>
    </xdr:from>
    <xdr:to>
      <xdr:col>52</xdr:col>
      <xdr:colOff>375178</xdr:colOff>
      <xdr:row>29</xdr:row>
      <xdr:rowOff>159026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A90E38-A8C5-4EB7-9998-A38D80332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356152</xdr:colOff>
      <xdr:row>30</xdr:row>
      <xdr:rowOff>16566</xdr:rowOff>
    </xdr:from>
    <xdr:to>
      <xdr:col>45</xdr:col>
      <xdr:colOff>19027</xdr:colOff>
      <xdr:row>44</xdr:row>
      <xdr:rowOff>92766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6A4D7C-3EF6-49E0-A151-6C7E68F94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45</xdr:col>
      <xdr:colOff>173934</xdr:colOff>
      <xdr:row>30</xdr:row>
      <xdr:rowOff>24848</xdr:rowOff>
    </xdr:from>
    <xdr:to>
      <xdr:col>52</xdr:col>
      <xdr:colOff>449721</xdr:colOff>
      <xdr:row>44</xdr:row>
      <xdr:rowOff>101048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B8692A2-8EB8-463C-969F-2FAB4F064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37</xdr:col>
      <xdr:colOff>333375</xdr:colOff>
      <xdr:row>44</xdr:row>
      <xdr:rowOff>180975</xdr:rowOff>
    </xdr:from>
    <xdr:to>
      <xdr:col>44</xdr:col>
      <xdr:colOff>605850</xdr:colOff>
      <xdr:row>59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B947893-DAC2-4C6F-AA3B-585760B80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45</xdr:col>
      <xdr:colOff>200025</xdr:colOff>
      <xdr:row>45</xdr:row>
      <xdr:rowOff>9525</xdr:rowOff>
    </xdr:from>
    <xdr:to>
      <xdr:col>52</xdr:col>
      <xdr:colOff>475812</xdr:colOff>
      <xdr:row>59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E8CAE4F-FB6E-470F-978A-121B211C7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37</xdr:col>
      <xdr:colOff>323850</xdr:colOff>
      <xdr:row>59</xdr:row>
      <xdr:rowOff>142875</xdr:rowOff>
    </xdr:from>
    <xdr:to>
      <xdr:col>44</xdr:col>
      <xdr:colOff>596325</xdr:colOff>
      <xdr:row>74</xdr:row>
      <xdr:rowOff>28575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5722125-25DA-4F2F-A8DB-E09F7D87F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45</xdr:col>
      <xdr:colOff>190500</xdr:colOff>
      <xdr:row>59</xdr:row>
      <xdr:rowOff>152400</xdr:rowOff>
    </xdr:from>
    <xdr:to>
      <xdr:col>52</xdr:col>
      <xdr:colOff>466287</xdr:colOff>
      <xdr:row>74</xdr:row>
      <xdr:rowOff>38100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8C66086-B5FC-4DE5-9AEE-F191B1A6A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53</xdr:col>
      <xdr:colOff>533400</xdr:colOff>
      <xdr:row>10</xdr:row>
      <xdr:rowOff>128587</xdr:rowOff>
    </xdr:from>
    <xdr:to>
      <xdr:col>60</xdr:col>
      <xdr:colOff>457200</xdr:colOff>
      <xdr:row>25</xdr:row>
      <xdr:rowOff>14287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BCE88D7-7658-629C-4B39-23A46DD01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61</xdr:col>
      <xdr:colOff>18362</xdr:colOff>
      <xdr:row>10</xdr:row>
      <xdr:rowOff>146892</xdr:rowOff>
    </xdr:from>
    <xdr:to>
      <xdr:col>68</xdr:col>
      <xdr:colOff>349923</xdr:colOff>
      <xdr:row>25</xdr:row>
      <xdr:rowOff>32592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CAE72A8-ECFB-4D36-B48D-8F1641706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358589</xdr:colOff>
      <xdr:row>1</xdr:row>
      <xdr:rowOff>11206</xdr:rowOff>
    </xdr:from>
    <xdr:to>
      <xdr:col>33</xdr:col>
      <xdr:colOff>53789</xdr:colOff>
      <xdr:row>16</xdr:row>
      <xdr:rowOff>179294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4D2435-393B-4B8B-BCFE-2953FA1BC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324971</xdr:colOff>
      <xdr:row>17</xdr:row>
      <xdr:rowOff>33617</xdr:rowOff>
    </xdr:from>
    <xdr:to>
      <xdr:col>33</xdr:col>
      <xdr:colOff>20171</xdr:colOff>
      <xdr:row>33</xdr:row>
      <xdr:rowOff>11205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3A81A6-3952-4551-B4B8-65C6FD049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224117</xdr:colOff>
      <xdr:row>1</xdr:row>
      <xdr:rowOff>33618</xdr:rowOff>
    </xdr:from>
    <xdr:to>
      <xdr:col>47</xdr:col>
      <xdr:colOff>524435</xdr:colOff>
      <xdr:row>17</xdr:row>
      <xdr:rowOff>11206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EE7DE6-DE92-4FFD-AF13-D191496D4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212911</xdr:colOff>
      <xdr:row>17</xdr:row>
      <xdr:rowOff>22412</xdr:rowOff>
    </xdr:from>
    <xdr:to>
      <xdr:col>47</xdr:col>
      <xdr:colOff>513229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2E2CC3-6006-4739-9601-F47171E89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571499</xdr:colOff>
      <xdr:row>35</xdr:row>
      <xdr:rowOff>11206</xdr:rowOff>
    </xdr:from>
    <xdr:to>
      <xdr:col>34</xdr:col>
      <xdr:colOff>380999</xdr:colOff>
      <xdr:row>61</xdr:row>
      <xdr:rowOff>10085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746C0F-CC4B-461C-9E6A-8144E0A95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512988</xdr:colOff>
      <xdr:row>31</xdr:row>
      <xdr:rowOff>37419</xdr:rowOff>
    </xdr:from>
    <xdr:to>
      <xdr:col>5</xdr:col>
      <xdr:colOff>427264</xdr:colOff>
      <xdr:row>45</xdr:row>
      <xdr:rowOff>98651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482D899-85C0-FA9E-2679-DE8376289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628650</xdr:colOff>
      <xdr:row>31</xdr:row>
      <xdr:rowOff>76199</xdr:rowOff>
    </xdr:from>
    <xdr:to>
      <xdr:col>9</xdr:col>
      <xdr:colOff>597355</xdr:colOff>
      <xdr:row>45</xdr:row>
      <xdr:rowOff>142874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32486FA-16CC-42E7-9A04-F517B24C9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544287</xdr:colOff>
      <xdr:row>78</xdr:row>
      <xdr:rowOff>84365</xdr:rowOff>
    </xdr:from>
    <xdr:to>
      <xdr:col>18</xdr:col>
      <xdr:colOff>1496787</xdr:colOff>
      <xdr:row>92</xdr:row>
      <xdr:rowOff>119744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CA211E2-BAD8-043C-973B-CBEA6092C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122463</xdr:colOff>
      <xdr:row>51</xdr:row>
      <xdr:rowOff>33131</xdr:rowOff>
    </xdr:from>
    <xdr:to>
      <xdr:col>49</xdr:col>
      <xdr:colOff>517071</xdr:colOff>
      <xdr:row>64</xdr:row>
      <xdr:rowOff>165652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4CFBD50-3DEB-3943-D2D0-1C9BCC55D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130747</xdr:colOff>
      <xdr:row>65</xdr:row>
      <xdr:rowOff>24847</xdr:rowOff>
    </xdr:from>
    <xdr:to>
      <xdr:col>49</xdr:col>
      <xdr:colOff>496957</xdr:colOff>
      <xdr:row>78</xdr:row>
      <xdr:rowOff>115955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3E6C309-555A-4902-8EFE-4E1790679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48</xdr:col>
      <xdr:colOff>276225</xdr:colOff>
      <xdr:row>67</xdr:row>
      <xdr:rowOff>1</xdr:rowOff>
    </xdr:from>
    <xdr:to>
      <xdr:col>49</xdr:col>
      <xdr:colOff>479473</xdr:colOff>
      <xdr:row>77</xdr:row>
      <xdr:rowOff>14921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6B02C97-659B-E756-B4C3-23753B83F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223450" y="12353926"/>
          <a:ext cx="812848" cy="1919920"/>
        </a:xfrm>
        <a:prstGeom prst="rect">
          <a:avLst/>
        </a:prstGeom>
      </xdr:spPr>
    </xdr:pic>
    <xdr:clientData/>
  </xdr:twoCellAnchor>
  <xdr:twoCellAnchor>
    <xdr:from>
      <xdr:col>50</xdr:col>
      <xdr:colOff>4778</xdr:colOff>
      <xdr:row>51</xdr:row>
      <xdr:rowOff>41413</xdr:rowOff>
    </xdr:from>
    <xdr:to>
      <xdr:col>58</xdr:col>
      <xdr:colOff>146538</xdr:colOff>
      <xdr:row>64</xdr:row>
      <xdr:rowOff>165652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2B82AE4-6972-D3A2-ABBF-3F1D99E9B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169155</xdr:colOff>
      <xdr:row>52</xdr:row>
      <xdr:rowOff>57341</xdr:rowOff>
    </xdr:from>
    <xdr:to>
      <xdr:col>58</xdr:col>
      <xdr:colOff>378618</xdr:colOff>
      <xdr:row>53</xdr:row>
      <xdr:rowOff>41623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BB7436-4B01-1CB2-F599-94682C41F4C4}"/>
            </a:ext>
          </a:extLst>
        </xdr:cNvPr>
        <xdr:cNvSpPr txBox="1"/>
      </xdr:nvSpPr>
      <xdr:spPr>
        <a:xfrm>
          <a:off x="40584463" y="9479764"/>
          <a:ext cx="942155" cy="1747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Sizes (um)</a:t>
          </a:r>
        </a:p>
      </xdr:txBody>
    </xdr:sp>
    <xdr:clientData/>
  </xdr:twoCellAnchor>
  <xdr:twoCellAnchor>
    <xdr:from>
      <xdr:col>50</xdr:col>
      <xdr:colOff>0</xdr:colOff>
      <xdr:row>65</xdr:row>
      <xdr:rowOff>36635</xdr:rowOff>
    </xdr:from>
    <xdr:to>
      <xdr:col>58</xdr:col>
      <xdr:colOff>141760</xdr:colOff>
      <xdr:row>78</xdr:row>
      <xdr:rowOff>124557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387F3B-90DB-476D-9B89-9C1ABAC6C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103213</xdr:colOff>
      <xdr:row>66</xdr:row>
      <xdr:rowOff>11914</xdr:rowOff>
    </xdr:from>
    <xdr:to>
      <xdr:col>58</xdr:col>
      <xdr:colOff>312676</xdr:colOff>
      <xdr:row>66</xdr:row>
      <xdr:rowOff>186696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CA03283-AE72-4C26-9FBE-5508913E5257}"/>
            </a:ext>
          </a:extLst>
        </xdr:cNvPr>
        <xdr:cNvSpPr txBox="1"/>
      </xdr:nvSpPr>
      <xdr:spPr>
        <a:xfrm>
          <a:off x="40536838" y="12175339"/>
          <a:ext cx="942888" cy="1747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Sizes (um)</a:t>
          </a:r>
        </a:p>
      </xdr:txBody>
    </xdr:sp>
    <xdr:clientData/>
  </xdr:twoCellAnchor>
  <xdr:twoCellAnchor>
    <xdr:from>
      <xdr:col>58</xdr:col>
      <xdr:colOff>361950</xdr:colOff>
      <xdr:row>51</xdr:row>
      <xdr:rowOff>57150</xdr:rowOff>
    </xdr:from>
    <xdr:to>
      <xdr:col>67</xdr:col>
      <xdr:colOff>17935</xdr:colOff>
      <xdr:row>64</xdr:row>
      <xdr:rowOff>181389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D8D354-1995-4186-8D38-EFDCDE46E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357187</xdr:colOff>
      <xdr:row>65</xdr:row>
      <xdr:rowOff>53578</xdr:rowOff>
    </xdr:from>
    <xdr:to>
      <xdr:col>67</xdr:col>
      <xdr:colOff>16744</xdr:colOff>
      <xdr:row>78</xdr:row>
      <xdr:rowOff>141500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0A03D2-5B91-4FEF-96BA-083E58B27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70</xdr:col>
      <xdr:colOff>600807</xdr:colOff>
      <xdr:row>50</xdr:row>
      <xdr:rowOff>87924</xdr:rowOff>
    </xdr:from>
    <xdr:to>
      <xdr:col>79</xdr:col>
      <xdr:colOff>113826</xdr:colOff>
      <xdr:row>63</xdr:row>
      <xdr:rowOff>161192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B4771D-9F61-4198-B6D4-0A7D57159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70</xdr:col>
      <xdr:colOff>600807</xdr:colOff>
      <xdr:row>63</xdr:row>
      <xdr:rowOff>197826</xdr:rowOff>
    </xdr:from>
    <xdr:to>
      <xdr:col>79</xdr:col>
      <xdr:colOff>113826</xdr:colOff>
      <xdr:row>77</xdr:row>
      <xdr:rowOff>87921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FD3849-110D-4EAD-A773-BBCEB4D48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495300</xdr:colOff>
      <xdr:row>1</xdr:row>
      <xdr:rowOff>4762</xdr:rowOff>
    </xdr:from>
    <xdr:to>
      <xdr:col>22</xdr:col>
      <xdr:colOff>647700</xdr:colOff>
      <xdr:row>15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76F3D7-04F8-9563-AF00-7AF7DDD7B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523875</xdr:colOff>
      <xdr:row>16</xdr:row>
      <xdr:rowOff>47625</xdr:rowOff>
    </xdr:from>
    <xdr:to>
      <xdr:col>22</xdr:col>
      <xdr:colOff>676275</xdr:colOff>
      <xdr:row>31</xdr:row>
      <xdr:rowOff>33338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96D0D29-0173-42CF-AFDF-791B9AE71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1</xdr:row>
      <xdr:rowOff>28575</xdr:rowOff>
    </xdr:from>
    <xdr:to>
      <xdr:col>31</xdr:col>
      <xdr:colOff>57150</xdr:colOff>
      <xdr:row>15</xdr:row>
      <xdr:rowOff>195263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2B716B6-F04A-40A2-8EC5-6F6A1E5F1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238125</xdr:colOff>
      <xdr:row>16</xdr:row>
      <xdr:rowOff>57150</xdr:rowOff>
    </xdr:from>
    <xdr:to>
      <xdr:col>31</xdr:col>
      <xdr:colOff>57150</xdr:colOff>
      <xdr:row>31</xdr:row>
      <xdr:rowOff>42863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ABA689-170B-4F32-AD79-883C2F496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0.82188</cdr:x>
      <cdr:y>0.09861</cdr:y>
    </cdr:from>
    <cdr:to>
      <cdr:x>1</cdr:x>
      <cdr:y>0.16833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8149FFA-2CDD-6AD2-F894-BE87E2D6188F}"/>
            </a:ext>
          </a:extLst>
        </cdr:cNvPr>
        <cdr:cNvSpPr txBox="1"/>
      </cdr:nvSpPr>
      <cdr:spPr>
        <a:xfrm xmlns:a="http://schemas.openxmlformats.org/drawingml/2006/main">
          <a:off x="4360859" y="248625"/>
          <a:ext cx="945078" cy="175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Sizes (um)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462644</xdr:colOff>
      <xdr:row>29</xdr:row>
      <xdr:rowOff>27215</xdr:rowOff>
    </xdr:from>
    <xdr:to>
      <xdr:col>5</xdr:col>
      <xdr:colOff>46265</xdr:colOff>
      <xdr:row>43</xdr:row>
      <xdr:rowOff>51028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0FCA4FE-8794-478A-A6F4-C488CDB57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544286</xdr:colOff>
      <xdr:row>44</xdr:row>
      <xdr:rowOff>27215</xdr:rowOff>
    </xdr:from>
    <xdr:to>
      <xdr:col>5</xdr:col>
      <xdr:colOff>127907</xdr:colOff>
      <xdr:row>58</xdr:row>
      <xdr:rowOff>51028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0B9A35-BFCE-4D14-BC7F-891543923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314325</xdr:colOff>
      <xdr:row>29</xdr:row>
      <xdr:rowOff>28575</xdr:rowOff>
    </xdr:from>
    <xdr:to>
      <xdr:col>8</xdr:col>
      <xdr:colOff>1526721</xdr:colOff>
      <xdr:row>43</xdr:row>
      <xdr:rowOff>52388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B97B89-C9E3-46D5-9CA3-04D586492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323850</xdr:colOff>
      <xdr:row>44</xdr:row>
      <xdr:rowOff>47625</xdr:rowOff>
    </xdr:from>
    <xdr:to>
      <xdr:col>8</xdr:col>
      <xdr:colOff>1536246</xdr:colOff>
      <xdr:row>58</xdr:row>
      <xdr:rowOff>71438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2A0DB7E-C4FA-4A8B-82EB-A31FEA277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66675</xdr:colOff>
      <xdr:row>29</xdr:row>
      <xdr:rowOff>19050</xdr:rowOff>
    </xdr:from>
    <xdr:to>
      <xdr:col>16</xdr:col>
      <xdr:colOff>374196</xdr:colOff>
      <xdr:row>43</xdr:row>
      <xdr:rowOff>42863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2D81AC-9AF3-41A1-ACE9-8D53CB929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95250</xdr:colOff>
      <xdr:row>44</xdr:row>
      <xdr:rowOff>28575</xdr:rowOff>
    </xdr:from>
    <xdr:to>
      <xdr:col>16</xdr:col>
      <xdr:colOff>402771</xdr:colOff>
      <xdr:row>58</xdr:row>
      <xdr:rowOff>52388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EC4B18F-136D-41FE-B9A1-B1A16E2C1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560294</xdr:colOff>
      <xdr:row>29</xdr:row>
      <xdr:rowOff>33618</xdr:rowOff>
    </xdr:from>
    <xdr:to>
      <xdr:col>24</xdr:col>
      <xdr:colOff>262698</xdr:colOff>
      <xdr:row>43</xdr:row>
      <xdr:rowOff>57431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0A94116-49AF-41F2-98E8-18EDB467F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582705</xdr:colOff>
      <xdr:row>44</xdr:row>
      <xdr:rowOff>22411</xdr:rowOff>
    </xdr:from>
    <xdr:to>
      <xdr:col>24</xdr:col>
      <xdr:colOff>285109</xdr:colOff>
      <xdr:row>58</xdr:row>
      <xdr:rowOff>46224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63A6F6B-E616-4408-8203-7BE1D7F57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863300</xdr:colOff>
      <xdr:row>41</xdr:row>
      <xdr:rowOff>179741</xdr:rowOff>
    </xdr:from>
    <xdr:to>
      <xdr:col>31</xdr:col>
      <xdr:colOff>140409</xdr:colOff>
      <xdr:row>56</xdr:row>
      <xdr:rowOff>67683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81B234E-7C02-4B65-BF05-8B37B0E07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188259</xdr:colOff>
      <xdr:row>42</xdr:row>
      <xdr:rowOff>35858</xdr:rowOff>
    </xdr:from>
    <xdr:to>
      <xdr:col>39</xdr:col>
      <xdr:colOff>46169</xdr:colOff>
      <xdr:row>56</xdr:row>
      <xdr:rowOff>112059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E97FDEE-7595-4667-A516-F53AB7F97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4</xdr:col>
      <xdr:colOff>996042</xdr:colOff>
      <xdr:row>73</xdr:row>
      <xdr:rowOff>16193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D589583-5167-423E-B190-F9120EE7F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73</xdr:row>
      <xdr:rowOff>109539</xdr:rowOff>
    </xdr:from>
    <xdr:to>
      <xdr:col>4</xdr:col>
      <xdr:colOff>1005567</xdr:colOff>
      <xdr:row>87</xdr:row>
      <xdr:rowOff>133352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54B8239-A4E4-4CFD-9D63-3ED81DB74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1144360</xdr:colOff>
      <xdr:row>59</xdr:row>
      <xdr:rowOff>4764</xdr:rowOff>
    </xdr:from>
    <xdr:to>
      <xdr:col>9</xdr:col>
      <xdr:colOff>58511</xdr:colOff>
      <xdr:row>73</xdr:row>
      <xdr:rowOff>28577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17ACAA1-92AA-4BCD-91C7-274CF29F9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1172935</xdr:colOff>
      <xdr:row>73</xdr:row>
      <xdr:rowOff>128589</xdr:rowOff>
    </xdr:from>
    <xdr:to>
      <xdr:col>9</xdr:col>
      <xdr:colOff>87086</xdr:colOff>
      <xdr:row>87</xdr:row>
      <xdr:rowOff>152402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1DFCA57-836C-4F77-882C-2FF130437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191861</xdr:colOff>
      <xdr:row>59</xdr:row>
      <xdr:rowOff>14289</xdr:rowOff>
    </xdr:from>
    <xdr:to>
      <xdr:col>16</xdr:col>
      <xdr:colOff>561975</xdr:colOff>
      <xdr:row>73</xdr:row>
      <xdr:rowOff>38102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47024AF-31AC-4B46-97C0-9F8B41F85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191861</xdr:colOff>
      <xdr:row>73</xdr:row>
      <xdr:rowOff>157164</xdr:rowOff>
    </xdr:from>
    <xdr:to>
      <xdr:col>16</xdr:col>
      <xdr:colOff>561975</xdr:colOff>
      <xdr:row>88</xdr:row>
      <xdr:rowOff>6806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59AB41F-01B4-4006-8B2E-9D38C5670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89807</xdr:colOff>
      <xdr:row>59</xdr:row>
      <xdr:rowOff>33339</xdr:rowOff>
    </xdr:from>
    <xdr:to>
      <xdr:col>24</xdr:col>
      <xdr:colOff>381000</xdr:colOff>
      <xdr:row>73</xdr:row>
      <xdr:rowOff>57152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6912070-5704-45EF-ABBB-E73DF3ACC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118382</xdr:colOff>
      <xdr:row>74</xdr:row>
      <xdr:rowOff>4764</xdr:rowOff>
    </xdr:from>
    <xdr:to>
      <xdr:col>24</xdr:col>
      <xdr:colOff>409575</xdr:colOff>
      <xdr:row>88</xdr:row>
      <xdr:rowOff>28577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5793870-3AD4-40BC-BF84-067B2C70C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334736</xdr:colOff>
      <xdr:row>0</xdr:row>
      <xdr:rowOff>0</xdr:rowOff>
    </xdr:from>
    <xdr:to>
      <xdr:col>22</xdr:col>
      <xdr:colOff>10885</xdr:colOff>
      <xdr:row>14</xdr:row>
      <xdr:rowOff>16193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A932D-4672-4168-95DD-0A486C89E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344261</xdr:colOff>
      <xdr:row>14</xdr:row>
      <xdr:rowOff>109539</xdr:rowOff>
    </xdr:from>
    <xdr:to>
      <xdr:col>21</xdr:col>
      <xdr:colOff>20410</xdr:colOff>
      <xdr:row>28</xdr:row>
      <xdr:rowOff>133352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3437E5-DD01-4846-8B03-660ED0F0D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159203</xdr:colOff>
      <xdr:row>0</xdr:row>
      <xdr:rowOff>4764</xdr:rowOff>
    </xdr:from>
    <xdr:to>
      <xdr:col>28</xdr:col>
      <xdr:colOff>640897</xdr:colOff>
      <xdr:row>14</xdr:row>
      <xdr:rowOff>28577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AA65B3-5930-458D-A265-5E53C0A5C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187778</xdr:colOff>
      <xdr:row>14</xdr:row>
      <xdr:rowOff>128589</xdr:rowOff>
    </xdr:from>
    <xdr:to>
      <xdr:col>27</xdr:col>
      <xdr:colOff>669472</xdr:colOff>
      <xdr:row>28</xdr:row>
      <xdr:rowOff>152402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19BEF7-B660-4977-82E6-AB60DBBBD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774247</xdr:colOff>
      <xdr:row>0</xdr:row>
      <xdr:rowOff>14289</xdr:rowOff>
    </xdr:from>
    <xdr:to>
      <xdr:col>37</xdr:col>
      <xdr:colOff>325211</xdr:colOff>
      <xdr:row>14</xdr:row>
      <xdr:rowOff>38102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92CC0F-040E-4593-97D7-E7AFE7F9B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774247</xdr:colOff>
      <xdr:row>14</xdr:row>
      <xdr:rowOff>157164</xdr:rowOff>
    </xdr:from>
    <xdr:to>
      <xdr:col>36</xdr:col>
      <xdr:colOff>325211</xdr:colOff>
      <xdr:row>28</xdr:row>
      <xdr:rowOff>180977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9F9D4F-12FA-404D-BD16-3D8FBFD61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462643</xdr:colOff>
      <xdr:row>0</xdr:row>
      <xdr:rowOff>33339</xdr:rowOff>
    </xdr:from>
    <xdr:to>
      <xdr:col>45</xdr:col>
      <xdr:colOff>144236</xdr:colOff>
      <xdr:row>14</xdr:row>
      <xdr:rowOff>57152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10DB8C-9E2D-4B2F-A42B-4F1D88485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491218</xdr:colOff>
      <xdr:row>15</xdr:row>
      <xdr:rowOff>4764</xdr:rowOff>
    </xdr:from>
    <xdr:to>
      <xdr:col>45</xdr:col>
      <xdr:colOff>172811</xdr:colOff>
      <xdr:row>29</xdr:row>
      <xdr:rowOff>28577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7E81C3-D4C0-447D-8145-8435478B4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462644</xdr:colOff>
      <xdr:row>29</xdr:row>
      <xdr:rowOff>27215</xdr:rowOff>
    </xdr:from>
    <xdr:to>
      <xdr:col>5</xdr:col>
      <xdr:colOff>46265</xdr:colOff>
      <xdr:row>43</xdr:row>
      <xdr:rowOff>51028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E189E7-805E-430F-8200-62A225489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544286</xdr:colOff>
      <xdr:row>44</xdr:row>
      <xdr:rowOff>27215</xdr:rowOff>
    </xdr:from>
    <xdr:to>
      <xdr:col>5</xdr:col>
      <xdr:colOff>127907</xdr:colOff>
      <xdr:row>58</xdr:row>
      <xdr:rowOff>51028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EE4210-AE5F-4ECF-AF5B-4FE4A431A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314325</xdr:colOff>
      <xdr:row>29</xdr:row>
      <xdr:rowOff>28575</xdr:rowOff>
    </xdr:from>
    <xdr:to>
      <xdr:col>7</xdr:col>
      <xdr:colOff>1526721</xdr:colOff>
      <xdr:row>43</xdr:row>
      <xdr:rowOff>52388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18DBE1E-2045-44D7-A152-41D28738E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323850</xdr:colOff>
      <xdr:row>44</xdr:row>
      <xdr:rowOff>47625</xdr:rowOff>
    </xdr:from>
    <xdr:to>
      <xdr:col>7</xdr:col>
      <xdr:colOff>1536246</xdr:colOff>
      <xdr:row>58</xdr:row>
      <xdr:rowOff>71438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CE25AB-DB1A-4226-BB2C-8C8F5D076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66675</xdr:colOff>
      <xdr:row>29</xdr:row>
      <xdr:rowOff>19050</xdr:rowOff>
    </xdr:from>
    <xdr:to>
      <xdr:col>15</xdr:col>
      <xdr:colOff>374196</xdr:colOff>
      <xdr:row>43</xdr:row>
      <xdr:rowOff>42863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B9D4467-5936-4358-B19F-68DA55E4F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95250</xdr:colOff>
      <xdr:row>44</xdr:row>
      <xdr:rowOff>28575</xdr:rowOff>
    </xdr:from>
    <xdr:to>
      <xdr:col>15</xdr:col>
      <xdr:colOff>402771</xdr:colOff>
      <xdr:row>58</xdr:row>
      <xdr:rowOff>52388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A65BC68-66F9-4A66-B811-70F2E3523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560294</xdr:colOff>
      <xdr:row>29</xdr:row>
      <xdr:rowOff>33618</xdr:rowOff>
    </xdr:from>
    <xdr:to>
      <xdr:col>23</xdr:col>
      <xdr:colOff>262698</xdr:colOff>
      <xdr:row>43</xdr:row>
      <xdr:rowOff>57431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BD8829E-AB79-4082-8A0B-391E6B4E1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582705</xdr:colOff>
      <xdr:row>44</xdr:row>
      <xdr:rowOff>22411</xdr:rowOff>
    </xdr:from>
    <xdr:to>
      <xdr:col>23</xdr:col>
      <xdr:colOff>285109</xdr:colOff>
      <xdr:row>58</xdr:row>
      <xdr:rowOff>46224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DCE8538-A7B3-49AE-A4A5-6014B2D09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863300</xdr:colOff>
      <xdr:row>41</xdr:row>
      <xdr:rowOff>179741</xdr:rowOff>
    </xdr:from>
    <xdr:to>
      <xdr:col>30</xdr:col>
      <xdr:colOff>140409</xdr:colOff>
      <xdr:row>56</xdr:row>
      <xdr:rowOff>67683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D1A12E0-F739-4615-B3FF-D3E6AF183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188259</xdr:colOff>
      <xdr:row>42</xdr:row>
      <xdr:rowOff>35858</xdr:rowOff>
    </xdr:from>
    <xdr:to>
      <xdr:col>38</xdr:col>
      <xdr:colOff>46169</xdr:colOff>
      <xdr:row>56</xdr:row>
      <xdr:rowOff>112059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D815A4A-A9BD-4636-8D9A-B2BD03237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0</xdr:row>
      <xdr:rowOff>0</xdr:rowOff>
    </xdr:from>
    <xdr:to>
      <xdr:col>21</xdr:col>
      <xdr:colOff>547007</xdr:colOff>
      <xdr:row>14</xdr:row>
      <xdr:rowOff>16193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B2204-26C9-46A4-954E-1AB2DE935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14</xdr:row>
      <xdr:rowOff>109539</xdr:rowOff>
    </xdr:from>
    <xdr:to>
      <xdr:col>20</xdr:col>
      <xdr:colOff>556532</xdr:colOff>
      <xdr:row>28</xdr:row>
      <xdr:rowOff>133352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93E745-1AB2-466D-82AE-6AF07A73C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85725</xdr:colOff>
      <xdr:row>0</xdr:row>
      <xdr:rowOff>4764</xdr:rowOff>
    </xdr:from>
    <xdr:to>
      <xdr:col>28</xdr:col>
      <xdr:colOff>578304</xdr:colOff>
      <xdr:row>14</xdr:row>
      <xdr:rowOff>28577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C9B82D-63A3-423E-8CD6-C4AFE94FE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114300</xdr:colOff>
      <xdr:row>14</xdr:row>
      <xdr:rowOff>128589</xdr:rowOff>
    </xdr:from>
    <xdr:to>
      <xdr:col>27</xdr:col>
      <xdr:colOff>606879</xdr:colOff>
      <xdr:row>28</xdr:row>
      <xdr:rowOff>152402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BF6DD7-F53C-4F28-8E35-BBC71A794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711654</xdr:colOff>
      <xdr:row>0</xdr:row>
      <xdr:rowOff>14289</xdr:rowOff>
    </xdr:from>
    <xdr:to>
      <xdr:col>37</xdr:col>
      <xdr:colOff>257175</xdr:colOff>
      <xdr:row>14</xdr:row>
      <xdr:rowOff>38102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D493EE-5CA3-48A8-B56A-ED5A6B2C4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711654</xdr:colOff>
      <xdr:row>14</xdr:row>
      <xdr:rowOff>157164</xdr:rowOff>
    </xdr:from>
    <xdr:to>
      <xdr:col>37</xdr:col>
      <xdr:colOff>257175</xdr:colOff>
      <xdr:row>29</xdr:row>
      <xdr:rowOff>6806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CBFD7-C462-4B65-9339-C4E04E642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394607</xdr:colOff>
      <xdr:row>0</xdr:row>
      <xdr:rowOff>33339</xdr:rowOff>
    </xdr:from>
    <xdr:to>
      <xdr:col>45</xdr:col>
      <xdr:colOff>76200</xdr:colOff>
      <xdr:row>14</xdr:row>
      <xdr:rowOff>57152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6E6149-8312-4D38-8021-C687490AC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423182</xdr:colOff>
      <xdr:row>15</xdr:row>
      <xdr:rowOff>4764</xdr:rowOff>
    </xdr:from>
    <xdr:to>
      <xdr:col>45</xdr:col>
      <xdr:colOff>104775</xdr:colOff>
      <xdr:row>29</xdr:row>
      <xdr:rowOff>28577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52C7F3-28D8-46E3-BD54-0488F4970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462644</xdr:colOff>
      <xdr:row>29</xdr:row>
      <xdr:rowOff>27215</xdr:rowOff>
    </xdr:from>
    <xdr:to>
      <xdr:col>5</xdr:col>
      <xdr:colOff>46265</xdr:colOff>
      <xdr:row>43</xdr:row>
      <xdr:rowOff>51028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6B0799-30B9-439E-8A46-18F33081C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544286</xdr:colOff>
      <xdr:row>44</xdr:row>
      <xdr:rowOff>27215</xdr:rowOff>
    </xdr:from>
    <xdr:to>
      <xdr:col>5</xdr:col>
      <xdr:colOff>127907</xdr:colOff>
      <xdr:row>58</xdr:row>
      <xdr:rowOff>51028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8CA0E4-E2A7-4F84-BB67-BD2161A6D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314325</xdr:colOff>
      <xdr:row>29</xdr:row>
      <xdr:rowOff>28575</xdr:rowOff>
    </xdr:from>
    <xdr:to>
      <xdr:col>7</xdr:col>
      <xdr:colOff>1526721</xdr:colOff>
      <xdr:row>43</xdr:row>
      <xdr:rowOff>52388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C40C95A-CCF2-4D70-8157-752958DAF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323850</xdr:colOff>
      <xdr:row>44</xdr:row>
      <xdr:rowOff>47625</xdr:rowOff>
    </xdr:from>
    <xdr:to>
      <xdr:col>7</xdr:col>
      <xdr:colOff>1536246</xdr:colOff>
      <xdr:row>58</xdr:row>
      <xdr:rowOff>71438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B1A5365-AB95-4DDB-BA09-005BEA426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66675</xdr:colOff>
      <xdr:row>29</xdr:row>
      <xdr:rowOff>19050</xdr:rowOff>
    </xdr:from>
    <xdr:to>
      <xdr:col>15</xdr:col>
      <xdr:colOff>374196</xdr:colOff>
      <xdr:row>43</xdr:row>
      <xdr:rowOff>42863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835D802-8E33-4A4C-B1F4-BF1553F39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95250</xdr:colOff>
      <xdr:row>44</xdr:row>
      <xdr:rowOff>28575</xdr:rowOff>
    </xdr:from>
    <xdr:to>
      <xdr:col>15</xdr:col>
      <xdr:colOff>402771</xdr:colOff>
      <xdr:row>58</xdr:row>
      <xdr:rowOff>52388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48BFEA7-04AF-44F2-B6A4-31F082D9E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560294</xdr:colOff>
      <xdr:row>29</xdr:row>
      <xdr:rowOff>33618</xdr:rowOff>
    </xdr:from>
    <xdr:to>
      <xdr:col>23</xdr:col>
      <xdr:colOff>262698</xdr:colOff>
      <xdr:row>43</xdr:row>
      <xdr:rowOff>57431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9D18D07-B797-4058-B15F-856E227CF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582705</xdr:colOff>
      <xdr:row>44</xdr:row>
      <xdr:rowOff>22411</xdr:rowOff>
    </xdr:from>
    <xdr:to>
      <xdr:col>23</xdr:col>
      <xdr:colOff>285109</xdr:colOff>
      <xdr:row>58</xdr:row>
      <xdr:rowOff>46224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3FD0414-9C1B-48E4-AC7D-D5816BFEF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863300</xdr:colOff>
      <xdr:row>41</xdr:row>
      <xdr:rowOff>179741</xdr:rowOff>
    </xdr:from>
    <xdr:to>
      <xdr:col>30</xdr:col>
      <xdr:colOff>140409</xdr:colOff>
      <xdr:row>56</xdr:row>
      <xdr:rowOff>67683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0CB2E6E-B7A8-4BD2-B40C-DD43800B5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188259</xdr:colOff>
      <xdr:row>42</xdr:row>
      <xdr:rowOff>35858</xdr:rowOff>
    </xdr:from>
    <xdr:to>
      <xdr:col>38</xdr:col>
      <xdr:colOff>46169</xdr:colOff>
      <xdr:row>56</xdr:row>
      <xdr:rowOff>112059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42E509B-D81A-4C6E-BB30-C12C7EDE6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D7C65-C143-4356-A633-BB56FFBF3188}">
  <dimension ref="A1:X35"/>
  <sheetViews>
    <sheetView zoomScale="97" workbookViewId="0">
      <selection activeCell="R17" sqref="R17"/>
    </sheetView>
  </sheetViews>
  <sheetFormatPr defaultRowHeight="15" x14ac:dyDescent="0.25"/>
  <cols>
    <col min="1" max="1" width="22.28515625" customWidth="1"/>
    <col min="18" max="18" width="11.28515625" customWidth="1"/>
    <col min="19" max="19" width="13.42578125" customWidth="1"/>
  </cols>
  <sheetData>
    <row r="1" spans="1:24" x14ac:dyDescent="0.25">
      <c r="B1" s="8" t="s">
        <v>8</v>
      </c>
      <c r="C1" s="8" t="s">
        <v>9</v>
      </c>
      <c r="D1" s="8" t="s">
        <v>10</v>
      </c>
      <c r="E1" s="8" t="s">
        <v>11</v>
      </c>
      <c r="F1" s="9" t="s">
        <v>26</v>
      </c>
      <c r="G1" s="9" t="s">
        <v>27</v>
      </c>
      <c r="H1" s="10" t="s">
        <v>6</v>
      </c>
      <c r="I1" s="10" t="s">
        <v>7</v>
      </c>
      <c r="J1" s="11" t="s">
        <v>12</v>
      </c>
      <c r="K1" s="11" t="s">
        <v>13</v>
      </c>
      <c r="L1" s="11" t="s">
        <v>14</v>
      </c>
      <c r="M1" s="11" t="s">
        <v>15</v>
      </c>
      <c r="N1" s="12" t="s">
        <v>16</v>
      </c>
      <c r="O1" s="12" t="s">
        <v>17</v>
      </c>
      <c r="P1" s="12" t="s">
        <v>18</v>
      </c>
      <c r="Q1" s="12" t="s">
        <v>19</v>
      </c>
      <c r="R1" s="13" t="s">
        <v>20</v>
      </c>
      <c r="S1" s="13" t="s">
        <v>17</v>
      </c>
      <c r="T1" s="13" t="s">
        <v>21</v>
      </c>
      <c r="U1" s="13" t="s">
        <v>22</v>
      </c>
      <c r="V1" s="14" t="s">
        <v>23</v>
      </c>
      <c r="W1" s="14" t="s">
        <v>24</v>
      </c>
      <c r="X1" s="14" t="s">
        <v>25</v>
      </c>
    </row>
    <row r="2" spans="1:24" x14ac:dyDescent="0.25">
      <c r="A2" s="15" t="s">
        <v>0</v>
      </c>
      <c r="B2" s="2">
        <v>22.026603773584899</v>
      </c>
      <c r="C2" s="2">
        <v>19.023587786259501</v>
      </c>
      <c r="D2" s="2">
        <v>21.611975308641899</v>
      </c>
      <c r="E2" s="2">
        <v>16.162695035460899</v>
      </c>
      <c r="F2" s="7">
        <v>15.6588321167883</v>
      </c>
      <c r="G2" s="7">
        <v>16.509577464788698</v>
      </c>
      <c r="H2" s="1">
        <v>18.059751552794999</v>
      </c>
      <c r="I2" s="1">
        <v>15.944081632653001</v>
      </c>
      <c r="J2" s="3">
        <v>18.6936842105263</v>
      </c>
      <c r="K2" s="3">
        <v>21.320303030302998</v>
      </c>
      <c r="L2" s="3">
        <v>16.234117647058799</v>
      </c>
      <c r="M2" s="3">
        <v>20.63</v>
      </c>
      <c r="N2" s="4">
        <v>17.527662337662299</v>
      </c>
      <c r="O2" s="4">
        <v>15.4558620689655</v>
      </c>
      <c r="P2" s="4">
        <v>18.390349650349599</v>
      </c>
      <c r="Q2" s="4">
        <v>14.4527272727272</v>
      </c>
      <c r="R2" s="5">
        <v>17.904910179640702</v>
      </c>
      <c r="S2" s="5">
        <v>19.428867924528301</v>
      </c>
      <c r="T2" s="5">
        <v>18.263105263157801</v>
      </c>
      <c r="U2" s="5">
        <v>16.886582914572799</v>
      </c>
      <c r="V2" s="6">
        <v>15.689935483870901</v>
      </c>
      <c r="W2" s="6">
        <v>18.1467934782608</v>
      </c>
      <c r="X2" s="6">
        <v>16.440000000000001</v>
      </c>
    </row>
    <row r="3" spans="1:24" x14ac:dyDescent="0.25">
      <c r="A3" s="15" t="s">
        <v>1</v>
      </c>
      <c r="B3" s="2">
        <v>34.490524590163901</v>
      </c>
      <c r="C3" s="2">
        <v>33.175375494071098</v>
      </c>
      <c r="D3" s="2">
        <v>33.621951219512098</v>
      </c>
      <c r="E3" s="2">
        <v>25.844695340501701</v>
      </c>
      <c r="F3" s="7">
        <v>26.5717226890756</v>
      </c>
      <c r="G3" s="7">
        <v>25.867457627118601</v>
      </c>
      <c r="H3" s="1">
        <v>29.273481481481401</v>
      </c>
      <c r="I3" s="1">
        <v>26.3921161825726</v>
      </c>
      <c r="J3" s="3">
        <v>29.678062283736999</v>
      </c>
      <c r="K3" s="3">
        <v>38.267073170731699</v>
      </c>
      <c r="L3" s="3">
        <v>27.301806167400802</v>
      </c>
      <c r="M3" s="3">
        <v>32.433515624999998</v>
      </c>
      <c r="N3" s="4">
        <v>28.920827338129399</v>
      </c>
      <c r="O3" s="4">
        <v>24.837960526315701</v>
      </c>
      <c r="P3" s="4">
        <v>30.785142857142802</v>
      </c>
      <c r="Q3" s="4">
        <v>24.159375000000001</v>
      </c>
      <c r="R3" s="5">
        <v>27.7070738636363</v>
      </c>
      <c r="S3" s="5">
        <v>29.479847094801201</v>
      </c>
      <c r="T3" s="5">
        <v>27.153310810810801</v>
      </c>
      <c r="U3" s="5">
        <v>25.584350649350601</v>
      </c>
      <c r="V3" s="6">
        <v>24.8838698630137</v>
      </c>
      <c r="W3" s="6">
        <v>26.759182389937099</v>
      </c>
      <c r="X3" s="6">
        <v>28.538072289156599</v>
      </c>
    </row>
    <row r="4" spans="1:24" x14ac:dyDescent="0.25">
      <c r="A4" s="15" t="s">
        <v>2</v>
      </c>
      <c r="B4" s="2">
        <v>78.279835082458703</v>
      </c>
      <c r="C4" s="2">
        <v>83.285967016491696</v>
      </c>
      <c r="D4" s="2">
        <v>72.196418539325805</v>
      </c>
      <c r="E4" s="2">
        <v>58.057306064880102</v>
      </c>
      <c r="F4" s="7">
        <v>64.673782234957002</v>
      </c>
      <c r="G4" s="7">
        <v>56.1896301188903</v>
      </c>
      <c r="H4" s="1">
        <v>69.722092307692293</v>
      </c>
      <c r="I4" s="1">
        <v>67.480228013029304</v>
      </c>
      <c r="J4" s="3">
        <v>68.202085889570498</v>
      </c>
      <c r="K4" s="3">
        <v>105.88596405228699</v>
      </c>
      <c r="L4" s="3">
        <v>70.586414790996699</v>
      </c>
      <c r="M4" s="3">
        <v>74.599554234769698</v>
      </c>
      <c r="N4" s="4">
        <v>69.242134831460604</v>
      </c>
      <c r="O4" s="4">
        <v>53.266151724137899</v>
      </c>
      <c r="P4" s="4">
        <v>75.853807339449503</v>
      </c>
      <c r="Q4" s="4">
        <v>57.129543568464698</v>
      </c>
      <c r="R4" s="5">
        <v>57.656718146718099</v>
      </c>
      <c r="S4" s="5">
        <v>61.522351351351297</v>
      </c>
      <c r="T4" s="5">
        <v>56.439405204460897</v>
      </c>
      <c r="U4" s="5">
        <v>54.239648058252399</v>
      </c>
      <c r="V4" s="6">
        <v>58.4413525835866</v>
      </c>
      <c r="W4" s="6">
        <v>52.903030303030299</v>
      </c>
      <c r="X4" s="6">
        <v>75.479773095623997</v>
      </c>
    </row>
    <row r="5" spans="1:24" x14ac:dyDescent="0.25">
      <c r="A5" s="15" t="s">
        <v>3</v>
      </c>
      <c r="B5" s="2">
        <v>100.372265861027</v>
      </c>
      <c r="C5" s="2">
        <v>104.984501992031</v>
      </c>
      <c r="D5" s="2">
        <v>89.288553137003802</v>
      </c>
      <c r="E5" s="2">
        <v>72.824775510204006</v>
      </c>
      <c r="F5" s="7">
        <v>81.721763907734001</v>
      </c>
      <c r="G5" s="7">
        <v>69.697954256670897</v>
      </c>
      <c r="H5" s="1">
        <v>88.2034653465346</v>
      </c>
      <c r="I5" s="1">
        <v>87.194969512195101</v>
      </c>
      <c r="J5" s="3">
        <v>86.990787172011593</v>
      </c>
      <c r="K5" s="3">
        <v>137.55695652173901</v>
      </c>
      <c r="L5" s="3">
        <v>89.934045911047306</v>
      </c>
      <c r="M5" s="3">
        <v>95.999830769230698</v>
      </c>
      <c r="N5" s="4">
        <v>89.315683229813601</v>
      </c>
      <c r="O5" s="4">
        <v>65.216049237983498</v>
      </c>
      <c r="P5" s="4">
        <v>97.810773899848201</v>
      </c>
      <c r="Q5" s="4">
        <v>71.278018252933506</v>
      </c>
      <c r="R5" s="5">
        <v>71.119056603773501</v>
      </c>
      <c r="S5" s="5">
        <v>76.237290076335796</v>
      </c>
      <c r="T5" s="5">
        <v>69.079250000000002</v>
      </c>
      <c r="U5" s="5">
        <v>66.337526501766703</v>
      </c>
      <c r="V5" s="6">
        <v>74.283116883116804</v>
      </c>
      <c r="W5" s="6">
        <v>63.662537796976203</v>
      </c>
      <c r="X5" s="6">
        <v>98.618388625592402</v>
      </c>
    </row>
    <row r="6" spans="1:24" x14ac:dyDescent="0.25">
      <c r="A6" s="15" t="s">
        <v>4</v>
      </c>
      <c r="B6" s="2">
        <v>129.79572347266799</v>
      </c>
      <c r="C6" s="2">
        <v>131.301696065128</v>
      </c>
      <c r="D6" s="2">
        <v>110.879733688415</v>
      </c>
      <c r="E6" s="2">
        <v>91.273865300146397</v>
      </c>
      <c r="F6" s="7">
        <v>102.524447552447</v>
      </c>
      <c r="G6" s="7">
        <v>86.055858064516102</v>
      </c>
      <c r="H6" s="1">
        <v>112.21139259259201</v>
      </c>
      <c r="I6" s="1">
        <v>113.49518699186901</v>
      </c>
      <c r="J6" s="3">
        <v>113.00916530278199</v>
      </c>
      <c r="K6" s="3">
        <v>173.257162726008</v>
      </c>
      <c r="L6" s="3">
        <v>114.526053019145</v>
      </c>
      <c r="M6" s="3">
        <v>124.19224872231599</v>
      </c>
      <c r="N6" s="4">
        <v>116.146655948553</v>
      </c>
      <c r="O6" s="4">
        <v>79.401841155234607</v>
      </c>
      <c r="P6" s="4">
        <v>125.96974522292901</v>
      </c>
      <c r="Q6" s="4">
        <v>87.821928934010103</v>
      </c>
      <c r="R6" s="5">
        <v>87.648998716302899</v>
      </c>
      <c r="S6" s="5">
        <v>94.764123287671197</v>
      </c>
      <c r="T6" s="5">
        <v>84.213586956521695</v>
      </c>
      <c r="U6" s="5">
        <v>80.867266099635401</v>
      </c>
      <c r="V6" s="6">
        <v>94.476032689450193</v>
      </c>
      <c r="W6" s="6">
        <v>76.2590301003344</v>
      </c>
      <c r="X6" s="6">
        <v>128.130321543408</v>
      </c>
    </row>
    <row r="7" spans="1:24" x14ac:dyDescent="0.25">
      <c r="A7" s="15" t="s">
        <v>5</v>
      </c>
      <c r="B7" s="2">
        <v>258.39498098859298</v>
      </c>
      <c r="C7" s="2">
        <v>251.19775999999999</v>
      </c>
      <c r="D7" s="2">
        <v>216.98708133971201</v>
      </c>
      <c r="E7" s="2">
        <v>190.708529411764</v>
      </c>
      <c r="F7" s="7">
        <v>202.764631828978</v>
      </c>
      <c r="G7" s="7">
        <v>168.01533898304999</v>
      </c>
      <c r="H7" s="1">
        <v>225.17325481798699</v>
      </c>
      <c r="I7" s="1">
        <v>237.12315240083501</v>
      </c>
      <c r="J7" s="3">
        <v>247.781144708423</v>
      </c>
      <c r="K7" s="3">
        <v>302.96954474097299</v>
      </c>
      <c r="L7" s="3">
        <v>236.21304932735401</v>
      </c>
      <c r="M7" s="3">
        <v>257.09588000000002</v>
      </c>
      <c r="N7" s="4">
        <v>235.91837944663999</v>
      </c>
      <c r="O7" s="4">
        <v>143.16575525812601</v>
      </c>
      <c r="P7" s="4">
        <v>251.006568047337</v>
      </c>
      <c r="Q7" s="4">
        <v>167.70210526315699</v>
      </c>
      <c r="R7" s="5">
        <v>171.299007633587</v>
      </c>
      <c r="S7" s="5">
        <v>188.723404255319</v>
      </c>
      <c r="T7" s="5">
        <v>157.84879545454501</v>
      </c>
      <c r="U7" s="5">
        <v>150.21</v>
      </c>
      <c r="V7" s="6">
        <v>190.29823529411701</v>
      </c>
      <c r="W7" s="6">
        <v>131.595461847389</v>
      </c>
      <c r="X7" s="6">
        <v>261.27779922779899</v>
      </c>
    </row>
    <row r="8" spans="1:24" x14ac:dyDescent="0.25">
      <c r="A8" s="15" t="s">
        <v>28</v>
      </c>
      <c r="B8" s="16">
        <v>-7.6890365350683601E-7</v>
      </c>
      <c r="C8" s="16">
        <v>-7.6890365350683601E-7</v>
      </c>
      <c r="D8" s="16">
        <v>-7.6890365350683601E-7</v>
      </c>
      <c r="E8" s="16">
        <v>-7.6890365350683601E-7</v>
      </c>
      <c r="F8" s="16">
        <v>-2.9301998007830579E-6</v>
      </c>
      <c r="G8" s="16">
        <v>-2.9301998007830579E-6</v>
      </c>
      <c r="H8" s="16">
        <v>-1.600744520952793E-6</v>
      </c>
      <c r="I8" s="16">
        <v>-1.600744520952793E-6</v>
      </c>
      <c r="J8" s="16">
        <v>8.9113147331274358E-7</v>
      </c>
      <c r="K8" s="16">
        <v>8.9113147331274358E-7</v>
      </c>
      <c r="L8" s="16">
        <v>8.9113147331274358E-7</v>
      </c>
      <c r="M8" s="16">
        <v>8.9113147331274358E-7</v>
      </c>
      <c r="N8" s="16">
        <v>-5.2869758984338642E-7</v>
      </c>
      <c r="O8" s="16">
        <v>-5.2869758984338642E-7</v>
      </c>
      <c r="P8" s="16">
        <v>-5.2869758984338642E-7</v>
      </c>
      <c r="Q8" s="16">
        <v>-5.2869758984338642E-7</v>
      </c>
      <c r="R8" s="16">
        <v>-9.309070953903895E-7</v>
      </c>
      <c r="S8" s="16">
        <v>-9.309070953903895E-7</v>
      </c>
      <c r="T8" s="16">
        <v>-9.309070953903895E-7</v>
      </c>
      <c r="U8" s="16">
        <v>-9.309070953903895E-7</v>
      </c>
      <c r="V8" s="16">
        <v>-4.1207230412252443E-7</v>
      </c>
      <c r="W8" s="16">
        <v>-4.1207230412252443E-7</v>
      </c>
      <c r="X8" s="16">
        <v>-4.1207230412252443E-7</v>
      </c>
    </row>
    <row r="9" spans="1:24" x14ac:dyDescent="0.25">
      <c r="A9" s="15" t="s">
        <v>29</v>
      </c>
      <c r="B9" s="17">
        <f>B8*1000000</f>
        <v>-0.76890365350683598</v>
      </c>
      <c r="C9" s="17">
        <f t="shared" ref="C9:X9" si="0">C8*1000000</f>
        <v>-0.76890365350683598</v>
      </c>
      <c r="D9" s="17">
        <f t="shared" si="0"/>
        <v>-0.76890365350683598</v>
      </c>
      <c r="E9" s="17">
        <f t="shared" si="0"/>
        <v>-0.76890365350683598</v>
      </c>
      <c r="F9" s="17">
        <f t="shared" si="0"/>
        <v>-2.9301998007830576</v>
      </c>
      <c r="G9" s="17">
        <f t="shared" si="0"/>
        <v>-2.9301998007830576</v>
      </c>
      <c r="H9" s="17">
        <f t="shared" si="0"/>
        <v>-1.6007445209527931</v>
      </c>
      <c r="I9" s="17">
        <f t="shared" si="0"/>
        <v>-1.6007445209527931</v>
      </c>
      <c r="J9" s="17">
        <f t="shared" si="0"/>
        <v>0.89113147331274356</v>
      </c>
      <c r="K9" s="17">
        <f t="shared" si="0"/>
        <v>0.89113147331274356</v>
      </c>
      <c r="L9" s="17">
        <f t="shared" si="0"/>
        <v>0.89113147331274356</v>
      </c>
      <c r="M9" s="17">
        <f t="shared" si="0"/>
        <v>0.89113147331274356</v>
      </c>
      <c r="N9" s="17">
        <f t="shared" si="0"/>
        <v>-0.52869758984338644</v>
      </c>
      <c r="O9" s="17">
        <f t="shared" si="0"/>
        <v>-0.52869758984338644</v>
      </c>
      <c r="P9" s="17">
        <f t="shared" si="0"/>
        <v>-0.52869758984338644</v>
      </c>
      <c r="Q9" s="17">
        <f t="shared" si="0"/>
        <v>-0.52869758984338644</v>
      </c>
      <c r="R9" s="17">
        <f t="shared" si="0"/>
        <v>-0.93090709539038952</v>
      </c>
      <c r="S9" s="17">
        <f t="shared" si="0"/>
        <v>-0.93090709539038952</v>
      </c>
      <c r="T9" s="17">
        <f t="shared" si="0"/>
        <v>-0.93090709539038952</v>
      </c>
      <c r="U9" s="17">
        <f t="shared" si="0"/>
        <v>-0.93090709539038952</v>
      </c>
      <c r="V9" s="17">
        <f t="shared" si="0"/>
        <v>-0.41207230412252444</v>
      </c>
      <c r="W9" s="17">
        <f t="shared" si="0"/>
        <v>-0.41207230412252444</v>
      </c>
      <c r="X9" s="17">
        <f t="shared" si="0"/>
        <v>-0.41207230412252444</v>
      </c>
    </row>
    <row r="10" spans="1:24" x14ac:dyDescent="0.25">
      <c r="A10" s="15" t="s">
        <v>30</v>
      </c>
      <c r="B10">
        <f>B6/B2</f>
        <v>5.8926798160469804</v>
      </c>
      <c r="C10">
        <f t="shared" ref="C10:X10" si="1">C6/C2</f>
        <v>6.9020469503636726</v>
      </c>
      <c r="D10">
        <f t="shared" si="1"/>
        <v>5.1304766040556204</v>
      </c>
      <c r="E10">
        <f t="shared" si="1"/>
        <v>5.6471934352465256</v>
      </c>
      <c r="F10">
        <f t="shared" si="1"/>
        <v>6.5473878759149278</v>
      </c>
      <c r="G10">
        <f t="shared" si="1"/>
        <v>5.2124809522263265</v>
      </c>
      <c r="H10">
        <f t="shared" si="1"/>
        <v>6.21334087927836</v>
      </c>
      <c r="I10">
        <f t="shared" si="1"/>
        <v>7.1183270135442775</v>
      </c>
      <c r="J10">
        <f t="shared" si="1"/>
        <v>6.0453126323353219</v>
      </c>
      <c r="K10">
        <f t="shared" si="1"/>
        <v>8.1263930667286441</v>
      </c>
      <c r="L10">
        <f t="shared" si="1"/>
        <v>7.0546521535091955</v>
      </c>
      <c r="M10">
        <f t="shared" si="1"/>
        <v>6.0199829724825982</v>
      </c>
      <c r="N10">
        <f t="shared" si="1"/>
        <v>6.626477262685774</v>
      </c>
      <c r="O10">
        <f t="shared" si="1"/>
        <v>5.1373285295207847</v>
      </c>
      <c r="P10">
        <f t="shared" si="1"/>
        <v>6.849774344585903</v>
      </c>
      <c r="Q10">
        <f t="shared" si="1"/>
        <v>6.0764952715694802</v>
      </c>
      <c r="R10">
        <f t="shared" si="1"/>
        <v>4.8952492828457048</v>
      </c>
      <c r="S10">
        <f t="shared" si="1"/>
        <v>4.8774907347038283</v>
      </c>
      <c r="T10">
        <f t="shared" si="1"/>
        <v>4.6111318827256573</v>
      </c>
      <c r="U10">
        <f t="shared" si="1"/>
        <v>4.7888472468783778</v>
      </c>
      <c r="V10">
        <f t="shared" si="1"/>
        <v>6.0214417571423811</v>
      </c>
      <c r="W10">
        <f t="shared" si="1"/>
        <v>4.202341873328197</v>
      </c>
      <c r="X10">
        <f t="shared" si="1"/>
        <v>7.7938151790394157</v>
      </c>
    </row>
    <row r="11" spans="1:24" x14ac:dyDescent="0.25">
      <c r="A11" s="15"/>
      <c r="F11">
        <f>F5/G5</f>
        <v>1.1725130928059095</v>
      </c>
      <c r="H11">
        <f>H5/I5</f>
        <v>1.0115659864322615</v>
      </c>
    </row>
    <row r="12" spans="1:24" x14ac:dyDescent="0.25">
      <c r="R12" s="15" t="s">
        <v>58</v>
      </c>
      <c r="S12" s="15" t="s">
        <v>59</v>
      </c>
    </row>
    <row r="13" spans="1:24" x14ac:dyDescent="0.25">
      <c r="Q13" s="8" t="s">
        <v>8</v>
      </c>
      <c r="R13" s="16">
        <v>-7.6890365350683601E-7</v>
      </c>
      <c r="S13" s="97">
        <f>R13*86400</f>
        <v>-6.6433275662990635E-2</v>
      </c>
    </row>
    <row r="14" spans="1:24" x14ac:dyDescent="0.25">
      <c r="Q14" s="8" t="s">
        <v>9</v>
      </c>
      <c r="R14" s="16">
        <v>-7.6890365350683601E-7</v>
      </c>
      <c r="S14" s="97">
        <f t="shared" ref="S14:S35" si="2">R14*86400</f>
        <v>-6.6433275662990635E-2</v>
      </c>
    </row>
    <row r="15" spans="1:24" x14ac:dyDescent="0.25">
      <c r="Q15" s="8" t="s">
        <v>10</v>
      </c>
      <c r="R15" s="16">
        <v>-7.6890365350683601E-7</v>
      </c>
      <c r="S15" s="97">
        <f t="shared" si="2"/>
        <v>-6.6433275662990635E-2</v>
      </c>
    </row>
    <row r="16" spans="1:24" x14ac:dyDescent="0.25">
      <c r="Q16" s="8" t="s">
        <v>11</v>
      </c>
      <c r="R16" s="16">
        <v>-7.6890365350683601E-7</v>
      </c>
      <c r="S16" s="97">
        <f t="shared" si="2"/>
        <v>-6.6433275662990635E-2</v>
      </c>
    </row>
    <row r="17" spans="17:19" x14ac:dyDescent="0.25">
      <c r="Q17" s="9" t="s">
        <v>26</v>
      </c>
      <c r="R17" s="16">
        <v>-2.9301998007830579E-6</v>
      </c>
      <c r="S17" s="97">
        <f t="shared" si="2"/>
        <v>-0.25316926278765622</v>
      </c>
    </row>
    <row r="18" spans="17:19" x14ac:dyDescent="0.25">
      <c r="Q18" s="9" t="s">
        <v>27</v>
      </c>
      <c r="R18" s="16">
        <v>-2.9301998007830579E-6</v>
      </c>
      <c r="S18" s="97">
        <f t="shared" si="2"/>
        <v>-0.25316926278765622</v>
      </c>
    </row>
    <row r="19" spans="17:19" x14ac:dyDescent="0.25">
      <c r="Q19" s="10" t="s">
        <v>6</v>
      </c>
      <c r="R19" s="16">
        <v>-1.600744520952793E-6</v>
      </c>
      <c r="S19" s="97">
        <f t="shared" si="2"/>
        <v>-0.1383043266103213</v>
      </c>
    </row>
    <row r="20" spans="17:19" x14ac:dyDescent="0.25">
      <c r="Q20" s="10" t="s">
        <v>7</v>
      </c>
      <c r="R20" s="16">
        <v>-1.600744520952793E-6</v>
      </c>
      <c r="S20" s="97">
        <f t="shared" si="2"/>
        <v>-0.1383043266103213</v>
      </c>
    </row>
    <row r="21" spans="17:19" x14ac:dyDescent="0.25">
      <c r="Q21" s="11" t="s">
        <v>12</v>
      </c>
      <c r="R21" s="16">
        <v>8.9113147331274358E-7</v>
      </c>
      <c r="S21" s="97">
        <f t="shared" si="2"/>
        <v>7.6993759294221045E-2</v>
      </c>
    </row>
    <row r="22" spans="17:19" x14ac:dyDescent="0.25">
      <c r="Q22" s="11" t="s">
        <v>13</v>
      </c>
      <c r="R22" s="16">
        <v>8.9113147331274358E-7</v>
      </c>
      <c r="S22" s="97">
        <f t="shared" si="2"/>
        <v>7.6993759294221045E-2</v>
      </c>
    </row>
    <row r="23" spans="17:19" x14ac:dyDescent="0.25">
      <c r="Q23" s="11" t="s">
        <v>14</v>
      </c>
      <c r="R23" s="16">
        <v>8.9113147331274358E-7</v>
      </c>
      <c r="S23" s="97">
        <f t="shared" si="2"/>
        <v>7.6993759294221045E-2</v>
      </c>
    </row>
    <row r="24" spans="17:19" x14ac:dyDescent="0.25">
      <c r="Q24" s="11" t="s">
        <v>15</v>
      </c>
      <c r="R24" s="16">
        <v>8.9113147331274358E-7</v>
      </c>
      <c r="S24" s="97">
        <f t="shared" si="2"/>
        <v>7.6993759294221045E-2</v>
      </c>
    </row>
    <row r="25" spans="17:19" x14ac:dyDescent="0.25">
      <c r="Q25" s="12" t="s">
        <v>16</v>
      </c>
      <c r="R25" s="16">
        <v>-5.2869758984338642E-7</v>
      </c>
      <c r="S25" s="97">
        <f t="shared" si="2"/>
        <v>-4.5679471762468588E-2</v>
      </c>
    </row>
    <row r="26" spans="17:19" x14ac:dyDescent="0.25">
      <c r="Q26" s="12" t="s">
        <v>17</v>
      </c>
      <c r="R26" s="16">
        <v>-5.2869758984338642E-7</v>
      </c>
      <c r="S26" s="97">
        <f t="shared" si="2"/>
        <v>-4.5679471762468588E-2</v>
      </c>
    </row>
    <row r="27" spans="17:19" x14ac:dyDescent="0.25">
      <c r="Q27" s="12" t="s">
        <v>18</v>
      </c>
      <c r="R27" s="16">
        <v>-5.2869758984338642E-7</v>
      </c>
      <c r="S27" s="97">
        <f t="shared" si="2"/>
        <v>-4.5679471762468588E-2</v>
      </c>
    </row>
    <row r="28" spans="17:19" x14ac:dyDescent="0.25">
      <c r="Q28" s="12" t="s">
        <v>19</v>
      </c>
      <c r="R28" s="16">
        <v>-5.2869758984338642E-7</v>
      </c>
      <c r="S28" s="97">
        <f t="shared" si="2"/>
        <v>-4.5679471762468588E-2</v>
      </c>
    </row>
    <row r="29" spans="17:19" x14ac:dyDescent="0.25">
      <c r="Q29" s="13" t="s">
        <v>20</v>
      </c>
      <c r="R29" s="16">
        <v>-9.309070953903895E-7</v>
      </c>
      <c r="S29" s="97">
        <f t="shared" si="2"/>
        <v>-8.0430373041729647E-2</v>
      </c>
    </row>
    <row r="30" spans="17:19" x14ac:dyDescent="0.25">
      <c r="Q30" s="13" t="s">
        <v>17</v>
      </c>
      <c r="R30" s="16">
        <v>-9.309070953903895E-7</v>
      </c>
      <c r="S30" s="97">
        <f t="shared" si="2"/>
        <v>-8.0430373041729647E-2</v>
      </c>
    </row>
    <row r="31" spans="17:19" x14ac:dyDescent="0.25">
      <c r="Q31" s="13" t="s">
        <v>21</v>
      </c>
      <c r="R31" s="16">
        <v>-9.309070953903895E-7</v>
      </c>
      <c r="S31" s="97">
        <f t="shared" si="2"/>
        <v>-8.0430373041729647E-2</v>
      </c>
    </row>
    <row r="32" spans="17:19" x14ac:dyDescent="0.25">
      <c r="Q32" s="13" t="s">
        <v>22</v>
      </c>
      <c r="R32" s="16">
        <v>-9.309070953903895E-7</v>
      </c>
      <c r="S32" s="97">
        <f t="shared" si="2"/>
        <v>-8.0430373041729647E-2</v>
      </c>
    </row>
    <row r="33" spans="17:19" x14ac:dyDescent="0.25">
      <c r="Q33" s="14" t="s">
        <v>23</v>
      </c>
      <c r="R33" s="16">
        <v>-4.1207230412252443E-7</v>
      </c>
      <c r="S33" s="97">
        <f t="shared" si="2"/>
        <v>-3.5603047076186112E-2</v>
      </c>
    </row>
    <row r="34" spans="17:19" x14ac:dyDescent="0.25">
      <c r="Q34" s="14" t="s">
        <v>24</v>
      </c>
      <c r="R34" s="16">
        <v>-4.1207230412252443E-7</v>
      </c>
      <c r="S34" s="97">
        <f t="shared" si="2"/>
        <v>-3.5603047076186112E-2</v>
      </c>
    </row>
    <row r="35" spans="17:19" x14ac:dyDescent="0.25">
      <c r="Q35" s="14" t="s">
        <v>25</v>
      </c>
      <c r="R35" s="16">
        <v>-4.1207230412252443E-7</v>
      </c>
      <c r="S35" s="97">
        <f t="shared" si="2"/>
        <v>-3.5603047076186112E-2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80524-D338-4D20-80ED-082DAEB5ED97}">
  <dimension ref="A1:BI1073"/>
  <sheetViews>
    <sheetView zoomScale="70" zoomScaleNormal="70" workbookViewId="0">
      <selection activeCell="B11" sqref="B11"/>
    </sheetView>
  </sheetViews>
  <sheetFormatPr defaultRowHeight="15" x14ac:dyDescent="0.25"/>
  <cols>
    <col min="1" max="1" width="26.85546875" style="17" customWidth="1"/>
    <col min="2" max="2" width="11.5703125" style="17" customWidth="1"/>
    <col min="3" max="4" width="9.140625" style="17"/>
    <col min="5" max="5" width="15.7109375" style="17" customWidth="1"/>
    <col min="6" max="9" width="9.140625" style="17"/>
    <col min="10" max="10" width="16.42578125" style="17" customWidth="1"/>
    <col min="11" max="13" width="9.140625" style="17"/>
    <col min="14" max="14" width="17.28515625" style="17" customWidth="1"/>
    <col min="15" max="18" width="9.140625" style="17"/>
    <col min="28" max="28" width="13" customWidth="1"/>
    <col min="29" max="29" width="11.7109375" customWidth="1"/>
    <col min="30" max="30" width="13.85546875" customWidth="1"/>
    <col min="31" max="31" width="22" customWidth="1"/>
    <col min="32" max="32" width="24.140625" customWidth="1"/>
    <col min="33" max="33" width="24" customWidth="1"/>
    <col min="34" max="36" width="11" bestFit="1" customWidth="1"/>
    <col min="37" max="37" width="12" bestFit="1" customWidth="1"/>
    <col min="55" max="55" width="12" customWidth="1"/>
    <col min="56" max="56" width="9.42578125" bestFit="1" customWidth="1"/>
    <col min="57" max="57" width="12" customWidth="1"/>
    <col min="58" max="61" width="9.28515625" bestFit="1" customWidth="1"/>
  </cols>
  <sheetData>
    <row r="1" spans="1:61" x14ac:dyDescent="0.25">
      <c r="B1" s="22" t="s">
        <v>8</v>
      </c>
      <c r="C1" s="23" t="s">
        <v>9</v>
      </c>
      <c r="D1" s="23" t="s">
        <v>10</v>
      </c>
      <c r="E1" s="23" t="s">
        <v>11</v>
      </c>
      <c r="F1" s="24" t="s">
        <v>26</v>
      </c>
      <c r="G1" s="24" t="s">
        <v>27</v>
      </c>
      <c r="H1" s="25" t="s">
        <v>6</v>
      </c>
      <c r="I1" s="26" t="s">
        <v>7</v>
      </c>
      <c r="J1" s="29" t="s">
        <v>12</v>
      </c>
      <c r="K1" s="30" t="s">
        <v>13</v>
      </c>
      <c r="L1" s="30" t="s">
        <v>14</v>
      </c>
      <c r="M1" s="30" t="s">
        <v>15</v>
      </c>
      <c r="N1" s="31" t="s">
        <v>16</v>
      </c>
      <c r="O1" s="31" t="s">
        <v>17</v>
      </c>
      <c r="P1" s="31" t="s">
        <v>18</v>
      </c>
      <c r="Q1" s="31" t="s">
        <v>19</v>
      </c>
      <c r="R1" s="32" t="s">
        <v>20</v>
      </c>
      <c r="S1" s="32" t="s">
        <v>17</v>
      </c>
      <c r="T1" s="32" t="s">
        <v>21</v>
      </c>
      <c r="U1" s="32" t="s">
        <v>22</v>
      </c>
      <c r="V1" s="33" t="s">
        <v>23</v>
      </c>
      <c r="W1" s="33" t="s">
        <v>24</v>
      </c>
      <c r="X1" s="34" t="s">
        <v>25</v>
      </c>
      <c r="AA1" s="289" t="s">
        <v>47</v>
      </c>
      <c r="AB1" s="289"/>
      <c r="AC1" s="289"/>
      <c r="AD1" s="289"/>
      <c r="AE1" s="289"/>
      <c r="AF1" s="289"/>
      <c r="AG1" s="289"/>
    </row>
    <row r="2" spans="1:61" x14ac:dyDescent="0.25">
      <c r="A2" s="15" t="s">
        <v>0</v>
      </c>
      <c r="B2" s="27">
        <v>22.026603773584899</v>
      </c>
      <c r="C2" s="2">
        <v>19.023587786259501</v>
      </c>
      <c r="D2" s="2">
        <v>21.611975308641899</v>
      </c>
      <c r="E2" s="2">
        <v>16.162695035460899</v>
      </c>
      <c r="F2" s="39">
        <v>15.6588321167883</v>
      </c>
      <c r="G2" s="39">
        <v>16.509577464788698</v>
      </c>
      <c r="H2" s="1">
        <v>18.059751552794999</v>
      </c>
      <c r="I2" s="28">
        <v>15.944081632653001</v>
      </c>
      <c r="J2" s="35">
        <v>18.6936842105263</v>
      </c>
      <c r="K2" s="3">
        <v>21.320303030302998</v>
      </c>
      <c r="L2" s="3">
        <v>16.234117647058799</v>
      </c>
      <c r="M2" s="3">
        <v>20.63</v>
      </c>
      <c r="N2" s="21">
        <v>17.527662337662299</v>
      </c>
      <c r="O2" s="21">
        <v>15.4558620689655</v>
      </c>
      <c r="P2" s="21">
        <v>18.390349650349599</v>
      </c>
      <c r="Q2" s="21">
        <v>14.4527272727272</v>
      </c>
      <c r="R2" s="40">
        <v>17.904910179640702</v>
      </c>
      <c r="S2" s="5">
        <v>19.428867924528301</v>
      </c>
      <c r="T2" s="5">
        <v>18.263105263157801</v>
      </c>
      <c r="U2" s="5">
        <v>16.886582914572799</v>
      </c>
      <c r="V2" s="6">
        <v>15.689935483870901</v>
      </c>
      <c r="W2" s="6">
        <v>18.1467934782608</v>
      </c>
      <c r="X2" s="36">
        <v>16.440000000000001</v>
      </c>
      <c r="AA2" s="91"/>
      <c r="AB2" s="20" t="s">
        <v>3</v>
      </c>
      <c r="AC2" s="20" t="s">
        <v>30</v>
      </c>
      <c r="AD2" s="20" t="s">
        <v>1</v>
      </c>
      <c r="AE2" s="20" t="s">
        <v>33</v>
      </c>
      <c r="AF2" s="20" t="s">
        <v>45</v>
      </c>
      <c r="AG2" s="98" t="s">
        <v>46</v>
      </c>
      <c r="AH2" s="98" t="s">
        <v>0</v>
      </c>
      <c r="AI2" s="20" t="s">
        <v>4</v>
      </c>
      <c r="AJ2" s="20" t="s">
        <v>2</v>
      </c>
      <c r="AK2" s="20" t="s">
        <v>5</v>
      </c>
      <c r="BC2" s="284" t="s">
        <v>50</v>
      </c>
      <c r="BD2" s="284"/>
      <c r="BE2" s="284"/>
      <c r="BG2" s="285" t="s">
        <v>51</v>
      </c>
      <c r="BH2" s="286"/>
      <c r="BI2" s="286"/>
    </row>
    <row r="3" spans="1:61" x14ac:dyDescent="0.25">
      <c r="A3" s="15" t="s">
        <v>1</v>
      </c>
      <c r="B3" s="27">
        <v>34.490524590163901</v>
      </c>
      <c r="C3" s="2">
        <v>33.175375494071098</v>
      </c>
      <c r="D3" s="2">
        <v>33.621951219512098</v>
      </c>
      <c r="E3" s="2">
        <v>25.844695340501701</v>
      </c>
      <c r="F3" s="39">
        <v>26.5717226890756</v>
      </c>
      <c r="G3" s="39">
        <v>25.867457627118601</v>
      </c>
      <c r="H3" s="1">
        <v>29.273481481481401</v>
      </c>
      <c r="I3" s="28">
        <v>26.3921161825726</v>
      </c>
      <c r="J3" s="35">
        <v>29.678062283736999</v>
      </c>
      <c r="K3" s="3">
        <v>38.267073170731699</v>
      </c>
      <c r="L3" s="3">
        <v>27.301806167400802</v>
      </c>
      <c r="M3" s="3">
        <v>32.433515624999998</v>
      </c>
      <c r="N3" s="21">
        <v>28.920827338129399</v>
      </c>
      <c r="O3" s="21">
        <v>24.837960526315701</v>
      </c>
      <c r="P3" s="21">
        <v>30.785142857142802</v>
      </c>
      <c r="Q3" s="21">
        <v>24.159375000000001</v>
      </c>
      <c r="R3" s="40">
        <v>27.7070738636363</v>
      </c>
      <c r="S3" s="5">
        <v>29.479847094801201</v>
      </c>
      <c r="T3" s="5">
        <v>27.153310810810801</v>
      </c>
      <c r="U3" s="5">
        <v>25.584350649350601</v>
      </c>
      <c r="V3" s="6">
        <v>24.8838698630137</v>
      </c>
      <c r="W3" s="6">
        <v>26.759182389937099</v>
      </c>
      <c r="X3" s="36">
        <v>28.538072289156599</v>
      </c>
      <c r="AA3" s="42" t="s">
        <v>8</v>
      </c>
      <c r="AB3" s="71">
        <v>100.372265861027</v>
      </c>
      <c r="AC3" s="91">
        <v>5.8926798160469804</v>
      </c>
      <c r="AD3" s="71">
        <v>34.490524590163901</v>
      </c>
      <c r="AE3" s="92">
        <v>47.014299999999999</v>
      </c>
      <c r="AF3" s="95">
        <v>2.7955091145833295</v>
      </c>
      <c r="AG3" s="99">
        <v>2.8050520833333339</v>
      </c>
      <c r="AH3" s="100">
        <v>22.026603773584899</v>
      </c>
      <c r="AI3" s="71">
        <v>129.79572347266799</v>
      </c>
      <c r="AJ3" s="71">
        <v>78.279835082458703</v>
      </c>
      <c r="AK3" s="71">
        <v>258.39498098859298</v>
      </c>
      <c r="BC3" s="92" t="s">
        <v>52</v>
      </c>
      <c r="BD3" s="92" t="s">
        <v>49</v>
      </c>
      <c r="BE3" s="92" t="s">
        <v>53</v>
      </c>
      <c r="BG3" s="92" t="s">
        <v>52</v>
      </c>
      <c r="BH3" s="92" t="s">
        <v>49</v>
      </c>
      <c r="BI3" s="92" t="s">
        <v>53</v>
      </c>
    </row>
    <row r="4" spans="1:61" x14ac:dyDescent="0.25">
      <c r="A4" s="15" t="s">
        <v>2</v>
      </c>
      <c r="B4" s="27">
        <v>78.279835082458703</v>
      </c>
      <c r="C4" s="2">
        <v>83.285967016491696</v>
      </c>
      <c r="D4" s="2">
        <v>72.196418539325805</v>
      </c>
      <c r="E4" s="2">
        <v>58.057306064880102</v>
      </c>
      <c r="F4" s="39">
        <v>64.673782234957002</v>
      </c>
      <c r="G4" s="39">
        <v>56.1896301188903</v>
      </c>
      <c r="H4" s="1">
        <v>69.722092307692293</v>
      </c>
      <c r="I4" s="28">
        <v>67.480228013029304</v>
      </c>
      <c r="J4" s="35">
        <v>68.202085889570498</v>
      </c>
      <c r="K4" s="3">
        <v>105.88596405228699</v>
      </c>
      <c r="L4" s="3">
        <v>70.586414790996699</v>
      </c>
      <c r="M4" s="3">
        <v>74.599554234769698</v>
      </c>
      <c r="N4" s="21">
        <v>69.242134831460604</v>
      </c>
      <c r="O4" s="21">
        <v>53.266151724137899</v>
      </c>
      <c r="P4" s="21">
        <v>75.853807339449503</v>
      </c>
      <c r="Q4" s="21">
        <v>57.129543568464698</v>
      </c>
      <c r="R4" s="40">
        <v>57.656718146718099</v>
      </c>
      <c r="S4" s="5">
        <v>61.522351351351297</v>
      </c>
      <c r="T4" s="5">
        <v>56.439405204460897</v>
      </c>
      <c r="U4" s="5">
        <v>54.239648058252399</v>
      </c>
      <c r="V4" s="6">
        <v>58.4413525835866</v>
      </c>
      <c r="W4" s="6">
        <v>52.903030303030299</v>
      </c>
      <c r="X4" s="36">
        <v>75.479773095623997</v>
      </c>
      <c r="AA4" s="42" t="s">
        <v>11</v>
      </c>
      <c r="AB4" s="71">
        <v>72.824775510204006</v>
      </c>
      <c r="AC4" s="91">
        <v>5.6471934352465256</v>
      </c>
      <c r="AD4" s="71">
        <v>25.844695340501701</v>
      </c>
      <c r="AE4" s="92">
        <v>29.554200000000002</v>
      </c>
      <c r="AF4" s="95">
        <v>2.7955091145833295</v>
      </c>
      <c r="AG4" s="99">
        <v>2.8050520833333339</v>
      </c>
      <c r="AH4" s="100">
        <v>16.162695035460899</v>
      </c>
      <c r="AI4" s="71">
        <v>91.273865300146397</v>
      </c>
      <c r="AJ4" s="71">
        <v>58.057306064880102</v>
      </c>
      <c r="AK4" s="71">
        <v>190.708529411764</v>
      </c>
      <c r="BC4" s="92">
        <v>10</v>
      </c>
      <c r="BD4" s="92">
        <v>0.2964</v>
      </c>
      <c r="BE4" s="92">
        <v>0.70120000000000005</v>
      </c>
      <c r="BG4" s="92">
        <v>10</v>
      </c>
      <c r="BH4" s="92">
        <v>0.27950000000000003</v>
      </c>
      <c r="BI4" s="92">
        <v>0.57199999999999995</v>
      </c>
    </row>
    <row r="5" spans="1:61" x14ac:dyDescent="0.25">
      <c r="A5" s="15" t="s">
        <v>3</v>
      </c>
      <c r="B5" s="27">
        <v>100.372265861027</v>
      </c>
      <c r="C5" s="2">
        <v>104.984501992031</v>
      </c>
      <c r="D5" s="2">
        <v>89.288553137003802</v>
      </c>
      <c r="E5" s="2">
        <v>72.824775510204006</v>
      </c>
      <c r="F5" s="39">
        <v>81.721763907734001</v>
      </c>
      <c r="G5" s="39">
        <v>69.697954256670897</v>
      </c>
      <c r="H5" s="1">
        <v>88.2034653465346</v>
      </c>
      <c r="I5" s="28">
        <v>87.194969512195101</v>
      </c>
      <c r="J5" s="35">
        <v>86.990787172011593</v>
      </c>
      <c r="K5" s="3">
        <v>137.55695652173901</v>
      </c>
      <c r="L5" s="3">
        <v>89.934045911047306</v>
      </c>
      <c r="M5" s="3">
        <v>95.999830769230698</v>
      </c>
      <c r="N5" s="21">
        <v>89.315683229813601</v>
      </c>
      <c r="O5" s="21">
        <v>65.216049237983498</v>
      </c>
      <c r="P5" s="21">
        <v>97.810773899848201</v>
      </c>
      <c r="Q5" s="21">
        <v>71.278018252933506</v>
      </c>
      <c r="R5" s="40">
        <v>71.119056603773501</v>
      </c>
      <c r="S5" s="5">
        <v>76.237290076335796</v>
      </c>
      <c r="T5" s="5">
        <v>69.079250000000002</v>
      </c>
      <c r="U5" s="5">
        <v>66.337526501766703</v>
      </c>
      <c r="V5" s="6">
        <v>74.283116883116804</v>
      </c>
      <c r="W5" s="6">
        <v>63.662537796976203</v>
      </c>
      <c r="X5" s="36">
        <v>98.618388625592402</v>
      </c>
      <c r="AA5" s="72" t="s">
        <v>26</v>
      </c>
      <c r="AB5" s="73">
        <v>81.721763907734001</v>
      </c>
      <c r="AC5" s="91">
        <v>6.5473878759149278</v>
      </c>
      <c r="AD5" s="73">
        <v>26.5717226890756</v>
      </c>
      <c r="AE5" s="92">
        <v>47.488500000000002</v>
      </c>
      <c r="AF5" s="95">
        <v>-3.4484114583333305</v>
      </c>
      <c r="AG5" s="99">
        <v>-3.3764322916666702</v>
      </c>
      <c r="AH5" s="101">
        <v>15.6588321167883</v>
      </c>
      <c r="AI5" s="73">
        <v>102.524447552447</v>
      </c>
      <c r="AJ5" s="73">
        <v>64.673782234957002</v>
      </c>
      <c r="AK5" s="73">
        <v>202.764631828978</v>
      </c>
      <c r="BC5" s="92">
        <v>16</v>
      </c>
      <c r="BD5" s="92">
        <v>0.2387</v>
      </c>
      <c r="BE5" s="92">
        <v>0.88529999999999998</v>
      </c>
      <c r="BG5" s="92">
        <v>16</v>
      </c>
      <c r="BH5" s="92">
        <v>0.38469999999999999</v>
      </c>
      <c r="BI5" s="92">
        <v>1.3938999999999999</v>
      </c>
    </row>
    <row r="6" spans="1:61" x14ac:dyDescent="0.25">
      <c r="A6" s="15" t="s">
        <v>4</v>
      </c>
      <c r="B6" s="27">
        <v>129.79572347266799</v>
      </c>
      <c r="C6" s="2">
        <v>131.301696065128</v>
      </c>
      <c r="D6" s="2">
        <v>110.879733688415</v>
      </c>
      <c r="E6" s="2">
        <v>91.273865300146397</v>
      </c>
      <c r="F6" s="39">
        <v>102.524447552447</v>
      </c>
      <c r="G6" s="39">
        <v>86.055858064516102</v>
      </c>
      <c r="H6" s="1">
        <v>112.21139259259201</v>
      </c>
      <c r="I6" s="28">
        <v>113.49518699186901</v>
      </c>
      <c r="J6" s="35">
        <v>113.00916530278199</v>
      </c>
      <c r="K6" s="3">
        <v>173.257162726008</v>
      </c>
      <c r="L6" s="3">
        <v>114.526053019145</v>
      </c>
      <c r="M6" s="3">
        <v>124.19224872231599</v>
      </c>
      <c r="N6" s="21">
        <v>116.146655948553</v>
      </c>
      <c r="O6" s="21">
        <v>79.401841155234607</v>
      </c>
      <c r="P6" s="21">
        <v>125.96974522292901</v>
      </c>
      <c r="Q6" s="21">
        <v>87.821928934010103</v>
      </c>
      <c r="R6" s="40">
        <v>87.648998716302899</v>
      </c>
      <c r="S6" s="5">
        <v>94.764123287671197</v>
      </c>
      <c r="T6" s="5">
        <v>84.213586956521695</v>
      </c>
      <c r="U6" s="5">
        <v>80.867266099635401</v>
      </c>
      <c r="V6" s="6">
        <v>94.476032689450193</v>
      </c>
      <c r="W6" s="6">
        <v>76.2590301003344</v>
      </c>
      <c r="X6" s="36">
        <v>128.130321543408</v>
      </c>
      <c r="AA6" s="47" t="s">
        <v>7</v>
      </c>
      <c r="AB6" s="74">
        <v>87.194969512195101</v>
      </c>
      <c r="AC6" s="91">
        <v>7.1183270135442775</v>
      </c>
      <c r="AD6" s="74">
        <v>26.3921161825726</v>
      </c>
      <c r="AE6" s="92">
        <v>38.784700000000001</v>
      </c>
      <c r="AF6" s="95">
        <v>-1.6243494791666675</v>
      </c>
      <c r="AG6" s="99">
        <v>-0.92369921875000083</v>
      </c>
      <c r="AH6" s="102">
        <v>15.944081632653001</v>
      </c>
      <c r="AI6" s="74">
        <v>113.49518699186901</v>
      </c>
      <c r="AJ6" s="74">
        <v>67.480228013029304</v>
      </c>
      <c r="AK6" s="74">
        <v>237.12315240083501</v>
      </c>
      <c r="BC6" s="92">
        <v>40</v>
      </c>
      <c r="BD6" s="92">
        <v>9.1399999999999995E-2</v>
      </c>
      <c r="BE6" s="92">
        <v>1.4468000000000001</v>
      </c>
      <c r="BG6" s="92">
        <v>40</v>
      </c>
      <c r="BH6" s="92">
        <v>0.29580000000000001</v>
      </c>
      <c r="BI6" s="92">
        <v>4.8181000000000003</v>
      </c>
    </row>
    <row r="7" spans="1:61" x14ac:dyDescent="0.25">
      <c r="A7" s="15" t="s">
        <v>5</v>
      </c>
      <c r="B7" s="27">
        <v>258.39498098859298</v>
      </c>
      <c r="C7" s="2">
        <v>251.19775999999999</v>
      </c>
      <c r="D7" s="2">
        <v>216.98708133971201</v>
      </c>
      <c r="E7" s="2">
        <v>190.708529411764</v>
      </c>
      <c r="F7" s="39">
        <v>202.764631828978</v>
      </c>
      <c r="G7" s="39">
        <v>168.01533898304999</v>
      </c>
      <c r="H7" s="1">
        <v>225.17325481798699</v>
      </c>
      <c r="I7" s="28">
        <v>237.12315240083501</v>
      </c>
      <c r="J7" s="35">
        <v>247.781144708423</v>
      </c>
      <c r="K7" s="3">
        <v>302.96954474097299</v>
      </c>
      <c r="L7" s="3">
        <v>236.21304932735401</v>
      </c>
      <c r="M7" s="3">
        <v>257.09588000000002</v>
      </c>
      <c r="N7" s="21">
        <v>235.91837944663999</v>
      </c>
      <c r="O7" s="21">
        <v>143.16575525812601</v>
      </c>
      <c r="P7" s="21">
        <v>251.006568047337</v>
      </c>
      <c r="Q7" s="21">
        <v>167.70210526315699</v>
      </c>
      <c r="R7" s="40">
        <v>171.299007633587</v>
      </c>
      <c r="S7" s="5">
        <v>188.723404255319</v>
      </c>
      <c r="T7" s="5">
        <v>157.84879545454501</v>
      </c>
      <c r="U7" s="5">
        <v>150.21</v>
      </c>
      <c r="V7" s="6">
        <v>190.29823529411701</v>
      </c>
      <c r="W7" s="6">
        <v>131.595461847389</v>
      </c>
      <c r="X7" s="36">
        <v>261.27779922779899</v>
      </c>
      <c r="AA7" s="51" t="s">
        <v>12</v>
      </c>
      <c r="AB7" s="75">
        <v>86.990787172011593</v>
      </c>
      <c r="AC7" s="91">
        <v>6.0453126323353219</v>
      </c>
      <c r="AD7" s="75">
        <v>29.678062283736999</v>
      </c>
      <c r="AE7" s="92">
        <v>54.746600000000001</v>
      </c>
      <c r="AF7" s="95">
        <v>0.53355489299242453</v>
      </c>
      <c r="AG7" s="99">
        <v>0.86112215909091083</v>
      </c>
      <c r="AH7" s="103">
        <v>18.6936842105263</v>
      </c>
      <c r="AI7" s="75">
        <v>113.00916530278199</v>
      </c>
      <c r="AJ7" s="75">
        <v>68.202085889570498</v>
      </c>
      <c r="AK7" s="75">
        <v>247.781144708423</v>
      </c>
      <c r="BC7" s="92">
        <v>50</v>
      </c>
      <c r="BD7" s="92">
        <v>8.4599999999999995E-2</v>
      </c>
      <c r="BE7" s="92">
        <v>2.0064000000000002</v>
      </c>
      <c r="BG7" s="92">
        <v>50</v>
      </c>
      <c r="BH7" s="92">
        <v>0.23100000000000001</v>
      </c>
      <c r="BI7" s="92">
        <v>5.6542000000000003</v>
      </c>
    </row>
    <row r="8" spans="1:61" x14ac:dyDescent="0.25">
      <c r="A8" s="15" t="s">
        <v>30</v>
      </c>
      <c r="B8" s="38">
        <f>B6/B2</f>
        <v>5.8926798160469804</v>
      </c>
      <c r="C8" s="38">
        <f t="shared" ref="C8:X8" si="0">C6/C2</f>
        <v>6.9020469503636726</v>
      </c>
      <c r="D8" s="38">
        <f t="shared" si="0"/>
        <v>5.1304766040556204</v>
      </c>
      <c r="E8" s="38">
        <f t="shared" si="0"/>
        <v>5.6471934352465256</v>
      </c>
      <c r="F8" s="38">
        <f t="shared" si="0"/>
        <v>6.5473878759149278</v>
      </c>
      <c r="G8" s="38">
        <f t="shared" si="0"/>
        <v>5.2124809522263265</v>
      </c>
      <c r="H8" s="38">
        <f t="shared" si="0"/>
        <v>6.21334087927836</v>
      </c>
      <c r="I8" s="38">
        <f t="shared" si="0"/>
        <v>7.1183270135442775</v>
      </c>
      <c r="J8" s="38">
        <f t="shared" si="0"/>
        <v>6.0453126323353219</v>
      </c>
      <c r="K8" s="38">
        <f t="shared" si="0"/>
        <v>8.1263930667286441</v>
      </c>
      <c r="L8" s="38">
        <f t="shared" si="0"/>
        <v>7.0546521535091955</v>
      </c>
      <c r="M8" s="38">
        <f t="shared" si="0"/>
        <v>6.0199829724825982</v>
      </c>
      <c r="N8" s="38">
        <f t="shared" si="0"/>
        <v>6.626477262685774</v>
      </c>
      <c r="O8" s="38">
        <f t="shared" si="0"/>
        <v>5.1373285295207847</v>
      </c>
      <c r="P8" s="38">
        <f t="shared" si="0"/>
        <v>6.849774344585903</v>
      </c>
      <c r="Q8" s="38">
        <f t="shared" si="0"/>
        <v>6.0764952715694802</v>
      </c>
      <c r="R8" s="38">
        <f t="shared" si="0"/>
        <v>4.8952492828457048</v>
      </c>
      <c r="S8" s="38">
        <f t="shared" si="0"/>
        <v>4.8774907347038283</v>
      </c>
      <c r="T8" s="38">
        <f t="shared" si="0"/>
        <v>4.6111318827256573</v>
      </c>
      <c r="U8" s="38">
        <f t="shared" si="0"/>
        <v>4.7888472468783778</v>
      </c>
      <c r="V8" s="38">
        <f t="shared" si="0"/>
        <v>6.0214417571423811</v>
      </c>
      <c r="W8" s="38">
        <f t="shared" si="0"/>
        <v>4.202341873328197</v>
      </c>
      <c r="X8" s="38">
        <f t="shared" si="0"/>
        <v>7.7938151790394157</v>
      </c>
      <c r="AA8" s="51" t="s">
        <v>15</v>
      </c>
      <c r="AB8" s="75">
        <v>95.999830769230698</v>
      </c>
      <c r="AC8" s="91">
        <v>6.0199829724825982</v>
      </c>
      <c r="AD8" s="75">
        <v>32.433515624999998</v>
      </c>
      <c r="AE8" s="92">
        <v>27.5703</v>
      </c>
      <c r="AF8" s="95">
        <v>0.53355489299242453</v>
      </c>
      <c r="AG8" s="99">
        <v>0.86112215909091083</v>
      </c>
      <c r="AH8" s="103">
        <v>20.63</v>
      </c>
      <c r="AI8" s="75">
        <v>124.19224872231599</v>
      </c>
      <c r="AJ8" s="75">
        <v>74.599554234769698</v>
      </c>
      <c r="AK8" s="75">
        <v>257.09588000000002</v>
      </c>
      <c r="BC8" s="92">
        <v>60</v>
      </c>
      <c r="BD8" s="92">
        <v>8.8400000000000006E-2</v>
      </c>
      <c r="BE8" s="92">
        <v>2.9954999999999998</v>
      </c>
      <c r="BG8" s="92">
        <v>60</v>
      </c>
      <c r="BH8" s="92">
        <v>0.25319999999999998</v>
      </c>
      <c r="BI8" s="92">
        <v>8.0782000000000007</v>
      </c>
    </row>
    <row r="9" spans="1:61" x14ac:dyDescent="0.25">
      <c r="A9" s="18" t="s">
        <v>32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8"/>
      <c r="T9" s="88"/>
      <c r="U9" s="88"/>
      <c r="V9" s="88"/>
      <c r="W9" s="88"/>
      <c r="X9" s="88"/>
      <c r="AA9" s="54" t="s">
        <v>16</v>
      </c>
      <c r="AB9" s="76">
        <v>89.315683229813601</v>
      </c>
      <c r="AC9" s="91">
        <v>6.626477262685774</v>
      </c>
      <c r="AD9" s="76">
        <v>28.920827338129399</v>
      </c>
      <c r="AE9" s="92">
        <v>63.384900000000002</v>
      </c>
      <c r="AF9" s="95">
        <v>-0.28813469128787828</v>
      </c>
      <c r="AG9" s="99">
        <v>-0.34575297348484813</v>
      </c>
      <c r="AH9" s="104">
        <v>17.527662337662299</v>
      </c>
      <c r="AI9" s="76">
        <v>116.146655948553</v>
      </c>
      <c r="AJ9" s="76">
        <v>69.242134831460604</v>
      </c>
      <c r="AK9" s="76">
        <v>235.91837944663999</v>
      </c>
      <c r="BC9" s="92">
        <v>84</v>
      </c>
      <c r="BD9" s="92">
        <v>0.114</v>
      </c>
      <c r="BE9" s="92">
        <v>7.8814000000000002</v>
      </c>
      <c r="BG9" s="92">
        <v>84</v>
      </c>
      <c r="BH9" s="92">
        <v>0.25040000000000001</v>
      </c>
      <c r="BI9" s="92">
        <v>14.917999999999999</v>
      </c>
    </row>
    <row r="10" spans="1:61" x14ac:dyDescent="0.25">
      <c r="A10" s="15" t="s">
        <v>28</v>
      </c>
      <c r="B10" s="41">
        <f>AVERAGE(B18:B785)</f>
        <v>2.7955091145833296E-6</v>
      </c>
      <c r="C10" s="2">
        <v>2.7955091145833296E-6</v>
      </c>
      <c r="D10" s="2">
        <v>2.7955091145833296E-6</v>
      </c>
      <c r="E10" s="2">
        <v>2.7955091145833296E-6</v>
      </c>
      <c r="F10" s="64">
        <f>AVERAGE(C18:C785)</f>
        <v>-3.4484114583333305E-6</v>
      </c>
      <c r="G10" s="40">
        <v>-3.4484114583333305E-6</v>
      </c>
      <c r="H10" s="46">
        <f>AVERAGE(D18:D785)</f>
        <v>-1.6243494791666676E-6</v>
      </c>
      <c r="I10" s="1">
        <v>-1.6243494791666676E-6</v>
      </c>
      <c r="J10" s="50">
        <f>AVERAGE(F18:F1073)</f>
        <v>5.3355489299242448E-7</v>
      </c>
      <c r="K10" s="3">
        <v>5.3355489299242448E-7</v>
      </c>
      <c r="L10" s="3">
        <v>5.3355489299242448E-7</v>
      </c>
      <c r="M10" s="3">
        <v>5.3355489299242448E-7</v>
      </c>
      <c r="N10" s="53">
        <f>AVERAGE(G18:G1073)</f>
        <v>-2.8813469128787828E-7</v>
      </c>
      <c r="O10" s="21">
        <v>-2.8813469128787828E-7</v>
      </c>
      <c r="P10" s="21">
        <v>-2.8813469128787828E-7</v>
      </c>
      <c r="Q10" s="21">
        <v>-2.8813469128787828E-7</v>
      </c>
      <c r="R10" s="56">
        <f>AVERAGE(H18:H1073)</f>
        <v>-1.3718298428030304E-6</v>
      </c>
      <c r="S10" s="57">
        <v>-1.3718298428030304E-6</v>
      </c>
      <c r="T10" s="57">
        <v>-1.3718298428030304E-6</v>
      </c>
      <c r="U10" s="57">
        <v>-1.3718298428030304E-6</v>
      </c>
      <c r="V10" s="62">
        <f>AVERAGE(I18:I1073)</f>
        <v>-4.3913253693181759E-7</v>
      </c>
      <c r="W10" s="62">
        <v>-4.3913253693181801E-7</v>
      </c>
      <c r="X10" s="6">
        <v>-4.3913253693181759E-7</v>
      </c>
      <c r="AA10" s="54" t="s">
        <v>19</v>
      </c>
      <c r="AB10" s="76">
        <v>71.278018252933506</v>
      </c>
      <c r="AC10" s="91">
        <v>6.0764952715694802</v>
      </c>
      <c r="AD10" s="76">
        <v>24.159375000000001</v>
      </c>
      <c r="AE10" s="92">
        <v>31.8675</v>
      </c>
      <c r="AF10" s="95">
        <v>-0.28813469128787828</v>
      </c>
      <c r="AG10" s="99">
        <v>-0.34575297348484813</v>
      </c>
      <c r="AH10" s="104">
        <v>14.4527272727272</v>
      </c>
      <c r="AI10" s="76">
        <v>87.821928934010103</v>
      </c>
      <c r="AJ10" s="76">
        <v>57.129543568464698</v>
      </c>
      <c r="AK10" s="76">
        <v>167.70210526315699</v>
      </c>
      <c r="BD10" s="17"/>
      <c r="BE10" s="17"/>
      <c r="BF10" s="17"/>
      <c r="BG10" s="17"/>
    </row>
    <row r="11" spans="1:61" x14ac:dyDescent="0.25">
      <c r="A11" s="15" t="s">
        <v>29</v>
      </c>
      <c r="B11" s="63">
        <f>B10*1000000</f>
        <v>2.7955091145833295</v>
      </c>
      <c r="C11" s="63">
        <f t="shared" ref="C11:X11" si="1">C10*1000000</f>
        <v>2.7955091145833295</v>
      </c>
      <c r="D11" s="63">
        <f t="shared" si="1"/>
        <v>2.7955091145833295</v>
      </c>
      <c r="E11" s="63">
        <f t="shared" si="1"/>
        <v>2.7955091145833295</v>
      </c>
      <c r="F11" s="65">
        <f t="shared" si="1"/>
        <v>-3.4484114583333305</v>
      </c>
      <c r="G11" s="65">
        <f t="shared" si="1"/>
        <v>-3.4484114583333305</v>
      </c>
      <c r="H11" s="66">
        <f t="shared" si="1"/>
        <v>-1.6243494791666675</v>
      </c>
      <c r="I11" s="66">
        <f t="shared" si="1"/>
        <v>-1.6243494791666675</v>
      </c>
      <c r="J11" s="67">
        <f t="shared" si="1"/>
        <v>0.53355489299242453</v>
      </c>
      <c r="K11" s="67">
        <f t="shared" si="1"/>
        <v>0.53355489299242453</v>
      </c>
      <c r="L11" s="67">
        <f t="shared" si="1"/>
        <v>0.53355489299242453</v>
      </c>
      <c r="M11" s="67">
        <f t="shared" si="1"/>
        <v>0.53355489299242453</v>
      </c>
      <c r="N11" s="68">
        <f t="shared" si="1"/>
        <v>-0.28813469128787828</v>
      </c>
      <c r="O11" s="68">
        <f t="shared" si="1"/>
        <v>-0.28813469128787828</v>
      </c>
      <c r="P11" s="68">
        <f t="shared" si="1"/>
        <v>-0.28813469128787828</v>
      </c>
      <c r="Q11" s="68">
        <f t="shared" si="1"/>
        <v>-0.28813469128787828</v>
      </c>
      <c r="R11" s="69">
        <f t="shared" si="1"/>
        <v>-1.3718298428030304</v>
      </c>
      <c r="S11" s="69">
        <f t="shared" si="1"/>
        <v>-1.3718298428030304</v>
      </c>
      <c r="T11" s="69">
        <f t="shared" si="1"/>
        <v>-1.3718298428030304</v>
      </c>
      <c r="U11" s="69">
        <f t="shared" si="1"/>
        <v>-1.3718298428030304</v>
      </c>
      <c r="V11" s="70">
        <f t="shared" si="1"/>
        <v>-0.43913253693181759</v>
      </c>
      <c r="W11" s="70">
        <f>W10*1000000</f>
        <v>-0.43913253693181803</v>
      </c>
      <c r="X11" s="70">
        <f t="shared" si="1"/>
        <v>-0.43913253693181759</v>
      </c>
      <c r="AA11" s="44" t="s">
        <v>20</v>
      </c>
      <c r="AB11" s="77">
        <v>71.119056603773501</v>
      </c>
      <c r="AC11" s="91">
        <v>4.8952492828457048</v>
      </c>
      <c r="AD11" s="77">
        <v>27.7070738636363</v>
      </c>
      <c r="AE11" s="92">
        <v>21.8202</v>
      </c>
      <c r="AF11" s="95">
        <v>-1.3718298428030304</v>
      </c>
      <c r="AG11" s="99">
        <v>-1.0361780303030308</v>
      </c>
      <c r="AH11" s="105">
        <v>17.904910179640702</v>
      </c>
      <c r="AI11" s="77">
        <v>87.648998716302899</v>
      </c>
      <c r="AJ11" s="77">
        <v>57.656718146718099</v>
      </c>
      <c r="AK11" s="77">
        <v>171.299007633587</v>
      </c>
    </row>
    <row r="12" spans="1:61" x14ac:dyDescent="0.25">
      <c r="A12" s="18" t="s">
        <v>31</v>
      </c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90"/>
      <c r="T12" s="90"/>
      <c r="U12" s="90"/>
      <c r="V12" s="90"/>
      <c r="W12" s="90"/>
      <c r="X12" s="90"/>
      <c r="AA12" s="44" t="s">
        <v>22</v>
      </c>
      <c r="AB12" s="78">
        <v>66.337526501766703</v>
      </c>
      <c r="AC12" s="91">
        <v>4.7888472468783778</v>
      </c>
      <c r="AD12" s="78">
        <v>25.584350649350601</v>
      </c>
      <c r="AE12" s="92">
        <v>17.0562</v>
      </c>
      <c r="AF12" s="95">
        <v>-1.3718298428030304</v>
      </c>
      <c r="AG12" s="99">
        <v>-1.0361780303030308</v>
      </c>
      <c r="AH12" s="105">
        <v>16.886582914572799</v>
      </c>
      <c r="AI12" s="78">
        <v>80.867266099635401</v>
      </c>
      <c r="AJ12" s="78">
        <v>54.239648058252399</v>
      </c>
      <c r="AK12" s="78">
        <v>150.21</v>
      </c>
    </row>
    <row r="13" spans="1:61" x14ac:dyDescent="0.25">
      <c r="A13" s="15" t="s">
        <v>28</v>
      </c>
      <c r="B13" s="41">
        <f>AVERAGE(K18:K785)</f>
        <v>2.8050520833333337E-6</v>
      </c>
      <c r="C13" s="2">
        <v>2.8050520833333337E-6</v>
      </c>
      <c r="D13" s="2">
        <v>2.8050520833333337E-6</v>
      </c>
      <c r="E13" s="2">
        <v>2.8050520833333337E-6</v>
      </c>
      <c r="F13" s="64">
        <f>AVERAGE(L18:L785)</f>
        <v>-3.3764322916666703E-6</v>
      </c>
      <c r="G13" s="40">
        <v>-3.3764322916666703E-6</v>
      </c>
      <c r="H13" s="46">
        <f>AVERAGE(M18:M785)</f>
        <v>-9.2369921875000084E-7</v>
      </c>
      <c r="I13" s="1">
        <v>-9.2369921875000084E-7</v>
      </c>
      <c r="J13" s="50">
        <f>AVERAGE(O18:O1073)</f>
        <v>8.611221590909108E-7</v>
      </c>
      <c r="K13" s="3">
        <v>8.611221590909108E-7</v>
      </c>
      <c r="L13" s="3">
        <v>8.611221590909108E-7</v>
      </c>
      <c r="M13" s="3">
        <v>8.611221590909108E-7</v>
      </c>
      <c r="N13" s="53">
        <f>AVERAGE(P18:P1073)</f>
        <v>-3.4575297348484814E-7</v>
      </c>
      <c r="O13" s="21">
        <v>-3.4575297348484814E-7</v>
      </c>
      <c r="P13" s="21">
        <v>-3.4575297348484814E-7</v>
      </c>
      <c r="Q13" s="21">
        <v>-3.4575297348484814E-7</v>
      </c>
      <c r="R13" s="56">
        <f>AVERAGE(Q18:Q1073)</f>
        <v>-1.0361780303030308E-6</v>
      </c>
      <c r="S13" s="57">
        <v>-1.0361780303030308E-6</v>
      </c>
      <c r="T13" s="57">
        <v>-1.0361780303030308E-6</v>
      </c>
      <c r="U13" s="57">
        <v>-1.0361780303030308E-6</v>
      </c>
      <c r="V13" s="62">
        <f>AVERAGE(R18:R1073)</f>
        <v>-3.4032452651515122E-7</v>
      </c>
      <c r="W13" s="6">
        <v>-3.4032452651515122E-7</v>
      </c>
      <c r="X13" s="6">
        <v>-3.4032452651515122E-7</v>
      </c>
      <c r="AA13" s="60" t="s">
        <v>23</v>
      </c>
      <c r="AB13" s="79">
        <v>74.283116883116804</v>
      </c>
      <c r="AC13" s="91">
        <v>6.0214417571423811</v>
      </c>
      <c r="AD13" s="79">
        <v>24.8838698630137</v>
      </c>
      <c r="AE13" s="92">
        <v>23.997399999999999</v>
      </c>
      <c r="AF13" s="95">
        <v>-0.43913253693181759</v>
      </c>
      <c r="AG13" s="99">
        <v>-0.34032452651515122</v>
      </c>
      <c r="AH13" s="106">
        <v>15.689935483870901</v>
      </c>
      <c r="AI13" s="79">
        <v>94.476032689450193</v>
      </c>
      <c r="AJ13" s="79">
        <v>58.4413525835866</v>
      </c>
      <c r="AK13" s="79">
        <v>190.29823529411701</v>
      </c>
    </row>
    <row r="14" spans="1:61" x14ac:dyDescent="0.25">
      <c r="A14" s="19" t="s">
        <v>29</v>
      </c>
      <c r="B14" s="80">
        <f>B13*1000000</f>
        <v>2.8050520833333339</v>
      </c>
      <c r="C14" s="80">
        <f t="shared" ref="C14:X14" si="2">C13*1000000</f>
        <v>2.8050520833333339</v>
      </c>
      <c r="D14" s="80">
        <f t="shared" si="2"/>
        <v>2.8050520833333339</v>
      </c>
      <c r="E14" s="80">
        <f t="shared" si="2"/>
        <v>2.8050520833333339</v>
      </c>
      <c r="F14" s="81">
        <f t="shared" si="2"/>
        <v>-3.3764322916666702</v>
      </c>
      <c r="G14" s="81">
        <f t="shared" si="2"/>
        <v>-3.3764322916666702</v>
      </c>
      <c r="H14" s="82">
        <f t="shared" si="2"/>
        <v>-0.92369921875000083</v>
      </c>
      <c r="I14" s="82">
        <f t="shared" si="2"/>
        <v>-0.92369921875000083</v>
      </c>
      <c r="J14" s="83">
        <f t="shared" si="2"/>
        <v>0.86112215909091083</v>
      </c>
      <c r="K14" s="83">
        <f t="shared" si="2"/>
        <v>0.86112215909091083</v>
      </c>
      <c r="L14" s="83">
        <f t="shared" si="2"/>
        <v>0.86112215909091083</v>
      </c>
      <c r="M14" s="83">
        <f t="shared" si="2"/>
        <v>0.86112215909091083</v>
      </c>
      <c r="N14" s="84">
        <f t="shared" si="2"/>
        <v>-0.34575297348484813</v>
      </c>
      <c r="O14" s="84">
        <f t="shared" si="2"/>
        <v>-0.34575297348484813</v>
      </c>
      <c r="P14" s="84">
        <f t="shared" si="2"/>
        <v>-0.34575297348484813</v>
      </c>
      <c r="Q14" s="84">
        <f t="shared" si="2"/>
        <v>-0.34575297348484813</v>
      </c>
      <c r="R14" s="85">
        <f t="shared" si="2"/>
        <v>-1.0361780303030308</v>
      </c>
      <c r="S14" s="85">
        <f t="shared" si="2"/>
        <v>-1.0361780303030308</v>
      </c>
      <c r="T14" s="85">
        <f t="shared" si="2"/>
        <v>-1.0361780303030308</v>
      </c>
      <c r="U14" s="85">
        <f t="shared" si="2"/>
        <v>-1.0361780303030308</v>
      </c>
      <c r="V14" s="86">
        <f t="shared" si="2"/>
        <v>-0.34032452651515122</v>
      </c>
      <c r="W14" s="86">
        <f t="shared" si="2"/>
        <v>-0.34032452651515122</v>
      </c>
      <c r="X14" s="86">
        <f t="shared" si="2"/>
        <v>-0.34032452651515122</v>
      </c>
      <c r="AA14" s="60" t="s">
        <v>25</v>
      </c>
      <c r="AB14" s="79">
        <v>98.618388625592402</v>
      </c>
      <c r="AC14" s="91">
        <v>7.7938151790394157</v>
      </c>
      <c r="AD14" s="79">
        <v>28.538072289156599</v>
      </c>
      <c r="AE14" s="92">
        <v>35.043199999999999</v>
      </c>
      <c r="AF14" s="95">
        <v>-0.43913253693181759</v>
      </c>
      <c r="AG14" s="99">
        <v>-0.34032452651515122</v>
      </c>
      <c r="AH14" s="106">
        <v>16.440000000000001</v>
      </c>
      <c r="AI14" s="79">
        <v>128.130321543408</v>
      </c>
      <c r="AJ14" s="79">
        <v>75.479773095623997</v>
      </c>
      <c r="AK14" s="79">
        <v>261.27779922779899</v>
      </c>
    </row>
    <row r="15" spans="1:61" x14ac:dyDescent="0.25">
      <c r="A15" s="15" t="s">
        <v>33</v>
      </c>
      <c r="B15" s="38">
        <v>47.014299999999999</v>
      </c>
      <c r="C15" s="38">
        <v>27.528300000000002</v>
      </c>
      <c r="D15" s="38">
        <v>14.5052</v>
      </c>
      <c r="E15" s="38">
        <v>29.554200000000002</v>
      </c>
      <c r="F15" s="38">
        <v>47.488500000000002</v>
      </c>
      <c r="G15" s="38">
        <v>71.694199999999995</v>
      </c>
      <c r="H15" s="38">
        <v>47.312199999999997</v>
      </c>
      <c r="I15" s="38">
        <v>38.784700000000001</v>
      </c>
      <c r="J15" s="38">
        <v>54.746600000000001</v>
      </c>
      <c r="K15" s="38">
        <v>31.810600000000001</v>
      </c>
      <c r="L15" s="38">
        <v>24.152100000000001</v>
      </c>
      <c r="M15" s="38">
        <v>27.5703</v>
      </c>
      <c r="N15" s="38">
        <v>63.384900000000002</v>
      </c>
      <c r="O15" s="38">
        <v>62.840499999999999</v>
      </c>
      <c r="P15" s="38">
        <v>29.180700000000002</v>
      </c>
      <c r="Q15" s="38">
        <v>31.8675</v>
      </c>
      <c r="R15" s="38">
        <v>21.8202</v>
      </c>
      <c r="S15" s="38">
        <v>25.196200000000001</v>
      </c>
      <c r="T15" s="38">
        <v>14.8794</v>
      </c>
      <c r="U15" s="38">
        <v>17.0562</v>
      </c>
      <c r="V15" s="38">
        <v>23.997399999999999</v>
      </c>
      <c r="W15" s="38">
        <v>31.258299999999998</v>
      </c>
      <c r="X15" s="38">
        <v>35.043199999999999</v>
      </c>
      <c r="Y15" s="17"/>
      <c r="AE15" s="93"/>
      <c r="AF15" s="93"/>
      <c r="AG15" s="93"/>
      <c r="AH15" s="17"/>
    </row>
    <row r="16" spans="1:61" x14ac:dyDescent="0.25">
      <c r="A16" s="287" t="s">
        <v>43</v>
      </c>
      <c r="B16" s="288"/>
      <c r="C16" s="288"/>
      <c r="D16" s="288"/>
      <c r="E16" s="288"/>
      <c r="F16" s="288"/>
      <c r="G16" s="288"/>
      <c r="H16" s="288"/>
      <c r="I16" s="288"/>
      <c r="J16" s="288" t="s">
        <v>44</v>
      </c>
      <c r="K16" s="288"/>
      <c r="L16" s="288"/>
      <c r="M16" s="288"/>
      <c r="N16" s="288"/>
      <c r="O16" s="288"/>
      <c r="P16" s="288"/>
      <c r="Q16" s="288"/>
      <c r="R16" s="288"/>
      <c r="AA16" s="289" t="s">
        <v>48</v>
      </c>
      <c r="AB16" s="289"/>
      <c r="AC16" s="289"/>
      <c r="AD16" s="289"/>
      <c r="AE16" s="289"/>
      <c r="AF16" s="289"/>
      <c r="AG16" s="289"/>
      <c r="AH16" s="17"/>
    </row>
    <row r="17" spans="1:52" x14ac:dyDescent="0.25">
      <c r="A17" s="20" t="s">
        <v>41</v>
      </c>
      <c r="B17" s="42" t="s">
        <v>34</v>
      </c>
      <c r="C17" s="44" t="s">
        <v>35</v>
      </c>
      <c r="D17" s="47" t="s">
        <v>36</v>
      </c>
      <c r="E17" s="20" t="s">
        <v>42</v>
      </c>
      <c r="F17" s="51" t="s">
        <v>37</v>
      </c>
      <c r="G17" s="54" t="s">
        <v>38</v>
      </c>
      <c r="H17" s="58" t="s">
        <v>39</v>
      </c>
      <c r="I17" s="60" t="s">
        <v>40</v>
      </c>
      <c r="J17" s="20" t="s">
        <v>41</v>
      </c>
      <c r="K17" s="42" t="s">
        <v>34</v>
      </c>
      <c r="L17" s="44" t="s">
        <v>35</v>
      </c>
      <c r="M17" s="47" t="s">
        <v>36</v>
      </c>
      <c r="N17" s="20" t="s">
        <v>42</v>
      </c>
      <c r="O17" s="51" t="s">
        <v>37</v>
      </c>
      <c r="P17" s="54" t="s">
        <v>38</v>
      </c>
      <c r="Q17" s="58" t="s">
        <v>39</v>
      </c>
      <c r="R17" s="60" t="s">
        <v>40</v>
      </c>
      <c r="AA17" s="91"/>
      <c r="AB17" s="20" t="s">
        <v>3</v>
      </c>
      <c r="AC17" s="20" t="s">
        <v>30</v>
      </c>
      <c r="AD17" s="20" t="s">
        <v>1</v>
      </c>
      <c r="AE17" s="20" t="s">
        <v>33</v>
      </c>
      <c r="AF17" s="20" t="s">
        <v>45</v>
      </c>
      <c r="AG17" s="20" t="s">
        <v>46</v>
      </c>
      <c r="AH17" s="20" t="s">
        <v>0</v>
      </c>
      <c r="AI17" s="20" t="s">
        <v>4</v>
      </c>
      <c r="AJ17" s="20" t="s">
        <v>2</v>
      </c>
      <c r="AK17" s="20" t="s">
        <v>5</v>
      </c>
    </row>
    <row r="18" spans="1:52" x14ac:dyDescent="0.25">
      <c r="A18" s="37">
        <v>45044</v>
      </c>
      <c r="B18" s="43">
        <v>6.7899999999999998E-7</v>
      </c>
      <c r="C18" s="45">
        <v>-4.07E-6</v>
      </c>
      <c r="D18" s="48">
        <v>-2.8499999999999998E-6</v>
      </c>
      <c r="E18" s="37">
        <v>45041</v>
      </c>
      <c r="F18" s="52">
        <v>7.0100000000000004E-7</v>
      </c>
      <c r="G18" s="55">
        <v>-3.7300000000000002E-7</v>
      </c>
      <c r="H18" s="59">
        <v>-2.03E-6</v>
      </c>
      <c r="I18" s="61">
        <v>-2.03E-7</v>
      </c>
      <c r="J18" s="37">
        <v>45044</v>
      </c>
      <c r="K18" s="43">
        <v>1.37E-6</v>
      </c>
      <c r="L18" s="45">
        <v>-3.5200000000000002E-6</v>
      </c>
      <c r="M18" s="49">
        <v>-7.5600000000000005E-7</v>
      </c>
      <c r="N18" s="37">
        <v>45041</v>
      </c>
      <c r="O18" s="52">
        <v>5.7899999999999998E-7</v>
      </c>
      <c r="P18" s="55">
        <v>-4.8800000000000003E-7</v>
      </c>
      <c r="Q18" s="59">
        <v>-2.5600000000000001E-6</v>
      </c>
      <c r="R18" s="61">
        <v>-6.3900000000000004E-7</v>
      </c>
      <c r="AA18" s="42" t="s">
        <v>9</v>
      </c>
      <c r="AB18" s="71">
        <v>104.984501992031</v>
      </c>
      <c r="AC18" s="91">
        <v>6.9020469503636726</v>
      </c>
      <c r="AD18" s="71">
        <v>33.175375494071098</v>
      </c>
      <c r="AE18" s="92">
        <v>27.528300000000002</v>
      </c>
      <c r="AF18" s="95">
        <v>2.7955091145833295</v>
      </c>
      <c r="AG18" s="94">
        <v>2.8050520833333339</v>
      </c>
      <c r="AH18" s="71">
        <v>19.023587786259501</v>
      </c>
      <c r="AI18" s="71">
        <v>131.301696065128</v>
      </c>
      <c r="AJ18" s="71">
        <v>83.285967016491696</v>
      </c>
      <c r="AK18" s="71">
        <v>251.19775999999999</v>
      </c>
    </row>
    <row r="19" spans="1:52" x14ac:dyDescent="0.25">
      <c r="A19" s="37">
        <v>45044.010416666664</v>
      </c>
      <c r="B19" s="43">
        <v>8.09E-7</v>
      </c>
      <c r="C19" s="45">
        <v>-4.0500000000000002E-6</v>
      </c>
      <c r="D19" s="48">
        <v>-2.8600000000000001E-6</v>
      </c>
      <c r="E19" s="37">
        <v>45041.010416666664</v>
      </c>
      <c r="F19" s="52">
        <v>7.0299999999999998E-7</v>
      </c>
      <c r="G19" s="55">
        <v>-3.7399999999999999E-7</v>
      </c>
      <c r="H19" s="59">
        <v>-2.0499999999999999E-6</v>
      </c>
      <c r="I19" s="61">
        <v>-2.0800000000000001E-7</v>
      </c>
      <c r="J19" s="37">
        <v>45044.010416666664</v>
      </c>
      <c r="K19" s="43">
        <v>1.3799999999999999E-6</v>
      </c>
      <c r="L19" s="45">
        <v>-3.5200000000000002E-6</v>
      </c>
      <c r="M19" s="49">
        <v>-7.4799999999999997E-7</v>
      </c>
      <c r="N19" s="37">
        <v>45041.010416666664</v>
      </c>
      <c r="O19" s="52">
        <v>5.8400000000000004E-7</v>
      </c>
      <c r="P19" s="55">
        <v>-4.8500000000000002E-7</v>
      </c>
      <c r="Q19" s="59">
        <v>-2.5500000000000001E-6</v>
      </c>
      <c r="R19" s="61">
        <v>-6.3600000000000003E-7</v>
      </c>
      <c r="AA19" s="42" t="s">
        <v>10</v>
      </c>
      <c r="AB19" s="71">
        <v>89.288553137003802</v>
      </c>
      <c r="AC19" s="91">
        <v>5.1304766040556204</v>
      </c>
      <c r="AD19" s="71">
        <v>33.621951219512098</v>
      </c>
      <c r="AE19" s="92">
        <v>14.5052</v>
      </c>
      <c r="AF19" s="95">
        <v>2.7955091145833295</v>
      </c>
      <c r="AG19" s="94">
        <v>2.8050520833333339</v>
      </c>
      <c r="AH19" s="71">
        <v>21.611975308641899</v>
      </c>
      <c r="AI19" s="71">
        <v>110.879733688415</v>
      </c>
      <c r="AJ19" s="71">
        <v>72.196418539325805</v>
      </c>
      <c r="AK19" s="71">
        <v>216.98708133971201</v>
      </c>
    </row>
    <row r="20" spans="1:52" x14ac:dyDescent="0.25">
      <c r="A20" s="37">
        <v>45044.020833333336</v>
      </c>
      <c r="B20" s="43">
        <v>9.569999999999999E-7</v>
      </c>
      <c r="C20" s="45">
        <v>-4.0199999999999996E-6</v>
      </c>
      <c r="D20" s="48">
        <v>-2.8700000000000001E-6</v>
      </c>
      <c r="E20" s="37">
        <v>45041.020833333336</v>
      </c>
      <c r="F20" s="52">
        <v>7.06E-7</v>
      </c>
      <c r="G20" s="55">
        <v>-3.7399999999999999E-7</v>
      </c>
      <c r="H20" s="59">
        <v>-2.0600000000000002E-6</v>
      </c>
      <c r="I20" s="61">
        <v>-2.1199999999999999E-7</v>
      </c>
      <c r="J20" s="37">
        <v>45044.020833333336</v>
      </c>
      <c r="K20" s="43">
        <v>1.3799999999999999E-6</v>
      </c>
      <c r="L20" s="45">
        <v>-3.5200000000000002E-6</v>
      </c>
      <c r="M20" s="49">
        <v>-7.3900000000000004E-7</v>
      </c>
      <c r="N20" s="37">
        <v>45041.020833333336</v>
      </c>
      <c r="O20" s="52">
        <v>5.8800000000000002E-7</v>
      </c>
      <c r="P20" s="55">
        <v>-4.8299999999999997E-7</v>
      </c>
      <c r="Q20" s="59">
        <v>-2.5500000000000001E-6</v>
      </c>
      <c r="R20" s="61">
        <v>-6.3300000000000002E-7</v>
      </c>
      <c r="AA20" s="72" t="s">
        <v>27</v>
      </c>
      <c r="AB20" s="73">
        <v>69.697954256670897</v>
      </c>
      <c r="AC20" s="91">
        <v>5.2124809522263265</v>
      </c>
      <c r="AD20" s="73">
        <v>25.867457627118601</v>
      </c>
      <c r="AE20" s="92">
        <v>71.694199999999995</v>
      </c>
      <c r="AF20" s="95">
        <v>-3.4484114583333305</v>
      </c>
      <c r="AG20" s="94">
        <v>-3.3764322916666702</v>
      </c>
      <c r="AH20" s="73">
        <v>16.509577464788698</v>
      </c>
      <c r="AI20" s="73">
        <v>86.055858064516102</v>
      </c>
      <c r="AJ20" s="73">
        <v>56.1896301188903</v>
      </c>
      <c r="AK20" s="73">
        <v>168.01533898304999</v>
      </c>
    </row>
    <row r="21" spans="1:52" x14ac:dyDescent="0.25">
      <c r="A21" s="37">
        <v>45044.03125</v>
      </c>
      <c r="B21" s="43">
        <v>1.1200000000000001E-6</v>
      </c>
      <c r="C21" s="45">
        <v>-3.9999999999999998E-6</v>
      </c>
      <c r="D21" s="48">
        <v>-2.88E-6</v>
      </c>
      <c r="E21" s="37">
        <v>45041.03125</v>
      </c>
      <c r="F21" s="52">
        <v>7.0900000000000001E-7</v>
      </c>
      <c r="G21" s="55">
        <v>-3.7500000000000001E-7</v>
      </c>
      <c r="H21" s="59">
        <v>-2.08E-6</v>
      </c>
      <c r="I21" s="61">
        <v>-2.17E-7</v>
      </c>
      <c r="J21" s="37">
        <v>45044.03125</v>
      </c>
      <c r="K21" s="43">
        <v>1.3799999999999999E-6</v>
      </c>
      <c r="L21" s="45">
        <v>-3.5099999999999999E-6</v>
      </c>
      <c r="M21" s="49">
        <v>-7.3200000000000004E-7</v>
      </c>
      <c r="N21" s="37">
        <v>45041.03125</v>
      </c>
      <c r="O21" s="52">
        <v>5.9200000000000001E-7</v>
      </c>
      <c r="P21" s="55">
        <v>-4.7999999999999996E-7</v>
      </c>
      <c r="Q21" s="59">
        <v>-2.5500000000000001E-6</v>
      </c>
      <c r="R21" s="61">
        <v>-6.3099999999999997E-7</v>
      </c>
      <c r="AA21" s="47" t="s">
        <v>6</v>
      </c>
      <c r="AB21" s="74">
        <v>88.2034653465346</v>
      </c>
      <c r="AC21" s="91">
        <v>6.21334087927836</v>
      </c>
      <c r="AD21" s="74">
        <v>29.273481481481401</v>
      </c>
      <c r="AE21" s="92">
        <v>47.312199999999997</v>
      </c>
      <c r="AF21" s="95">
        <v>-1.6243494791666675</v>
      </c>
      <c r="AG21" s="94">
        <v>-0.92369921875000083</v>
      </c>
      <c r="AH21" s="74">
        <v>18.059751552794999</v>
      </c>
      <c r="AI21" s="74">
        <v>112.21139259259201</v>
      </c>
      <c r="AJ21" s="74">
        <v>69.722092307692293</v>
      </c>
      <c r="AK21" s="74">
        <v>225.17325481798699</v>
      </c>
    </row>
    <row r="22" spans="1:52" x14ac:dyDescent="0.25">
      <c r="A22" s="37">
        <v>45044.041666666664</v>
      </c>
      <c r="B22" s="43">
        <v>1.3E-6</v>
      </c>
      <c r="C22" s="45">
        <v>-3.9700000000000001E-6</v>
      </c>
      <c r="D22" s="48">
        <v>-2.88E-6</v>
      </c>
      <c r="E22" s="37">
        <v>45041.041666666664</v>
      </c>
      <c r="F22" s="52">
        <v>7.1200000000000002E-7</v>
      </c>
      <c r="G22" s="55">
        <v>-3.7399999999999999E-7</v>
      </c>
      <c r="H22" s="59">
        <v>-2.0999999999999998E-6</v>
      </c>
      <c r="I22" s="61">
        <v>-2.22E-7</v>
      </c>
      <c r="J22" s="37">
        <v>45044.041666666664</v>
      </c>
      <c r="K22" s="43">
        <v>1.3799999999999999E-6</v>
      </c>
      <c r="L22" s="45">
        <v>-3.5099999999999999E-6</v>
      </c>
      <c r="M22" s="49">
        <v>-7.2500000000000005E-7</v>
      </c>
      <c r="N22" s="37">
        <v>45041.041666666664</v>
      </c>
      <c r="O22" s="52">
        <v>5.9599999999999999E-7</v>
      </c>
      <c r="P22" s="55">
        <v>-4.7800000000000002E-7</v>
      </c>
      <c r="Q22" s="59">
        <v>-2.5399999999999998E-6</v>
      </c>
      <c r="R22" s="61">
        <v>-6.2799999999999996E-7</v>
      </c>
      <c r="AA22" s="51" t="s">
        <v>13</v>
      </c>
      <c r="AB22" s="75">
        <v>137.55695652173901</v>
      </c>
      <c r="AC22" s="91">
        <v>8.1263930667286441</v>
      </c>
      <c r="AD22" s="75">
        <v>38.267073170731699</v>
      </c>
      <c r="AE22" s="92">
        <v>31.810600000000001</v>
      </c>
      <c r="AF22" s="95">
        <v>0.53355489299242453</v>
      </c>
      <c r="AG22" s="94">
        <v>0.86112215909091083</v>
      </c>
      <c r="AH22" s="75">
        <v>21.320303030302998</v>
      </c>
      <c r="AI22" s="75">
        <v>173.257162726008</v>
      </c>
      <c r="AJ22" s="75">
        <v>105.88596405228699</v>
      </c>
      <c r="AK22" s="75">
        <v>302.96954474097299</v>
      </c>
    </row>
    <row r="23" spans="1:52" x14ac:dyDescent="0.25">
      <c r="A23" s="37">
        <v>45044.052083333336</v>
      </c>
      <c r="B23" s="43">
        <v>1.5E-6</v>
      </c>
      <c r="C23" s="45">
        <v>-3.9400000000000004E-6</v>
      </c>
      <c r="D23" s="48">
        <v>-2.88E-6</v>
      </c>
      <c r="E23" s="37">
        <v>45041.052083333336</v>
      </c>
      <c r="F23" s="52">
        <v>7.1600000000000001E-7</v>
      </c>
      <c r="G23" s="55">
        <v>-3.7300000000000002E-7</v>
      </c>
      <c r="H23" s="59">
        <v>-2.12E-6</v>
      </c>
      <c r="I23" s="61">
        <v>-2.2700000000000001E-7</v>
      </c>
      <c r="J23" s="37">
        <v>45044.052083333336</v>
      </c>
      <c r="K23" s="43">
        <v>1.3799999999999999E-6</v>
      </c>
      <c r="L23" s="45">
        <v>-3.5099999999999999E-6</v>
      </c>
      <c r="M23" s="49">
        <v>-7.1900000000000002E-7</v>
      </c>
      <c r="N23" s="37">
        <v>45041.052083333336</v>
      </c>
      <c r="O23" s="52">
        <v>5.9999999999999997E-7</v>
      </c>
      <c r="P23" s="55">
        <v>-4.7599999999999997E-7</v>
      </c>
      <c r="Q23" s="59">
        <v>-2.5399999999999998E-6</v>
      </c>
      <c r="R23" s="61">
        <v>-6.2600000000000002E-7</v>
      </c>
      <c r="AA23" s="51" t="s">
        <v>14</v>
      </c>
      <c r="AB23" s="75">
        <v>89.934045911047306</v>
      </c>
      <c r="AC23" s="91">
        <v>7.0546521535091955</v>
      </c>
      <c r="AD23" s="75">
        <v>27.301806167400802</v>
      </c>
      <c r="AE23" s="92">
        <v>24.152100000000001</v>
      </c>
      <c r="AF23" s="95">
        <v>0.53355489299242453</v>
      </c>
      <c r="AG23" s="94">
        <v>0.86112215909091083</v>
      </c>
      <c r="AH23" s="75">
        <v>16.234117647058799</v>
      </c>
      <c r="AI23" s="75">
        <v>114.526053019145</v>
      </c>
      <c r="AJ23" s="75">
        <v>70.586414790996699</v>
      </c>
      <c r="AK23" s="75">
        <v>236.21304932735401</v>
      </c>
    </row>
    <row r="24" spans="1:52" x14ac:dyDescent="0.25">
      <c r="A24" s="37">
        <v>45044.0625</v>
      </c>
      <c r="B24" s="43">
        <v>1.7E-6</v>
      </c>
      <c r="C24" s="45">
        <v>-3.9099999999999998E-6</v>
      </c>
      <c r="D24" s="48">
        <v>-2.8700000000000001E-6</v>
      </c>
      <c r="E24" s="37">
        <v>45041.0625</v>
      </c>
      <c r="F24" s="52">
        <v>7.1999999999999999E-7</v>
      </c>
      <c r="G24" s="55">
        <v>-3.72E-7</v>
      </c>
      <c r="H24" s="59">
        <v>-2.1399999999999998E-6</v>
      </c>
      <c r="I24" s="61">
        <v>-2.3099999999999999E-7</v>
      </c>
      <c r="J24" s="37">
        <v>45044.0625</v>
      </c>
      <c r="K24" s="43">
        <v>1.3799999999999999E-6</v>
      </c>
      <c r="L24" s="45">
        <v>-3.5099999999999999E-6</v>
      </c>
      <c r="M24" s="49">
        <v>-7.1299999999999999E-7</v>
      </c>
      <c r="N24" s="37">
        <v>45041.0625</v>
      </c>
      <c r="O24" s="52">
        <v>6.0399999999999996E-7</v>
      </c>
      <c r="P24" s="55">
        <v>-4.7399999999999998E-7</v>
      </c>
      <c r="Q24" s="59">
        <v>-2.5299999999999999E-6</v>
      </c>
      <c r="R24" s="61">
        <v>-6.2399999999999998E-7</v>
      </c>
      <c r="AA24" s="54" t="s">
        <v>17</v>
      </c>
      <c r="AB24" s="76">
        <v>65.216049237983498</v>
      </c>
      <c r="AC24" s="91">
        <v>5.1373285295207847</v>
      </c>
      <c r="AD24" s="76">
        <v>24.837960526315701</v>
      </c>
      <c r="AE24" s="92">
        <v>62.840499999999999</v>
      </c>
      <c r="AF24" s="95">
        <v>-0.28813469128787828</v>
      </c>
      <c r="AG24" s="94">
        <v>-0.34575297348484813</v>
      </c>
      <c r="AH24" s="76">
        <v>15.4558620689655</v>
      </c>
      <c r="AI24" s="76">
        <v>79.401841155234607</v>
      </c>
      <c r="AJ24" s="76">
        <v>53.266151724137899</v>
      </c>
      <c r="AK24" s="76">
        <v>143.16575525812601</v>
      </c>
    </row>
    <row r="25" spans="1:52" x14ac:dyDescent="0.25">
      <c r="A25" s="37">
        <v>45044.072916666664</v>
      </c>
      <c r="B25" s="43">
        <v>1.9099999999999999E-6</v>
      </c>
      <c r="C25" s="45">
        <v>-3.8800000000000001E-6</v>
      </c>
      <c r="D25" s="48">
        <v>-2.8600000000000001E-6</v>
      </c>
      <c r="E25" s="37">
        <v>45041.072916666664</v>
      </c>
      <c r="F25" s="52">
        <v>7.2500000000000005E-7</v>
      </c>
      <c r="G25" s="55">
        <v>-3.7E-7</v>
      </c>
      <c r="H25" s="59">
        <v>-2.1500000000000002E-6</v>
      </c>
      <c r="I25" s="61">
        <v>-2.36E-7</v>
      </c>
      <c r="J25" s="37">
        <v>45044.072916666664</v>
      </c>
      <c r="K25" s="43">
        <v>1.37E-6</v>
      </c>
      <c r="L25" s="45">
        <v>-3.5099999999999999E-6</v>
      </c>
      <c r="M25" s="49">
        <v>-7.0800000000000004E-7</v>
      </c>
      <c r="N25" s="37">
        <v>45041.072916666664</v>
      </c>
      <c r="O25" s="52">
        <v>6.0800000000000004E-7</v>
      </c>
      <c r="P25" s="55">
        <v>-4.7199999999999999E-7</v>
      </c>
      <c r="Q25" s="59">
        <v>-2.5299999999999999E-6</v>
      </c>
      <c r="R25" s="61">
        <v>-6.2099999999999996E-7</v>
      </c>
      <c r="AA25" s="54" t="s">
        <v>18</v>
      </c>
      <c r="AB25" s="76">
        <v>97.810773899848201</v>
      </c>
      <c r="AC25" s="91">
        <v>6.849774344585903</v>
      </c>
      <c r="AD25" s="76">
        <v>30.785142857142802</v>
      </c>
      <c r="AE25" s="92">
        <v>29.180700000000002</v>
      </c>
      <c r="AF25" s="95">
        <v>-0.28813469128787828</v>
      </c>
      <c r="AG25" s="94">
        <v>-0.34575297348484813</v>
      </c>
      <c r="AH25" s="76">
        <v>18.390349650349599</v>
      </c>
      <c r="AI25" s="76">
        <v>125.96974522292901</v>
      </c>
      <c r="AJ25" s="76">
        <v>75.853807339449503</v>
      </c>
      <c r="AK25" s="76">
        <v>251.006568047337</v>
      </c>
    </row>
    <row r="26" spans="1:52" x14ac:dyDescent="0.25">
      <c r="A26" s="37">
        <v>45044.083333333336</v>
      </c>
      <c r="B26" s="43">
        <v>2.1299999999999999E-6</v>
      </c>
      <c r="C26" s="45">
        <v>-3.8600000000000003E-6</v>
      </c>
      <c r="D26" s="48">
        <v>-2.8399999999999999E-6</v>
      </c>
      <c r="E26" s="37">
        <v>45041.083333333336</v>
      </c>
      <c r="F26" s="52">
        <v>7.3E-7</v>
      </c>
      <c r="G26" s="55">
        <v>-3.6699999999999999E-7</v>
      </c>
      <c r="H26" s="59">
        <v>-2.17E-6</v>
      </c>
      <c r="I26" s="61">
        <v>-2.3999999999999998E-7</v>
      </c>
      <c r="J26" s="37">
        <v>45044.083333333336</v>
      </c>
      <c r="K26" s="43">
        <v>1.37E-6</v>
      </c>
      <c r="L26" s="45">
        <v>-3.5099999999999999E-6</v>
      </c>
      <c r="M26" s="49">
        <v>-7.0299999999999998E-7</v>
      </c>
      <c r="N26" s="37">
        <v>45041.083333333336</v>
      </c>
      <c r="O26" s="52">
        <v>6.1200000000000003E-7</v>
      </c>
      <c r="P26" s="55">
        <v>-4.7E-7</v>
      </c>
      <c r="Q26" s="59">
        <v>-2.52E-6</v>
      </c>
      <c r="R26" s="61">
        <v>-6.1900000000000002E-7</v>
      </c>
      <c r="AA26" s="44" t="s">
        <v>17</v>
      </c>
      <c r="AB26" s="78">
        <v>76.237290076335796</v>
      </c>
      <c r="AC26" s="91">
        <v>4.8774907347038283</v>
      </c>
      <c r="AD26" s="78">
        <v>29.479847094801201</v>
      </c>
      <c r="AE26" s="92">
        <v>25.196200000000001</v>
      </c>
      <c r="AF26" s="95">
        <v>-1.3718298428030304</v>
      </c>
      <c r="AG26" s="94">
        <v>-1.0361780303030308</v>
      </c>
      <c r="AH26" s="77">
        <v>19.428867924528301</v>
      </c>
      <c r="AI26" s="78">
        <v>94.764123287671197</v>
      </c>
      <c r="AJ26" s="78">
        <v>61.522351351351297</v>
      </c>
      <c r="AK26" s="78">
        <v>188.723404255319</v>
      </c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</row>
    <row r="27" spans="1:52" x14ac:dyDescent="0.25">
      <c r="A27" s="37">
        <v>45044.09375</v>
      </c>
      <c r="B27" s="43">
        <v>2.3599999999999999E-6</v>
      </c>
      <c r="C27" s="45">
        <v>-3.8299999999999998E-6</v>
      </c>
      <c r="D27" s="48">
        <v>-2.8200000000000001E-6</v>
      </c>
      <c r="E27" s="37">
        <v>45041.09375</v>
      </c>
      <c r="F27" s="52">
        <v>7.3600000000000003E-7</v>
      </c>
      <c r="G27" s="55">
        <v>-3.6300000000000001E-7</v>
      </c>
      <c r="H27" s="59">
        <v>-2.1799999999999999E-6</v>
      </c>
      <c r="I27" s="61">
        <v>-2.4400000000000001E-7</v>
      </c>
      <c r="J27" s="37">
        <v>45044.09375</v>
      </c>
      <c r="K27" s="43">
        <v>1.3799999999999999E-6</v>
      </c>
      <c r="L27" s="45">
        <v>-3.5099999999999999E-6</v>
      </c>
      <c r="M27" s="49">
        <v>-6.99E-7</v>
      </c>
      <c r="N27" s="37">
        <v>45041.09375</v>
      </c>
      <c r="O27" s="52">
        <v>6.1699999999999998E-7</v>
      </c>
      <c r="P27" s="55">
        <v>-4.6800000000000001E-7</v>
      </c>
      <c r="Q27" s="59">
        <v>-2.5100000000000001E-6</v>
      </c>
      <c r="R27" s="61">
        <v>-6.1699999999999998E-7</v>
      </c>
      <c r="AA27" s="44" t="s">
        <v>21</v>
      </c>
      <c r="AB27" s="78">
        <v>69.079250000000002</v>
      </c>
      <c r="AC27" s="91">
        <v>4.6111318827256573</v>
      </c>
      <c r="AD27" s="78">
        <v>27.153310810810801</v>
      </c>
      <c r="AE27" s="92">
        <v>14.8794</v>
      </c>
      <c r="AF27" s="95">
        <v>-1.3718298428030304</v>
      </c>
      <c r="AG27" s="94">
        <v>-1.0361780303030308</v>
      </c>
      <c r="AH27" s="77">
        <v>18.263105263157801</v>
      </c>
      <c r="AI27" s="78">
        <v>84.213586956521695</v>
      </c>
      <c r="AJ27" s="78">
        <v>56.439405204460897</v>
      </c>
      <c r="AK27" s="78">
        <v>157.84879545454501</v>
      </c>
    </row>
    <row r="28" spans="1:52" x14ac:dyDescent="0.25">
      <c r="A28" s="37">
        <v>45044.104166666664</v>
      </c>
      <c r="B28" s="43">
        <v>2.5900000000000002E-6</v>
      </c>
      <c r="C28" s="45">
        <v>-3.8E-6</v>
      </c>
      <c r="D28" s="48">
        <v>-2.79E-6</v>
      </c>
      <c r="E28" s="37">
        <v>45041.104166666664</v>
      </c>
      <c r="F28" s="52">
        <v>7.4199999999999995E-7</v>
      </c>
      <c r="G28" s="55">
        <v>-3.5900000000000003E-7</v>
      </c>
      <c r="H28" s="59">
        <v>-2.2000000000000001E-6</v>
      </c>
      <c r="I28" s="61">
        <v>-2.4699999999999998E-7</v>
      </c>
      <c r="J28" s="37">
        <v>45044.104166666664</v>
      </c>
      <c r="K28" s="43">
        <v>1.3799999999999999E-6</v>
      </c>
      <c r="L28" s="45">
        <v>-3.4999999999999999E-6</v>
      </c>
      <c r="M28" s="49">
        <v>-6.9599999999999999E-7</v>
      </c>
      <c r="N28" s="37">
        <v>45041.104166666664</v>
      </c>
      <c r="O28" s="52">
        <v>6.2099999999999996E-7</v>
      </c>
      <c r="P28" s="55">
        <v>-4.6600000000000002E-7</v>
      </c>
      <c r="Q28" s="59">
        <v>-2.5100000000000001E-6</v>
      </c>
      <c r="R28" s="61">
        <v>-6.1399999999999997E-7</v>
      </c>
      <c r="AA28" s="60" t="s">
        <v>24</v>
      </c>
      <c r="AB28" s="79">
        <v>63.662537796976203</v>
      </c>
      <c r="AC28" s="91">
        <v>4.202341873328197</v>
      </c>
      <c r="AD28" s="79">
        <v>26.759182389937099</v>
      </c>
      <c r="AE28" s="92">
        <v>31.258299999999998</v>
      </c>
      <c r="AF28" s="95">
        <v>-0.43913253693181797</v>
      </c>
      <c r="AG28" s="94">
        <v>-0.34032452651515122</v>
      </c>
      <c r="AH28" s="96">
        <v>18.1467934782608</v>
      </c>
      <c r="AI28" s="79">
        <v>76.2590301003344</v>
      </c>
      <c r="AJ28" s="79">
        <v>52.903030303030299</v>
      </c>
      <c r="AK28" s="79">
        <v>131.595461847389</v>
      </c>
    </row>
    <row r="29" spans="1:52" x14ac:dyDescent="0.25">
      <c r="A29" s="37">
        <v>45044.114583333336</v>
      </c>
      <c r="B29" s="43">
        <v>2.8100000000000002E-6</v>
      </c>
      <c r="C29" s="45">
        <v>-3.7699999999999999E-6</v>
      </c>
      <c r="D29" s="48">
        <v>-2.7599999999999998E-6</v>
      </c>
      <c r="E29" s="37">
        <v>45041.114583333336</v>
      </c>
      <c r="F29" s="52">
        <v>7.4900000000000005E-7</v>
      </c>
      <c r="G29" s="55">
        <v>-3.53E-7</v>
      </c>
      <c r="H29" s="59">
        <v>-2.21E-6</v>
      </c>
      <c r="I29" s="61">
        <v>-2.4900000000000002E-7</v>
      </c>
      <c r="J29" s="37">
        <v>45044.114583333336</v>
      </c>
      <c r="K29" s="43">
        <v>1.3799999999999999E-6</v>
      </c>
      <c r="L29" s="45">
        <v>-3.4999999999999999E-6</v>
      </c>
      <c r="M29" s="49">
        <v>-6.9299999999999997E-7</v>
      </c>
      <c r="N29" s="37">
        <v>45041.114583333336</v>
      </c>
      <c r="O29" s="52">
        <v>6.2500000000000005E-7</v>
      </c>
      <c r="P29" s="55">
        <v>-4.6400000000000003E-7</v>
      </c>
      <c r="Q29" s="59">
        <v>-2.5000000000000002E-6</v>
      </c>
      <c r="R29" s="61">
        <v>-6.1200000000000003E-7</v>
      </c>
    </row>
    <row r="30" spans="1:52" x14ac:dyDescent="0.25">
      <c r="A30" s="37">
        <v>45044.125</v>
      </c>
      <c r="B30" s="43">
        <v>3.0400000000000001E-6</v>
      </c>
      <c r="C30" s="45">
        <v>-3.7500000000000001E-6</v>
      </c>
      <c r="D30" s="48">
        <v>-2.7199999999999998E-6</v>
      </c>
      <c r="E30" s="37">
        <v>45041.125</v>
      </c>
      <c r="F30" s="52">
        <v>7.5499999999999997E-7</v>
      </c>
      <c r="G30" s="55">
        <v>-3.4700000000000002E-7</v>
      </c>
      <c r="H30" s="59">
        <v>-2.2199999999999999E-6</v>
      </c>
      <c r="I30" s="61">
        <v>-2.5100000000000001E-7</v>
      </c>
      <c r="J30" s="37">
        <v>45044.125</v>
      </c>
      <c r="K30" s="43">
        <v>1.3799999999999999E-6</v>
      </c>
      <c r="L30" s="45">
        <v>-3.4999999999999999E-6</v>
      </c>
      <c r="M30" s="49">
        <v>-6.8999999999999996E-7</v>
      </c>
      <c r="N30" s="37">
        <v>45041.125</v>
      </c>
      <c r="O30" s="52">
        <v>6.3E-7</v>
      </c>
      <c r="P30" s="55">
        <v>-4.6199999999999998E-7</v>
      </c>
      <c r="Q30" s="59">
        <v>-2.4899999999999999E-6</v>
      </c>
      <c r="R30" s="61">
        <v>-6.0999999999999998E-7</v>
      </c>
    </row>
    <row r="31" spans="1:52" x14ac:dyDescent="0.25">
      <c r="A31" s="37">
        <v>45044.135416666664</v>
      </c>
      <c r="B31" s="43">
        <v>3.27E-6</v>
      </c>
      <c r="C31" s="45">
        <v>-3.7299999999999999E-6</v>
      </c>
      <c r="D31" s="48">
        <v>-2.6800000000000002E-6</v>
      </c>
      <c r="E31" s="37">
        <v>45041.135416666664</v>
      </c>
      <c r="F31" s="52">
        <v>7.6199999999999997E-7</v>
      </c>
      <c r="G31" s="55">
        <v>-3.41E-7</v>
      </c>
      <c r="H31" s="59">
        <v>-2.2299999999999998E-6</v>
      </c>
      <c r="I31" s="61">
        <v>-2.53E-7</v>
      </c>
      <c r="J31" s="37">
        <v>45044.135416666664</v>
      </c>
      <c r="K31" s="43">
        <v>1.3799999999999999E-6</v>
      </c>
      <c r="L31" s="45">
        <v>-3.4999999999999999E-6</v>
      </c>
      <c r="M31" s="49">
        <v>-6.8700000000000005E-7</v>
      </c>
      <c r="N31" s="37">
        <v>45041.135416666664</v>
      </c>
      <c r="O31" s="52">
        <v>6.3499999999999996E-7</v>
      </c>
      <c r="P31" s="55">
        <v>-4.5999999999999999E-7</v>
      </c>
      <c r="Q31" s="59">
        <v>-2.48E-6</v>
      </c>
      <c r="R31" s="61">
        <v>-6.0699999999999997E-7</v>
      </c>
    </row>
    <row r="32" spans="1:52" x14ac:dyDescent="0.25">
      <c r="A32" s="37">
        <v>45044.145833333336</v>
      </c>
      <c r="B32" s="43">
        <v>3.4800000000000001E-6</v>
      </c>
      <c r="C32" s="45">
        <v>-3.7000000000000002E-6</v>
      </c>
      <c r="D32" s="48">
        <v>-2.6400000000000001E-6</v>
      </c>
      <c r="E32" s="37">
        <v>45041.145833333336</v>
      </c>
      <c r="F32" s="52">
        <v>7.6899999999999996E-7</v>
      </c>
      <c r="G32" s="55">
        <v>-3.3299999999999998E-7</v>
      </c>
      <c r="H32" s="59">
        <v>-2.2400000000000002E-6</v>
      </c>
      <c r="I32" s="61">
        <v>-2.53E-7</v>
      </c>
      <c r="J32" s="37">
        <v>45044.145833333336</v>
      </c>
      <c r="K32" s="43">
        <v>1.3799999999999999E-6</v>
      </c>
      <c r="L32" s="45">
        <v>-3.4999999999999999E-6</v>
      </c>
      <c r="M32" s="49">
        <v>-6.8500000000000001E-7</v>
      </c>
      <c r="N32" s="37">
        <v>45041.145833333336</v>
      </c>
      <c r="O32" s="52">
        <v>6.4000000000000001E-7</v>
      </c>
      <c r="P32" s="55">
        <v>-4.58E-7</v>
      </c>
      <c r="Q32" s="59">
        <v>-2.4700000000000001E-6</v>
      </c>
      <c r="R32" s="61">
        <v>-6.0500000000000003E-7</v>
      </c>
    </row>
    <row r="33" spans="1:18" x14ac:dyDescent="0.25">
      <c r="A33" s="37">
        <v>45044.15625</v>
      </c>
      <c r="B33" s="43">
        <v>3.7000000000000002E-6</v>
      </c>
      <c r="C33" s="45">
        <v>-3.6899999999999998E-6</v>
      </c>
      <c r="D33" s="48">
        <v>-2.5900000000000002E-6</v>
      </c>
      <c r="E33" s="37">
        <v>45041.15625</v>
      </c>
      <c r="F33" s="52">
        <v>7.7599999999999996E-7</v>
      </c>
      <c r="G33" s="55">
        <v>-3.2500000000000001E-7</v>
      </c>
      <c r="H33" s="59">
        <v>-2.2500000000000001E-6</v>
      </c>
      <c r="I33" s="61">
        <v>-2.53E-7</v>
      </c>
      <c r="J33" s="37">
        <v>45044.15625</v>
      </c>
      <c r="K33" s="43">
        <v>1.39E-6</v>
      </c>
      <c r="L33" s="45">
        <v>-3.5099999999999999E-6</v>
      </c>
      <c r="M33" s="49">
        <v>-6.8299999999999996E-7</v>
      </c>
      <c r="N33" s="37">
        <v>45041.15625</v>
      </c>
      <c r="O33" s="52">
        <v>6.4499999999999997E-7</v>
      </c>
      <c r="P33" s="55">
        <v>-4.5600000000000001E-7</v>
      </c>
      <c r="Q33" s="59">
        <v>-2.4600000000000002E-6</v>
      </c>
      <c r="R33" s="61">
        <v>-6.0200000000000002E-7</v>
      </c>
    </row>
    <row r="34" spans="1:18" x14ac:dyDescent="0.25">
      <c r="A34" s="37">
        <v>45044.166666666664</v>
      </c>
      <c r="B34" s="43">
        <v>3.8999999999999999E-6</v>
      </c>
      <c r="C34" s="45">
        <v>-3.67E-6</v>
      </c>
      <c r="D34" s="48">
        <v>-2.5399999999999998E-6</v>
      </c>
      <c r="E34" s="37">
        <v>45041.166666666664</v>
      </c>
      <c r="F34" s="52">
        <v>7.8299999999999996E-7</v>
      </c>
      <c r="G34" s="55">
        <v>-3.1600000000000002E-7</v>
      </c>
      <c r="H34" s="59">
        <v>-2.26E-6</v>
      </c>
      <c r="I34" s="61">
        <v>-2.5199999999999998E-7</v>
      </c>
      <c r="J34" s="37">
        <v>45044.166666666664</v>
      </c>
      <c r="K34" s="43">
        <v>1.39E-6</v>
      </c>
      <c r="L34" s="45">
        <v>-3.5099999999999999E-6</v>
      </c>
      <c r="M34" s="49">
        <v>-6.8199999999999999E-7</v>
      </c>
      <c r="N34" s="37">
        <v>45041.166666666664</v>
      </c>
      <c r="O34" s="52">
        <v>6.5099999999999999E-7</v>
      </c>
      <c r="P34" s="55">
        <v>-4.5400000000000002E-7</v>
      </c>
      <c r="Q34" s="59">
        <v>-2.4499999999999998E-6</v>
      </c>
      <c r="R34" s="61">
        <v>-5.9999999999999997E-7</v>
      </c>
    </row>
    <row r="35" spans="1:18" x14ac:dyDescent="0.25">
      <c r="A35" s="37">
        <v>45044.177083333336</v>
      </c>
      <c r="B35" s="43">
        <v>4.0899999999999998E-6</v>
      </c>
      <c r="C35" s="45">
        <v>-3.6500000000000002E-6</v>
      </c>
      <c r="D35" s="48">
        <v>-2.4899999999999999E-6</v>
      </c>
      <c r="E35" s="37">
        <v>45041.177083333336</v>
      </c>
      <c r="F35" s="52">
        <v>7.8999999999999995E-7</v>
      </c>
      <c r="G35" s="55">
        <v>-3.0699999999999998E-7</v>
      </c>
      <c r="H35" s="59">
        <v>-2.26E-6</v>
      </c>
      <c r="I35" s="61">
        <v>-2.5100000000000001E-7</v>
      </c>
      <c r="J35" s="37">
        <v>45044.177083333336</v>
      </c>
      <c r="K35" s="43">
        <v>1.3999999999999999E-6</v>
      </c>
      <c r="L35" s="45">
        <v>-3.5099999999999999E-6</v>
      </c>
      <c r="M35" s="49">
        <v>-6.7999999999999995E-7</v>
      </c>
      <c r="N35" s="37">
        <v>45041.177083333336</v>
      </c>
      <c r="O35" s="52">
        <v>6.5600000000000005E-7</v>
      </c>
      <c r="P35" s="55">
        <v>-4.5200000000000002E-7</v>
      </c>
      <c r="Q35" s="59">
        <v>-2.4399999999999999E-6</v>
      </c>
      <c r="R35" s="61">
        <v>-5.9699999999999996E-7</v>
      </c>
    </row>
    <row r="36" spans="1:18" x14ac:dyDescent="0.25">
      <c r="A36" s="37">
        <v>45044.1875</v>
      </c>
      <c r="B36" s="43">
        <v>4.2699999999999998E-6</v>
      </c>
      <c r="C36" s="45">
        <v>-3.63E-6</v>
      </c>
      <c r="D36" s="48">
        <v>-2.4399999999999999E-6</v>
      </c>
      <c r="E36" s="37">
        <v>45041.1875</v>
      </c>
      <c r="F36" s="52">
        <v>7.9699999999999995E-7</v>
      </c>
      <c r="G36" s="55">
        <v>-2.9799999999999999E-7</v>
      </c>
      <c r="H36" s="59">
        <v>-2.2699999999999999E-6</v>
      </c>
      <c r="I36" s="61">
        <v>-2.48E-7</v>
      </c>
      <c r="J36" s="37">
        <v>45044.1875</v>
      </c>
      <c r="K36" s="43">
        <v>1.4100000000000001E-6</v>
      </c>
      <c r="L36" s="45">
        <v>-3.5099999999999999E-6</v>
      </c>
      <c r="M36" s="49">
        <v>-6.7899999999999998E-7</v>
      </c>
      <c r="N36" s="37">
        <v>45041.1875</v>
      </c>
      <c r="O36" s="52">
        <v>6.6300000000000005E-7</v>
      </c>
      <c r="P36" s="55">
        <v>-4.4999999999999998E-7</v>
      </c>
      <c r="Q36" s="59">
        <v>-2.43E-6</v>
      </c>
      <c r="R36" s="61">
        <v>-5.9400000000000005E-7</v>
      </c>
    </row>
    <row r="37" spans="1:18" x14ac:dyDescent="0.25">
      <c r="A37" s="37">
        <v>45044.197916666664</v>
      </c>
      <c r="B37" s="43">
        <v>4.4499999999999997E-6</v>
      </c>
      <c r="C37" s="45">
        <v>-3.6100000000000002E-6</v>
      </c>
      <c r="D37" s="48">
        <v>-2.3800000000000001E-6</v>
      </c>
      <c r="E37" s="37">
        <v>45041.197916666664</v>
      </c>
      <c r="F37" s="52">
        <v>8.0400000000000005E-7</v>
      </c>
      <c r="G37" s="55">
        <v>-2.8799999999999998E-7</v>
      </c>
      <c r="H37" s="59">
        <v>-2.2699999999999999E-6</v>
      </c>
      <c r="I37" s="61">
        <v>-2.4600000000000001E-7</v>
      </c>
      <c r="J37" s="37">
        <v>45044.197916666664</v>
      </c>
      <c r="K37" s="43">
        <v>1.42E-6</v>
      </c>
      <c r="L37" s="45">
        <v>-3.5099999999999999E-6</v>
      </c>
      <c r="M37" s="49">
        <v>-6.7800000000000001E-7</v>
      </c>
      <c r="N37" s="37">
        <v>45041.197916666664</v>
      </c>
      <c r="O37" s="52">
        <v>6.6899999999999997E-7</v>
      </c>
      <c r="P37" s="55">
        <v>-4.4700000000000002E-7</v>
      </c>
      <c r="Q37" s="59">
        <v>-2.4099999999999998E-6</v>
      </c>
      <c r="R37" s="61">
        <v>-5.9100000000000004E-7</v>
      </c>
    </row>
    <row r="38" spans="1:18" x14ac:dyDescent="0.25">
      <c r="A38" s="37">
        <v>45044.208333333336</v>
      </c>
      <c r="B38" s="43">
        <v>4.6E-6</v>
      </c>
      <c r="C38" s="45">
        <v>-3.5899999999999999E-6</v>
      </c>
      <c r="D38" s="48">
        <v>-2.3199999999999998E-6</v>
      </c>
      <c r="E38" s="37">
        <v>45041.208333333336</v>
      </c>
      <c r="F38" s="52">
        <v>8.1100000000000005E-7</v>
      </c>
      <c r="G38" s="55">
        <v>-2.7799999999999997E-7</v>
      </c>
      <c r="H38" s="59">
        <v>-2.2699999999999999E-6</v>
      </c>
      <c r="I38" s="61">
        <v>-2.4200000000000002E-7</v>
      </c>
      <c r="J38" s="37">
        <v>45044.208333333336</v>
      </c>
      <c r="K38" s="43">
        <v>1.4300000000000001E-6</v>
      </c>
      <c r="L38" s="45">
        <v>-3.5099999999999999E-6</v>
      </c>
      <c r="M38" s="49">
        <v>-6.7599999999999997E-7</v>
      </c>
      <c r="N38" s="37">
        <v>45041.208333333336</v>
      </c>
      <c r="O38" s="52">
        <v>6.7599999999999997E-7</v>
      </c>
      <c r="P38" s="55">
        <v>-4.4400000000000001E-7</v>
      </c>
      <c r="Q38" s="59">
        <v>-2.3999999999999999E-6</v>
      </c>
      <c r="R38" s="61">
        <v>-5.8699999999999995E-7</v>
      </c>
    </row>
    <row r="39" spans="1:18" x14ac:dyDescent="0.25">
      <c r="A39" s="37">
        <v>45044.21875</v>
      </c>
      <c r="B39" s="43">
        <v>4.7500000000000003E-6</v>
      </c>
      <c r="C39" s="45">
        <v>-3.5700000000000001E-6</v>
      </c>
      <c r="D39" s="48">
        <v>-2.26E-6</v>
      </c>
      <c r="E39" s="37">
        <v>45041.21875</v>
      </c>
      <c r="F39" s="52">
        <v>8.1699999999999997E-7</v>
      </c>
      <c r="G39" s="55">
        <v>-2.6800000000000002E-7</v>
      </c>
      <c r="H39" s="59">
        <v>-2.2699999999999999E-6</v>
      </c>
      <c r="I39" s="61">
        <v>-2.3799999999999999E-7</v>
      </c>
      <c r="J39" s="37">
        <v>45044.21875</v>
      </c>
      <c r="K39" s="43">
        <v>1.44E-6</v>
      </c>
      <c r="L39" s="45">
        <v>-3.5099999999999999E-6</v>
      </c>
      <c r="M39" s="49">
        <v>-6.75E-7</v>
      </c>
      <c r="N39" s="37">
        <v>45041.21875</v>
      </c>
      <c r="O39" s="52">
        <v>6.8299999999999996E-7</v>
      </c>
      <c r="P39" s="55">
        <v>-4.4200000000000001E-7</v>
      </c>
      <c r="Q39" s="59">
        <v>-2.39E-6</v>
      </c>
      <c r="R39" s="61">
        <v>-5.8400000000000004E-7</v>
      </c>
    </row>
    <row r="40" spans="1:18" x14ac:dyDescent="0.25">
      <c r="A40" s="37">
        <v>45044.229166666664</v>
      </c>
      <c r="B40" s="43">
        <v>4.8899999999999998E-6</v>
      </c>
      <c r="C40" s="45">
        <v>-3.54E-6</v>
      </c>
      <c r="D40" s="48">
        <v>-2.2000000000000001E-6</v>
      </c>
      <c r="E40" s="37">
        <v>45041.229166666664</v>
      </c>
      <c r="F40" s="52">
        <v>8.23E-7</v>
      </c>
      <c r="G40" s="55">
        <v>-2.5899999999999998E-7</v>
      </c>
      <c r="H40" s="59">
        <v>-2.26E-6</v>
      </c>
      <c r="I40" s="61">
        <v>-2.34E-7</v>
      </c>
      <c r="J40" s="37">
        <v>45044.229166666664</v>
      </c>
      <c r="K40" s="43">
        <v>1.4500000000000001E-6</v>
      </c>
      <c r="L40" s="45">
        <v>-3.5099999999999999E-6</v>
      </c>
      <c r="M40" s="49">
        <v>-6.7400000000000003E-7</v>
      </c>
      <c r="N40" s="37">
        <v>45041.229166666664</v>
      </c>
      <c r="O40" s="52">
        <v>6.8999999999999996E-7</v>
      </c>
      <c r="P40" s="55">
        <v>-4.3799999999999998E-7</v>
      </c>
      <c r="Q40" s="59">
        <v>-2.3700000000000002E-6</v>
      </c>
      <c r="R40" s="61">
        <v>-5.7999999999999995E-7</v>
      </c>
    </row>
    <row r="41" spans="1:18" x14ac:dyDescent="0.25">
      <c r="A41" s="37">
        <v>45044.239583333336</v>
      </c>
      <c r="B41" s="43">
        <v>5.0100000000000003E-6</v>
      </c>
      <c r="C41" s="45">
        <v>-3.5200000000000002E-6</v>
      </c>
      <c r="D41" s="48">
        <v>-2.1399999999999998E-6</v>
      </c>
      <c r="E41" s="37">
        <v>45041.239583333336</v>
      </c>
      <c r="F41" s="52">
        <v>8.2900000000000002E-7</v>
      </c>
      <c r="G41" s="55">
        <v>-2.4999999999999999E-7</v>
      </c>
      <c r="H41" s="59">
        <v>-2.26E-6</v>
      </c>
      <c r="I41" s="61">
        <v>-2.2999999999999999E-7</v>
      </c>
      <c r="J41" s="37">
        <v>45044.239583333336</v>
      </c>
      <c r="K41" s="43">
        <v>1.46E-6</v>
      </c>
      <c r="L41" s="45">
        <v>-3.5099999999999999E-6</v>
      </c>
      <c r="M41" s="49">
        <v>-6.7299999999999995E-7</v>
      </c>
      <c r="N41" s="37">
        <v>45041.239583333336</v>
      </c>
      <c r="O41" s="52">
        <v>6.9800000000000003E-7</v>
      </c>
      <c r="P41" s="55">
        <v>-4.3500000000000002E-7</v>
      </c>
      <c r="Q41" s="59">
        <v>-2.3599999999999999E-6</v>
      </c>
      <c r="R41" s="61">
        <v>-5.7599999999999997E-7</v>
      </c>
    </row>
    <row r="42" spans="1:18" x14ac:dyDescent="0.25">
      <c r="A42" s="37">
        <v>45044.25</v>
      </c>
      <c r="B42" s="43">
        <v>5.1200000000000001E-6</v>
      </c>
      <c r="C42" s="45">
        <v>-3.49E-6</v>
      </c>
      <c r="D42" s="48">
        <v>-2.08E-6</v>
      </c>
      <c r="E42" s="37">
        <v>45041.25</v>
      </c>
      <c r="F42" s="52">
        <v>8.3399999999999998E-7</v>
      </c>
      <c r="G42" s="55">
        <v>-2.41E-7</v>
      </c>
      <c r="H42" s="59">
        <v>-2.2500000000000001E-6</v>
      </c>
      <c r="I42" s="61">
        <v>-2.2499999999999999E-7</v>
      </c>
      <c r="J42" s="37">
        <v>45044.25</v>
      </c>
      <c r="K42" s="43">
        <v>1.48E-6</v>
      </c>
      <c r="L42" s="45">
        <v>-3.5099999999999999E-6</v>
      </c>
      <c r="M42" s="49">
        <v>-6.7100000000000001E-7</v>
      </c>
      <c r="N42" s="37">
        <v>45041.25</v>
      </c>
      <c r="O42" s="52">
        <v>7.06E-7</v>
      </c>
      <c r="P42" s="55">
        <v>-4.32E-7</v>
      </c>
      <c r="Q42" s="59">
        <v>-2.34E-6</v>
      </c>
      <c r="R42" s="61">
        <v>-5.7199999999999999E-7</v>
      </c>
    </row>
    <row r="43" spans="1:18" x14ac:dyDescent="0.25">
      <c r="A43" s="37">
        <v>45044.260416666664</v>
      </c>
      <c r="B43" s="43">
        <v>5.2299999999999999E-6</v>
      </c>
      <c r="C43" s="45">
        <v>-3.4599999999999999E-6</v>
      </c>
      <c r="D43" s="48">
        <v>-2.0200000000000001E-6</v>
      </c>
      <c r="E43" s="37">
        <v>45041.260416666664</v>
      </c>
      <c r="F43" s="52">
        <v>8.3900000000000004E-7</v>
      </c>
      <c r="G43" s="55">
        <v>-2.3300000000000001E-7</v>
      </c>
      <c r="H43" s="59">
        <v>-2.2500000000000001E-6</v>
      </c>
      <c r="I43" s="61">
        <v>-2.2000000000000001E-7</v>
      </c>
      <c r="J43" s="37">
        <v>45044.260416666664</v>
      </c>
      <c r="K43" s="43">
        <v>1.4899999999999999E-6</v>
      </c>
      <c r="L43" s="45">
        <v>-3.5099999999999999E-6</v>
      </c>
      <c r="M43" s="49">
        <v>-6.6899999999999997E-7</v>
      </c>
      <c r="N43" s="37">
        <v>45041.260416666664</v>
      </c>
      <c r="O43" s="52">
        <v>7.1500000000000004E-7</v>
      </c>
      <c r="P43" s="55">
        <v>-4.2800000000000002E-7</v>
      </c>
      <c r="Q43" s="59">
        <v>-2.3300000000000001E-6</v>
      </c>
      <c r="R43" s="61">
        <v>-5.68E-7</v>
      </c>
    </row>
    <row r="44" spans="1:18" x14ac:dyDescent="0.25">
      <c r="A44" s="37">
        <v>45044.270833333336</v>
      </c>
      <c r="B44" s="43">
        <v>5.3199999999999999E-6</v>
      </c>
      <c r="C44" s="45">
        <v>-3.4300000000000002E-6</v>
      </c>
      <c r="D44" s="48">
        <v>-1.9599999999999999E-6</v>
      </c>
      <c r="E44" s="37">
        <v>45041.270833333336</v>
      </c>
      <c r="F44" s="52">
        <v>8.4399999999999999E-7</v>
      </c>
      <c r="G44" s="55">
        <v>-2.2499999999999999E-7</v>
      </c>
      <c r="H44" s="59">
        <v>-2.2400000000000002E-6</v>
      </c>
      <c r="I44" s="61">
        <v>-2.1400000000000001E-7</v>
      </c>
      <c r="J44" s="37">
        <v>45044.270833333336</v>
      </c>
      <c r="K44" s="43">
        <v>1.5099999999999999E-6</v>
      </c>
      <c r="L44" s="45">
        <v>-3.5099999999999999E-6</v>
      </c>
      <c r="M44" s="49">
        <v>-6.6700000000000003E-7</v>
      </c>
      <c r="N44" s="37">
        <v>45041.270833333336</v>
      </c>
      <c r="O44" s="52">
        <v>7.23E-7</v>
      </c>
      <c r="P44" s="55">
        <v>-4.2399999999999999E-7</v>
      </c>
      <c r="Q44" s="59">
        <v>-2.3099999999999999E-6</v>
      </c>
      <c r="R44" s="61">
        <v>-5.6300000000000005E-7</v>
      </c>
    </row>
    <row r="45" spans="1:18" x14ac:dyDescent="0.25">
      <c r="A45" s="37">
        <v>45044.28125</v>
      </c>
      <c r="B45" s="43">
        <v>5.4E-6</v>
      </c>
      <c r="C45" s="45">
        <v>-3.4000000000000001E-6</v>
      </c>
      <c r="D45" s="48">
        <v>-1.9E-6</v>
      </c>
      <c r="E45" s="37">
        <v>45041.28125</v>
      </c>
      <c r="F45" s="52">
        <v>8.4799999999999997E-7</v>
      </c>
      <c r="G45" s="55">
        <v>-2.1799999999999999E-7</v>
      </c>
      <c r="H45" s="59">
        <v>-2.2299999999999998E-6</v>
      </c>
      <c r="I45" s="61">
        <v>-2.0900000000000001E-7</v>
      </c>
      <c r="J45" s="37">
        <v>45044.28125</v>
      </c>
      <c r="K45" s="43">
        <v>1.53E-6</v>
      </c>
      <c r="L45" s="45">
        <v>-3.5099999999999999E-6</v>
      </c>
      <c r="M45" s="49">
        <v>-6.6499999999999999E-7</v>
      </c>
      <c r="N45" s="37">
        <v>45041.28125</v>
      </c>
      <c r="O45" s="52">
        <v>7.3200000000000004E-7</v>
      </c>
      <c r="P45" s="55">
        <v>-4.2E-7</v>
      </c>
      <c r="Q45" s="59">
        <v>-2.3E-6</v>
      </c>
      <c r="R45" s="61">
        <v>-5.5799999999999999E-7</v>
      </c>
    </row>
    <row r="46" spans="1:18" x14ac:dyDescent="0.25">
      <c r="A46" s="37">
        <v>45044.291666666664</v>
      </c>
      <c r="B46" s="43">
        <v>5.4600000000000002E-6</v>
      </c>
      <c r="C46" s="45">
        <v>-3.36E-6</v>
      </c>
      <c r="D46" s="48">
        <v>-1.84E-6</v>
      </c>
      <c r="E46" s="37">
        <v>45041.291666666664</v>
      </c>
      <c r="F46" s="52">
        <v>8.5300000000000003E-7</v>
      </c>
      <c r="G46" s="55">
        <v>-2.1199999999999999E-7</v>
      </c>
      <c r="H46" s="59">
        <v>-2.2199999999999999E-6</v>
      </c>
      <c r="I46" s="61">
        <v>-2.03E-7</v>
      </c>
      <c r="J46" s="37">
        <v>45044.291666666664</v>
      </c>
      <c r="K46" s="43">
        <v>1.55E-6</v>
      </c>
      <c r="L46" s="45">
        <v>-3.5099999999999999E-6</v>
      </c>
      <c r="M46" s="49">
        <v>-6.6199999999999997E-7</v>
      </c>
      <c r="N46" s="37">
        <v>45041.291666666664</v>
      </c>
      <c r="O46" s="52">
        <v>7.4099999999999998E-7</v>
      </c>
      <c r="P46" s="55">
        <v>-4.15E-7</v>
      </c>
      <c r="Q46" s="59">
        <v>-2.2800000000000002E-6</v>
      </c>
      <c r="R46" s="61">
        <v>-5.5300000000000004E-7</v>
      </c>
    </row>
    <row r="47" spans="1:18" x14ac:dyDescent="0.25">
      <c r="A47" s="37">
        <v>45044.302083333336</v>
      </c>
      <c r="B47" s="43">
        <v>5.5199999999999997E-6</v>
      </c>
      <c r="C47" s="45">
        <v>-3.3299999999999999E-6</v>
      </c>
      <c r="D47" s="48">
        <v>-1.7799999999999999E-6</v>
      </c>
      <c r="E47" s="37">
        <v>45041.302083333336</v>
      </c>
      <c r="F47" s="52">
        <v>8.5700000000000001E-7</v>
      </c>
      <c r="G47" s="55">
        <v>-2.0599999999999999E-7</v>
      </c>
      <c r="H47" s="59">
        <v>-2.2000000000000001E-6</v>
      </c>
      <c r="I47" s="61">
        <v>-1.98E-7</v>
      </c>
      <c r="J47" s="37">
        <v>45044.302083333336</v>
      </c>
      <c r="K47" s="43">
        <v>1.57E-6</v>
      </c>
      <c r="L47" s="45">
        <v>-3.4999999999999999E-6</v>
      </c>
      <c r="M47" s="49">
        <v>-6.5899999999999996E-7</v>
      </c>
      <c r="N47" s="37">
        <v>45041.302083333336</v>
      </c>
      <c r="O47" s="52">
        <v>7.5099999999999999E-7</v>
      </c>
      <c r="P47" s="55">
        <v>-4.0999999999999999E-7</v>
      </c>
      <c r="Q47" s="59">
        <v>-2.2699999999999999E-6</v>
      </c>
      <c r="R47" s="61">
        <v>-5.4799999999999998E-7</v>
      </c>
    </row>
    <row r="48" spans="1:18" x14ac:dyDescent="0.25">
      <c r="A48" s="37">
        <v>45044.3125</v>
      </c>
      <c r="B48" s="43">
        <v>5.57E-6</v>
      </c>
      <c r="C48" s="45">
        <v>-3.3000000000000002E-6</v>
      </c>
      <c r="D48" s="48">
        <v>-1.73E-6</v>
      </c>
      <c r="E48" s="37">
        <v>45041.3125</v>
      </c>
      <c r="F48" s="52">
        <v>8.6000000000000002E-7</v>
      </c>
      <c r="G48" s="55">
        <v>-2.0100000000000001E-7</v>
      </c>
      <c r="H48" s="59">
        <v>-2.1900000000000002E-6</v>
      </c>
      <c r="I48" s="61">
        <v>-1.92E-7</v>
      </c>
      <c r="J48" s="37">
        <v>45044.3125</v>
      </c>
      <c r="K48" s="43">
        <v>1.59E-6</v>
      </c>
      <c r="L48" s="45">
        <v>-3.4999999999999999E-6</v>
      </c>
      <c r="M48" s="49">
        <v>-6.5600000000000005E-7</v>
      </c>
      <c r="N48" s="37">
        <v>45041.3125</v>
      </c>
      <c r="O48" s="52">
        <v>7.6000000000000003E-7</v>
      </c>
      <c r="P48" s="55">
        <v>-4.0499999999999999E-7</v>
      </c>
      <c r="Q48" s="59">
        <v>-2.2500000000000001E-6</v>
      </c>
      <c r="R48" s="61">
        <v>-5.4300000000000003E-7</v>
      </c>
    </row>
    <row r="49" spans="1:18" x14ac:dyDescent="0.25">
      <c r="A49" s="37">
        <v>45044.322916666664</v>
      </c>
      <c r="B49" s="43">
        <v>5.6099999999999997E-6</v>
      </c>
      <c r="C49" s="45">
        <v>-3.2799999999999999E-6</v>
      </c>
      <c r="D49" s="48">
        <v>-1.6700000000000001E-6</v>
      </c>
      <c r="E49" s="37">
        <v>45041.322916666664</v>
      </c>
      <c r="F49" s="52">
        <v>8.6400000000000001E-7</v>
      </c>
      <c r="G49" s="55">
        <v>-1.97E-7</v>
      </c>
      <c r="H49" s="59">
        <v>-2.1799999999999999E-6</v>
      </c>
      <c r="I49" s="61">
        <v>-1.8699999999999999E-7</v>
      </c>
      <c r="J49" s="37">
        <v>45044.322916666664</v>
      </c>
      <c r="K49" s="43">
        <v>1.61E-6</v>
      </c>
      <c r="L49" s="45">
        <v>-3.4999999999999999E-6</v>
      </c>
      <c r="M49" s="49">
        <v>-6.5300000000000004E-7</v>
      </c>
      <c r="N49" s="37">
        <v>45041.322916666664</v>
      </c>
      <c r="O49" s="52">
        <v>7.7000000000000004E-7</v>
      </c>
      <c r="P49" s="55">
        <v>-3.9999999999999998E-7</v>
      </c>
      <c r="Q49" s="59">
        <v>-2.2400000000000002E-6</v>
      </c>
      <c r="R49" s="61">
        <v>-5.37E-7</v>
      </c>
    </row>
    <row r="50" spans="1:18" x14ac:dyDescent="0.25">
      <c r="A50" s="37">
        <v>45044.333333333336</v>
      </c>
      <c r="B50" s="43">
        <v>5.6300000000000003E-6</v>
      </c>
      <c r="C50" s="45">
        <v>-3.2499999999999998E-6</v>
      </c>
      <c r="D50" s="48">
        <v>-1.6199999999999999E-6</v>
      </c>
      <c r="E50" s="37">
        <v>45041.333333333336</v>
      </c>
      <c r="F50" s="52">
        <v>8.6799999999999999E-7</v>
      </c>
      <c r="G50" s="55">
        <v>-1.9299999999999999E-7</v>
      </c>
      <c r="H50" s="59">
        <v>-2.1600000000000001E-6</v>
      </c>
      <c r="I50" s="61">
        <v>-1.8199999999999999E-7</v>
      </c>
      <c r="J50" s="37">
        <v>45044.333333333336</v>
      </c>
      <c r="K50" s="43">
        <v>1.6300000000000001E-6</v>
      </c>
      <c r="L50" s="45">
        <v>-3.4999999999999999E-6</v>
      </c>
      <c r="M50" s="49">
        <v>-6.4899999999999995E-7</v>
      </c>
      <c r="N50" s="37">
        <v>45041.333333333336</v>
      </c>
      <c r="O50" s="52">
        <v>7.8000000000000005E-7</v>
      </c>
      <c r="P50" s="55">
        <v>-3.9400000000000001E-7</v>
      </c>
      <c r="Q50" s="59">
        <v>-2.2199999999999999E-6</v>
      </c>
      <c r="R50" s="61">
        <v>-5.3099999999999998E-7</v>
      </c>
    </row>
    <row r="51" spans="1:18" x14ac:dyDescent="0.25">
      <c r="A51" s="37">
        <v>45044.34375</v>
      </c>
      <c r="B51" s="43">
        <v>5.6500000000000001E-6</v>
      </c>
      <c r="C51" s="45">
        <v>-3.23E-6</v>
      </c>
      <c r="D51" s="48">
        <v>-1.57E-6</v>
      </c>
      <c r="E51" s="37">
        <v>45041.34375</v>
      </c>
      <c r="F51" s="52">
        <v>8.71E-7</v>
      </c>
      <c r="G51" s="55">
        <v>-1.9000000000000001E-7</v>
      </c>
      <c r="H51" s="59">
        <v>-2.1399999999999998E-6</v>
      </c>
      <c r="I51" s="61">
        <v>-1.7800000000000001E-7</v>
      </c>
      <c r="J51" s="37">
        <v>45044.34375</v>
      </c>
      <c r="K51" s="43">
        <v>1.6500000000000001E-6</v>
      </c>
      <c r="L51" s="45">
        <v>-3.4999999999999999E-6</v>
      </c>
      <c r="M51" s="49">
        <v>-6.4499999999999997E-7</v>
      </c>
      <c r="N51" s="37">
        <v>45041.34375</v>
      </c>
      <c r="O51" s="52">
        <v>7.8999999999999995E-7</v>
      </c>
      <c r="P51" s="55">
        <v>-3.8799999999999998E-7</v>
      </c>
      <c r="Q51" s="59">
        <v>-2.21E-6</v>
      </c>
      <c r="R51" s="61">
        <v>-5.2499999999999995E-7</v>
      </c>
    </row>
    <row r="52" spans="1:18" x14ac:dyDescent="0.25">
      <c r="A52" s="37">
        <v>45044.354166666664</v>
      </c>
      <c r="B52" s="43">
        <v>5.66E-6</v>
      </c>
      <c r="C52" s="45">
        <v>-3.1999999999999999E-6</v>
      </c>
      <c r="D52" s="48">
        <v>-1.5200000000000001E-6</v>
      </c>
      <c r="E52" s="37">
        <v>45041.354166666664</v>
      </c>
      <c r="F52" s="52">
        <v>8.7499999999999999E-7</v>
      </c>
      <c r="G52" s="55">
        <v>-1.8699999999999999E-7</v>
      </c>
      <c r="H52" s="59">
        <v>-2.1299999999999999E-6</v>
      </c>
      <c r="I52" s="61">
        <v>-1.73E-7</v>
      </c>
      <c r="J52" s="37">
        <v>45044.354166666664</v>
      </c>
      <c r="K52" s="43">
        <v>1.6700000000000001E-6</v>
      </c>
      <c r="L52" s="45">
        <v>-3.4999999999999999E-6</v>
      </c>
      <c r="M52" s="49">
        <v>-6.4000000000000001E-7</v>
      </c>
      <c r="N52" s="37">
        <v>45041.354166666664</v>
      </c>
      <c r="O52" s="52">
        <v>7.9999999999999996E-7</v>
      </c>
      <c r="P52" s="55">
        <v>-3.8200000000000001E-7</v>
      </c>
      <c r="Q52" s="59">
        <v>-2.2000000000000001E-6</v>
      </c>
      <c r="R52" s="61">
        <v>-5.1900000000000003E-7</v>
      </c>
    </row>
    <row r="53" spans="1:18" x14ac:dyDescent="0.25">
      <c r="A53" s="37">
        <v>45044.364583333336</v>
      </c>
      <c r="B53" s="43">
        <v>5.66E-6</v>
      </c>
      <c r="C53" s="45">
        <v>-3.18E-6</v>
      </c>
      <c r="D53" s="48">
        <v>-1.48E-6</v>
      </c>
      <c r="E53" s="37">
        <v>45041.364583333336</v>
      </c>
      <c r="F53" s="52">
        <v>8.78E-7</v>
      </c>
      <c r="G53" s="55">
        <v>-1.8400000000000001E-7</v>
      </c>
      <c r="H53" s="59">
        <v>-2.12E-6</v>
      </c>
      <c r="I53" s="61">
        <v>-1.6999999999999999E-7</v>
      </c>
      <c r="J53" s="37">
        <v>45044.364583333336</v>
      </c>
      <c r="K53" s="43">
        <v>1.6899999999999999E-6</v>
      </c>
      <c r="L53" s="45">
        <v>-3.49E-6</v>
      </c>
      <c r="M53" s="49">
        <v>-6.3600000000000003E-7</v>
      </c>
      <c r="N53" s="37">
        <v>45041.364583333336</v>
      </c>
      <c r="O53" s="52">
        <v>8.0999999999999997E-7</v>
      </c>
      <c r="P53" s="55">
        <v>-3.7599999999999998E-7</v>
      </c>
      <c r="Q53" s="59">
        <v>-2.1799999999999999E-6</v>
      </c>
      <c r="R53" s="61">
        <v>-5.13E-7</v>
      </c>
    </row>
    <row r="54" spans="1:18" x14ac:dyDescent="0.25">
      <c r="A54" s="37">
        <v>45044.375</v>
      </c>
      <c r="B54" s="43">
        <v>5.6500000000000001E-6</v>
      </c>
      <c r="C54" s="45">
        <v>-3.1700000000000001E-6</v>
      </c>
      <c r="D54" s="48">
        <v>-1.44E-6</v>
      </c>
      <c r="E54" s="37">
        <v>45041.375</v>
      </c>
      <c r="F54" s="52">
        <v>8.8199999999999998E-7</v>
      </c>
      <c r="G54" s="55">
        <v>-1.8199999999999999E-7</v>
      </c>
      <c r="H54" s="59">
        <v>-2.0999999999999998E-6</v>
      </c>
      <c r="I54" s="61">
        <v>-1.66E-7</v>
      </c>
      <c r="J54" s="37">
        <v>45044.375</v>
      </c>
      <c r="K54" s="43">
        <v>1.7099999999999999E-6</v>
      </c>
      <c r="L54" s="45">
        <v>-3.49E-6</v>
      </c>
      <c r="M54" s="49">
        <v>-6.3099999999999997E-7</v>
      </c>
      <c r="N54" s="37">
        <v>45041.375</v>
      </c>
      <c r="O54" s="52">
        <v>8.1999999999999998E-7</v>
      </c>
      <c r="P54" s="55">
        <v>-3.6899999999999998E-7</v>
      </c>
      <c r="Q54" s="59">
        <v>-2.17E-6</v>
      </c>
      <c r="R54" s="61">
        <v>-5.06E-7</v>
      </c>
    </row>
    <row r="55" spans="1:18" x14ac:dyDescent="0.25">
      <c r="A55" s="37">
        <v>45044.385416666664</v>
      </c>
      <c r="B55" s="43">
        <v>5.6400000000000002E-6</v>
      </c>
      <c r="C55" s="45">
        <v>-3.1499999999999999E-6</v>
      </c>
      <c r="D55" s="48">
        <v>-1.3999999999999999E-6</v>
      </c>
      <c r="E55" s="37">
        <v>45041.385416666664</v>
      </c>
      <c r="F55" s="52">
        <v>8.8599999999999997E-7</v>
      </c>
      <c r="G55" s="55">
        <v>-1.8E-7</v>
      </c>
      <c r="H55" s="59">
        <v>-2.0899999999999999E-6</v>
      </c>
      <c r="I55" s="61">
        <v>-1.6299999999999999E-7</v>
      </c>
      <c r="J55" s="37">
        <v>45044.385416666664</v>
      </c>
      <c r="K55" s="43">
        <v>1.7400000000000001E-6</v>
      </c>
      <c r="L55" s="45">
        <v>-3.49E-6</v>
      </c>
      <c r="M55" s="49">
        <v>-6.2500000000000005E-7</v>
      </c>
      <c r="N55" s="37">
        <v>45041.385416666664</v>
      </c>
      <c r="O55" s="52">
        <v>8.2999999999999999E-7</v>
      </c>
      <c r="P55" s="55">
        <v>-3.6300000000000001E-7</v>
      </c>
      <c r="Q55" s="59">
        <v>-2.1600000000000001E-6</v>
      </c>
      <c r="R55" s="61">
        <v>-4.9999999999999998E-7</v>
      </c>
    </row>
    <row r="56" spans="1:18" x14ac:dyDescent="0.25">
      <c r="A56" s="37">
        <v>45044.395833333336</v>
      </c>
      <c r="B56" s="43">
        <v>5.6200000000000004E-6</v>
      </c>
      <c r="C56" s="45">
        <v>-3.14E-6</v>
      </c>
      <c r="D56" s="48">
        <v>-1.3599999999999999E-6</v>
      </c>
      <c r="E56" s="37">
        <v>45041.395833333336</v>
      </c>
      <c r="F56" s="52">
        <v>8.9100000000000002E-7</v>
      </c>
      <c r="G56" s="55">
        <v>-1.7800000000000001E-7</v>
      </c>
      <c r="H56" s="59">
        <v>-2.08E-6</v>
      </c>
      <c r="I56" s="61">
        <v>-1.6E-7</v>
      </c>
      <c r="J56" s="37">
        <v>45044.395833333336</v>
      </c>
      <c r="K56" s="43">
        <v>1.7600000000000001E-6</v>
      </c>
      <c r="L56" s="45">
        <v>-3.49E-6</v>
      </c>
      <c r="M56" s="49">
        <v>-6.1999999999999999E-7</v>
      </c>
      <c r="N56" s="37">
        <v>45041.395833333336</v>
      </c>
      <c r="O56" s="52">
        <v>8.3900000000000004E-7</v>
      </c>
      <c r="P56" s="55">
        <v>-3.5600000000000001E-7</v>
      </c>
      <c r="Q56" s="59">
        <v>-2.1500000000000002E-6</v>
      </c>
      <c r="R56" s="61">
        <v>-4.9399999999999995E-7</v>
      </c>
    </row>
    <row r="57" spans="1:18" x14ac:dyDescent="0.25">
      <c r="A57" s="37">
        <v>45044.40625</v>
      </c>
      <c r="B57" s="43">
        <v>5.5899999999999998E-6</v>
      </c>
      <c r="C57" s="45">
        <v>-3.1200000000000002E-6</v>
      </c>
      <c r="D57" s="48">
        <v>-1.3200000000000001E-6</v>
      </c>
      <c r="E57" s="37">
        <v>45041.40625</v>
      </c>
      <c r="F57" s="52">
        <v>8.9500000000000001E-7</v>
      </c>
      <c r="G57" s="55">
        <v>-1.7599999999999999E-7</v>
      </c>
      <c r="H57" s="59">
        <v>-2.0700000000000001E-6</v>
      </c>
      <c r="I57" s="61">
        <v>-1.5800000000000001E-7</v>
      </c>
      <c r="J57" s="37">
        <v>45044.40625</v>
      </c>
      <c r="K57" s="43">
        <v>1.7799999999999999E-6</v>
      </c>
      <c r="L57" s="45">
        <v>-3.4800000000000001E-6</v>
      </c>
      <c r="M57" s="49">
        <v>-6.1399999999999997E-7</v>
      </c>
      <c r="N57" s="37">
        <v>45041.40625</v>
      </c>
      <c r="O57" s="52">
        <v>8.4799999999999997E-7</v>
      </c>
      <c r="P57" s="55">
        <v>-3.4900000000000001E-7</v>
      </c>
      <c r="Q57" s="59">
        <v>-2.1500000000000002E-6</v>
      </c>
      <c r="R57" s="61">
        <v>-4.8800000000000003E-7</v>
      </c>
    </row>
    <row r="58" spans="1:18" x14ac:dyDescent="0.25">
      <c r="A58" s="37">
        <v>45044.416666666664</v>
      </c>
      <c r="B58" s="43">
        <v>5.57E-6</v>
      </c>
      <c r="C58" s="45">
        <v>-3.1099999999999999E-6</v>
      </c>
      <c r="D58" s="48">
        <v>-1.2899999999999999E-6</v>
      </c>
      <c r="E58" s="37">
        <v>45041.416666666664</v>
      </c>
      <c r="F58" s="52">
        <v>8.9999999999999996E-7</v>
      </c>
      <c r="G58" s="55">
        <v>-1.74E-7</v>
      </c>
      <c r="H58" s="59">
        <v>-2.0700000000000001E-6</v>
      </c>
      <c r="I58" s="61">
        <v>-1.5599999999999999E-7</v>
      </c>
      <c r="J58" s="37">
        <v>45044.416666666664</v>
      </c>
      <c r="K58" s="43">
        <v>1.7999999999999999E-6</v>
      </c>
      <c r="L58" s="45">
        <v>-3.4800000000000001E-6</v>
      </c>
      <c r="M58" s="49">
        <v>-6.0800000000000004E-7</v>
      </c>
      <c r="N58" s="37">
        <v>45041.416666666664</v>
      </c>
      <c r="O58" s="52">
        <v>8.5600000000000004E-7</v>
      </c>
      <c r="P58" s="55">
        <v>-3.4200000000000002E-7</v>
      </c>
      <c r="Q58" s="59">
        <v>-2.1399999999999998E-6</v>
      </c>
      <c r="R58" s="61">
        <v>-4.82E-7</v>
      </c>
    </row>
    <row r="59" spans="1:18" x14ac:dyDescent="0.25">
      <c r="A59" s="37">
        <v>45044.427083333336</v>
      </c>
      <c r="B59" s="43">
        <v>5.5400000000000003E-6</v>
      </c>
      <c r="C59" s="45">
        <v>-3.1099999999999999E-6</v>
      </c>
      <c r="D59" s="48">
        <v>-1.2500000000000001E-6</v>
      </c>
      <c r="E59" s="37">
        <v>45041.427083333336</v>
      </c>
      <c r="F59" s="52">
        <v>9.0500000000000002E-7</v>
      </c>
      <c r="G59" s="55">
        <v>-1.72E-7</v>
      </c>
      <c r="H59" s="59">
        <v>-2.0600000000000002E-6</v>
      </c>
      <c r="I59" s="61">
        <v>-1.5300000000000001E-7</v>
      </c>
      <c r="J59" s="37">
        <v>45044.427083333336</v>
      </c>
      <c r="K59" s="43">
        <v>1.81E-6</v>
      </c>
      <c r="L59" s="45">
        <v>-3.4800000000000001E-6</v>
      </c>
      <c r="M59" s="49">
        <v>-6.0200000000000002E-7</v>
      </c>
      <c r="N59" s="37">
        <v>45041.427083333336</v>
      </c>
      <c r="O59" s="52">
        <v>8.6400000000000001E-7</v>
      </c>
      <c r="P59" s="55">
        <v>-3.3500000000000002E-7</v>
      </c>
      <c r="Q59" s="59">
        <v>-2.1399999999999998E-6</v>
      </c>
      <c r="R59" s="61">
        <v>-4.7599999999999997E-7</v>
      </c>
    </row>
    <row r="60" spans="1:18" x14ac:dyDescent="0.25">
      <c r="A60" s="37">
        <v>45044.4375</v>
      </c>
      <c r="B60" s="43">
        <v>5.5099999999999998E-6</v>
      </c>
      <c r="C60" s="45">
        <v>-3.1E-6</v>
      </c>
      <c r="D60" s="48">
        <v>-1.22E-6</v>
      </c>
      <c r="E60" s="37">
        <v>45041.4375</v>
      </c>
      <c r="F60" s="52">
        <v>9.09E-7</v>
      </c>
      <c r="G60" s="55">
        <v>-1.6999999999999999E-7</v>
      </c>
      <c r="H60" s="59">
        <v>-2.0499999999999999E-6</v>
      </c>
      <c r="I60" s="61">
        <v>-1.5099999999999999E-7</v>
      </c>
      <c r="J60" s="37">
        <v>45044.4375</v>
      </c>
      <c r="K60" s="43">
        <v>1.8300000000000001E-6</v>
      </c>
      <c r="L60" s="45">
        <v>-3.4800000000000001E-6</v>
      </c>
      <c r="M60" s="49">
        <v>-5.9699999999999996E-7</v>
      </c>
      <c r="N60" s="37">
        <v>45041.4375</v>
      </c>
      <c r="O60" s="52">
        <v>8.71E-7</v>
      </c>
      <c r="P60" s="55">
        <v>-3.2800000000000003E-7</v>
      </c>
      <c r="Q60" s="59">
        <v>-2.1299999999999999E-6</v>
      </c>
      <c r="R60" s="61">
        <v>-4.7100000000000002E-7</v>
      </c>
    </row>
    <row r="61" spans="1:18" x14ac:dyDescent="0.25">
      <c r="A61" s="37">
        <v>45044.447916666664</v>
      </c>
      <c r="B61" s="43">
        <v>5.48E-6</v>
      </c>
      <c r="C61" s="45">
        <v>-3.0900000000000001E-6</v>
      </c>
      <c r="D61" s="48">
        <v>-1.19E-6</v>
      </c>
      <c r="E61" s="37">
        <v>45041.447916666664</v>
      </c>
      <c r="F61" s="52">
        <v>9.1399999999999995E-7</v>
      </c>
      <c r="G61" s="55">
        <v>-1.68E-7</v>
      </c>
      <c r="H61" s="59">
        <v>-2.0499999999999999E-6</v>
      </c>
      <c r="I61" s="61">
        <v>-1.49E-7</v>
      </c>
      <c r="J61" s="37">
        <v>45044.447916666664</v>
      </c>
      <c r="K61" s="43">
        <v>1.84E-6</v>
      </c>
      <c r="L61" s="45">
        <v>-3.4800000000000001E-6</v>
      </c>
      <c r="M61" s="49">
        <v>-5.9100000000000004E-7</v>
      </c>
      <c r="N61" s="37">
        <v>45041.447916666664</v>
      </c>
      <c r="O61" s="52">
        <v>8.7700000000000003E-7</v>
      </c>
      <c r="P61" s="55">
        <v>-3.2099999999999998E-7</v>
      </c>
      <c r="Q61" s="59">
        <v>-2.1299999999999999E-6</v>
      </c>
      <c r="R61" s="61">
        <v>-4.6600000000000002E-7</v>
      </c>
    </row>
    <row r="62" spans="1:18" x14ac:dyDescent="0.25">
      <c r="A62" s="37">
        <v>45044.458333333336</v>
      </c>
      <c r="B62" s="43">
        <v>5.4500000000000003E-6</v>
      </c>
      <c r="C62" s="45">
        <v>-3.0900000000000001E-6</v>
      </c>
      <c r="D62" s="48">
        <v>-1.1599999999999999E-6</v>
      </c>
      <c r="E62" s="37">
        <v>45041.458333333336</v>
      </c>
      <c r="F62" s="52">
        <v>9.1900000000000001E-7</v>
      </c>
      <c r="G62" s="55">
        <v>-1.6500000000000001E-7</v>
      </c>
      <c r="H62" s="59">
        <v>-2.04E-6</v>
      </c>
      <c r="I62" s="61">
        <v>-1.4600000000000001E-7</v>
      </c>
      <c r="J62" s="37">
        <v>45044.458333333336</v>
      </c>
      <c r="K62" s="43">
        <v>1.86E-6</v>
      </c>
      <c r="L62" s="45">
        <v>-3.4800000000000001E-6</v>
      </c>
      <c r="M62" s="49">
        <v>-5.8500000000000001E-7</v>
      </c>
      <c r="N62" s="37">
        <v>45041.458333333336</v>
      </c>
      <c r="O62" s="52">
        <v>8.8299999999999995E-7</v>
      </c>
      <c r="P62" s="55">
        <v>-3.15E-7</v>
      </c>
      <c r="Q62" s="59">
        <v>-2.1299999999999999E-6</v>
      </c>
      <c r="R62" s="61">
        <v>-4.6100000000000001E-7</v>
      </c>
    </row>
    <row r="63" spans="1:18" x14ac:dyDescent="0.25">
      <c r="A63" s="37">
        <v>45044.46875</v>
      </c>
      <c r="B63" s="43">
        <v>5.4199999999999998E-6</v>
      </c>
      <c r="C63" s="45">
        <v>-3.0900000000000001E-6</v>
      </c>
      <c r="D63" s="48">
        <v>-1.1400000000000001E-6</v>
      </c>
      <c r="E63" s="37">
        <v>45041.46875</v>
      </c>
      <c r="F63" s="52">
        <v>9.2299999999999999E-7</v>
      </c>
      <c r="G63" s="55">
        <v>-1.6299999999999999E-7</v>
      </c>
      <c r="H63" s="59">
        <v>-2.04E-6</v>
      </c>
      <c r="I63" s="61">
        <v>-1.42E-7</v>
      </c>
      <c r="J63" s="37">
        <v>45044.46875</v>
      </c>
      <c r="K63" s="43">
        <v>1.8700000000000001E-6</v>
      </c>
      <c r="L63" s="45">
        <v>-3.4800000000000001E-6</v>
      </c>
      <c r="M63" s="49">
        <v>-5.7999999999999995E-7</v>
      </c>
      <c r="N63" s="37">
        <v>45041.46875</v>
      </c>
      <c r="O63" s="52">
        <v>8.8800000000000001E-7</v>
      </c>
      <c r="P63" s="55">
        <v>-3.0899999999999997E-7</v>
      </c>
      <c r="Q63" s="59">
        <v>-2.1399999999999998E-6</v>
      </c>
      <c r="R63" s="61">
        <v>-4.5699999999999998E-7</v>
      </c>
    </row>
    <row r="64" spans="1:18" x14ac:dyDescent="0.25">
      <c r="A64" s="37">
        <v>45044.479166666664</v>
      </c>
      <c r="B64" s="43">
        <v>5.3900000000000001E-6</v>
      </c>
      <c r="C64" s="45">
        <v>-3.0900000000000001E-6</v>
      </c>
      <c r="D64" s="48">
        <v>-1.11E-6</v>
      </c>
      <c r="E64" s="37">
        <v>45041.479166666664</v>
      </c>
      <c r="F64" s="52">
        <v>9.2699999999999998E-7</v>
      </c>
      <c r="G64" s="55">
        <v>-1.6E-7</v>
      </c>
      <c r="H64" s="59">
        <v>-2.04E-6</v>
      </c>
      <c r="I64" s="61">
        <v>-1.3799999999999999E-7</v>
      </c>
      <c r="J64" s="37">
        <v>45044.479166666664</v>
      </c>
      <c r="K64" s="43">
        <v>1.8700000000000001E-6</v>
      </c>
      <c r="L64" s="45">
        <v>-3.4800000000000001E-6</v>
      </c>
      <c r="M64" s="49">
        <v>-5.75E-7</v>
      </c>
      <c r="N64" s="37">
        <v>45041.479166666664</v>
      </c>
      <c r="O64" s="52">
        <v>8.9199999999999999E-7</v>
      </c>
      <c r="P64" s="55">
        <v>-3.03E-7</v>
      </c>
      <c r="Q64" s="59">
        <v>-2.1399999999999998E-6</v>
      </c>
      <c r="R64" s="61">
        <v>-4.5299999999999999E-7</v>
      </c>
    </row>
    <row r="65" spans="1:18" x14ac:dyDescent="0.25">
      <c r="A65" s="37">
        <v>45044.489583333336</v>
      </c>
      <c r="B65" s="43">
        <v>5.3600000000000004E-6</v>
      </c>
      <c r="C65" s="45">
        <v>-3.0800000000000002E-6</v>
      </c>
      <c r="D65" s="48">
        <v>-1.0899999999999999E-6</v>
      </c>
      <c r="E65" s="37">
        <v>45041.489583333336</v>
      </c>
      <c r="F65" s="52">
        <v>9.2999999999999999E-7</v>
      </c>
      <c r="G65" s="55">
        <v>-1.5599999999999999E-7</v>
      </c>
      <c r="H65" s="59">
        <v>-2.04E-6</v>
      </c>
      <c r="I65" s="61">
        <v>-1.3300000000000001E-7</v>
      </c>
      <c r="J65" s="37">
        <v>45044.489583333336</v>
      </c>
      <c r="K65" s="43">
        <v>1.88E-6</v>
      </c>
      <c r="L65" s="45">
        <v>-3.4800000000000001E-6</v>
      </c>
      <c r="M65" s="49">
        <v>-5.7100000000000002E-7</v>
      </c>
      <c r="N65" s="37">
        <v>45041.489583333336</v>
      </c>
      <c r="O65" s="52">
        <v>8.9599999999999998E-7</v>
      </c>
      <c r="P65" s="55">
        <v>-2.9799999999999999E-7</v>
      </c>
      <c r="Q65" s="59">
        <v>-2.1500000000000002E-6</v>
      </c>
      <c r="R65" s="61">
        <v>-4.4999999999999998E-7</v>
      </c>
    </row>
    <row r="66" spans="1:18" x14ac:dyDescent="0.25">
      <c r="A66" s="37">
        <v>45044.5</v>
      </c>
      <c r="B66" s="43">
        <v>5.3299999999999998E-6</v>
      </c>
      <c r="C66" s="45">
        <v>-3.0800000000000002E-6</v>
      </c>
      <c r="D66" s="48">
        <v>-1.0699999999999999E-6</v>
      </c>
      <c r="E66" s="37">
        <v>45041.5</v>
      </c>
      <c r="F66" s="52">
        <v>9.33E-7</v>
      </c>
      <c r="G66" s="55">
        <v>-1.5300000000000001E-7</v>
      </c>
      <c r="H66" s="59">
        <v>-2.04E-6</v>
      </c>
      <c r="I66" s="61">
        <v>-1.2700000000000001E-7</v>
      </c>
      <c r="J66" s="37">
        <v>45044.5</v>
      </c>
      <c r="K66" s="43">
        <v>1.8899999999999999E-6</v>
      </c>
      <c r="L66" s="45">
        <v>-3.4800000000000001E-6</v>
      </c>
      <c r="M66" s="49">
        <v>-5.6700000000000003E-7</v>
      </c>
      <c r="N66" s="37">
        <v>45041.5</v>
      </c>
      <c r="O66" s="52">
        <v>8.9800000000000002E-7</v>
      </c>
      <c r="P66" s="55">
        <v>-2.9400000000000001E-7</v>
      </c>
      <c r="Q66" s="59">
        <v>-2.1600000000000001E-6</v>
      </c>
      <c r="R66" s="61">
        <v>-4.4700000000000002E-7</v>
      </c>
    </row>
    <row r="67" spans="1:18" x14ac:dyDescent="0.25">
      <c r="A67" s="37">
        <v>45044.510416666664</v>
      </c>
      <c r="B67" s="43">
        <v>5.2900000000000002E-6</v>
      </c>
      <c r="C67" s="45">
        <v>-3.0900000000000001E-6</v>
      </c>
      <c r="D67" s="48">
        <v>-1.0499999999999999E-6</v>
      </c>
      <c r="E67" s="37">
        <v>45041.510416666664</v>
      </c>
      <c r="F67" s="52">
        <v>9.3600000000000002E-7</v>
      </c>
      <c r="G67" s="55">
        <v>-1.49E-7</v>
      </c>
      <c r="H67" s="59">
        <v>-2.04E-6</v>
      </c>
      <c r="I67" s="61">
        <v>-1.2100000000000001E-7</v>
      </c>
      <c r="J67" s="37">
        <v>45044.510416666664</v>
      </c>
      <c r="K67" s="43">
        <v>1.8899999999999999E-6</v>
      </c>
      <c r="L67" s="45">
        <v>-3.4800000000000001E-6</v>
      </c>
      <c r="M67" s="49">
        <v>-5.6300000000000005E-7</v>
      </c>
      <c r="N67" s="37">
        <v>45041.510416666664</v>
      </c>
      <c r="O67" s="52">
        <v>8.9999999999999996E-7</v>
      </c>
      <c r="P67" s="55">
        <v>-2.8900000000000001E-7</v>
      </c>
      <c r="Q67" s="59">
        <v>-2.1600000000000001E-6</v>
      </c>
      <c r="R67" s="61">
        <v>-4.4499999999999997E-7</v>
      </c>
    </row>
    <row r="68" spans="1:18" x14ac:dyDescent="0.25">
      <c r="A68" s="37">
        <v>45044.520833333336</v>
      </c>
      <c r="B68" s="43">
        <v>5.2499999999999997E-6</v>
      </c>
      <c r="C68" s="45">
        <v>-3.0900000000000001E-6</v>
      </c>
      <c r="D68" s="48">
        <v>-1.04E-6</v>
      </c>
      <c r="E68" s="37">
        <v>45041.520833333336</v>
      </c>
      <c r="F68" s="52">
        <v>9.3799999999999996E-7</v>
      </c>
      <c r="G68" s="55">
        <v>-1.4399999999999999E-7</v>
      </c>
      <c r="H68" s="59">
        <v>-2.04E-6</v>
      </c>
      <c r="I68" s="61">
        <v>-1.14E-7</v>
      </c>
      <c r="J68" s="37">
        <v>45044.520833333336</v>
      </c>
      <c r="K68" s="43">
        <v>1.8899999999999999E-6</v>
      </c>
      <c r="L68" s="45">
        <v>-3.4800000000000001E-6</v>
      </c>
      <c r="M68" s="49">
        <v>-5.6000000000000004E-7</v>
      </c>
      <c r="N68" s="37">
        <v>45041.520833333336</v>
      </c>
      <c r="O68" s="52">
        <v>9.0100000000000003E-7</v>
      </c>
      <c r="P68" s="55">
        <v>-2.8500000000000002E-7</v>
      </c>
      <c r="Q68" s="59">
        <v>-2.17E-6</v>
      </c>
      <c r="R68" s="61">
        <v>-4.4299999999999998E-7</v>
      </c>
    </row>
    <row r="69" spans="1:18" x14ac:dyDescent="0.25">
      <c r="A69" s="37">
        <v>45044.53125</v>
      </c>
      <c r="B69" s="43">
        <v>5.2100000000000001E-6</v>
      </c>
      <c r="C69" s="45">
        <v>-3.0900000000000001E-6</v>
      </c>
      <c r="D69" s="48">
        <v>-1.02E-6</v>
      </c>
      <c r="E69" s="37">
        <v>45041.53125</v>
      </c>
      <c r="F69" s="52">
        <v>9.3900000000000003E-7</v>
      </c>
      <c r="G69" s="55">
        <v>-1.3899999999999999E-7</v>
      </c>
      <c r="H69" s="59">
        <v>-2.03E-6</v>
      </c>
      <c r="I69" s="61">
        <v>-1.06E-7</v>
      </c>
      <c r="J69" s="37">
        <v>45044.53125</v>
      </c>
      <c r="K69" s="43">
        <v>1.9E-6</v>
      </c>
      <c r="L69" s="45">
        <v>-3.4800000000000001E-6</v>
      </c>
      <c r="M69" s="49">
        <v>-5.5700000000000002E-7</v>
      </c>
      <c r="N69" s="37">
        <v>45041.53125</v>
      </c>
      <c r="O69" s="52">
        <v>9.0100000000000003E-7</v>
      </c>
      <c r="P69" s="55">
        <v>-2.8200000000000001E-7</v>
      </c>
      <c r="Q69" s="59">
        <v>-2.1799999999999999E-6</v>
      </c>
      <c r="R69" s="61">
        <v>-4.4200000000000001E-7</v>
      </c>
    </row>
    <row r="70" spans="1:18" x14ac:dyDescent="0.25">
      <c r="A70" s="37">
        <v>45044.541666666664</v>
      </c>
      <c r="B70" s="43">
        <v>5.1699999999999996E-6</v>
      </c>
      <c r="C70" s="45">
        <v>-3.0900000000000001E-6</v>
      </c>
      <c r="D70" s="48">
        <v>-1.0100000000000001E-6</v>
      </c>
      <c r="E70" s="37">
        <v>45041.541666666664</v>
      </c>
      <c r="F70" s="52">
        <v>9.4E-7</v>
      </c>
      <c r="G70" s="55">
        <v>-1.3400000000000001E-7</v>
      </c>
      <c r="H70" s="59">
        <v>-2.03E-6</v>
      </c>
      <c r="I70" s="61">
        <v>-9.8799999999999998E-8</v>
      </c>
      <c r="J70" s="37">
        <v>45044.541666666664</v>
      </c>
      <c r="K70" s="43">
        <v>1.9E-6</v>
      </c>
      <c r="L70" s="45">
        <v>-3.4800000000000001E-6</v>
      </c>
      <c r="M70" s="49">
        <v>-5.5499999999999998E-7</v>
      </c>
      <c r="N70" s="37">
        <v>45041.541666666664</v>
      </c>
      <c r="O70" s="52">
        <v>8.9999999999999996E-7</v>
      </c>
      <c r="P70" s="55">
        <v>-2.8000000000000002E-7</v>
      </c>
      <c r="Q70" s="59">
        <v>-2.1900000000000002E-6</v>
      </c>
      <c r="R70" s="61">
        <v>-4.4200000000000001E-7</v>
      </c>
    </row>
    <row r="71" spans="1:18" x14ac:dyDescent="0.25">
      <c r="A71" s="37">
        <v>45044.552083333336</v>
      </c>
      <c r="B71" s="43">
        <v>5.1200000000000001E-6</v>
      </c>
      <c r="C71" s="45">
        <v>-3.1E-6</v>
      </c>
      <c r="D71" s="48">
        <v>-1.0100000000000001E-6</v>
      </c>
      <c r="E71" s="37">
        <v>45041.552083333336</v>
      </c>
      <c r="F71" s="52">
        <v>9.3900000000000003E-7</v>
      </c>
      <c r="G71" s="55">
        <v>-1.2800000000000001E-7</v>
      </c>
      <c r="H71" s="59">
        <v>-2.04E-6</v>
      </c>
      <c r="I71" s="61">
        <v>-9.1100000000000002E-8</v>
      </c>
      <c r="J71" s="37">
        <v>45044.552083333336</v>
      </c>
      <c r="K71" s="43">
        <v>1.9E-6</v>
      </c>
      <c r="L71" s="45">
        <v>-3.4800000000000001E-6</v>
      </c>
      <c r="M71" s="49">
        <v>-5.5300000000000004E-7</v>
      </c>
      <c r="N71" s="37">
        <v>45041.552083333336</v>
      </c>
      <c r="O71" s="52">
        <v>8.9899999999999999E-7</v>
      </c>
      <c r="P71" s="55">
        <v>-2.7799999999999997E-7</v>
      </c>
      <c r="Q71" s="59">
        <v>-2.21E-6</v>
      </c>
      <c r="R71" s="61">
        <v>-4.4200000000000001E-7</v>
      </c>
    </row>
    <row r="72" spans="1:18" x14ac:dyDescent="0.25">
      <c r="A72" s="37">
        <v>45044.5625</v>
      </c>
      <c r="B72" s="43">
        <v>5.0699999999999997E-6</v>
      </c>
      <c r="C72" s="45">
        <v>-3.1E-6</v>
      </c>
      <c r="D72" s="48">
        <v>-1.0100000000000001E-6</v>
      </c>
      <c r="E72" s="37">
        <v>45041.5625</v>
      </c>
      <c r="F72" s="52">
        <v>9.3699999999999999E-7</v>
      </c>
      <c r="G72" s="55">
        <v>-1.2200000000000001E-7</v>
      </c>
      <c r="H72" s="59">
        <v>-2.04E-6</v>
      </c>
      <c r="I72" s="61">
        <v>-8.3400000000000006E-8</v>
      </c>
      <c r="J72" s="37">
        <v>45044.5625</v>
      </c>
      <c r="K72" s="43">
        <v>1.9E-6</v>
      </c>
      <c r="L72" s="45">
        <v>-3.49E-6</v>
      </c>
      <c r="M72" s="49">
        <v>-5.5199999999999997E-7</v>
      </c>
      <c r="N72" s="37">
        <v>45041.5625</v>
      </c>
      <c r="O72" s="52">
        <v>8.9800000000000002E-7</v>
      </c>
      <c r="P72" s="55">
        <v>-2.7700000000000001E-7</v>
      </c>
      <c r="Q72" s="59">
        <v>-2.21E-6</v>
      </c>
      <c r="R72" s="61">
        <v>-4.4299999999999998E-7</v>
      </c>
    </row>
    <row r="73" spans="1:18" x14ac:dyDescent="0.25">
      <c r="A73" s="37">
        <v>45044.572916666664</v>
      </c>
      <c r="B73" s="43">
        <v>5.0200000000000002E-6</v>
      </c>
      <c r="C73" s="45">
        <v>-3.1E-6</v>
      </c>
      <c r="D73" s="48">
        <v>-1.0100000000000001E-6</v>
      </c>
      <c r="E73" s="37">
        <v>45041.572916666664</v>
      </c>
      <c r="F73" s="52">
        <v>9.3399999999999997E-7</v>
      </c>
      <c r="G73" s="55">
        <v>-1.15E-7</v>
      </c>
      <c r="H73" s="59">
        <v>-2.04E-6</v>
      </c>
      <c r="I73" s="61">
        <v>-7.6000000000000006E-8</v>
      </c>
      <c r="J73" s="37">
        <v>45044.572916666664</v>
      </c>
      <c r="K73" s="43">
        <v>1.9E-6</v>
      </c>
      <c r="L73" s="45">
        <v>-3.49E-6</v>
      </c>
      <c r="M73" s="49">
        <v>-5.51E-7</v>
      </c>
      <c r="N73" s="37">
        <v>45041.572916666664</v>
      </c>
      <c r="O73" s="52">
        <v>8.9599999999999998E-7</v>
      </c>
      <c r="P73" s="55">
        <v>-2.7599999999999998E-7</v>
      </c>
      <c r="Q73" s="59">
        <v>-2.2199999999999999E-6</v>
      </c>
      <c r="R73" s="61">
        <v>-4.4400000000000001E-7</v>
      </c>
    </row>
    <row r="74" spans="1:18" x14ac:dyDescent="0.25">
      <c r="A74" s="37">
        <v>45044.583333333336</v>
      </c>
      <c r="B74" s="43">
        <v>4.9599999999999999E-6</v>
      </c>
      <c r="C74" s="45">
        <v>-3.1E-6</v>
      </c>
      <c r="D74" s="48">
        <v>-1.02E-6</v>
      </c>
      <c r="E74" s="37">
        <v>45041.583333333336</v>
      </c>
      <c r="F74" s="52">
        <v>9.2900000000000002E-7</v>
      </c>
      <c r="G74" s="55">
        <v>-1.09E-7</v>
      </c>
      <c r="H74" s="59">
        <v>-2.0499999999999999E-6</v>
      </c>
      <c r="I74" s="61">
        <v>-6.8799999999999994E-8</v>
      </c>
      <c r="J74" s="37">
        <v>45044.583333333336</v>
      </c>
      <c r="K74" s="43">
        <v>1.9E-6</v>
      </c>
      <c r="L74" s="45">
        <v>-3.49E-6</v>
      </c>
      <c r="M74" s="49">
        <v>-5.51E-7</v>
      </c>
      <c r="N74" s="37">
        <v>45041.583333333336</v>
      </c>
      <c r="O74" s="52">
        <v>8.9400000000000004E-7</v>
      </c>
      <c r="P74" s="55">
        <v>-2.7599999999999998E-7</v>
      </c>
      <c r="Q74" s="59">
        <v>-2.2299999999999998E-6</v>
      </c>
      <c r="R74" s="61">
        <v>-4.46E-7</v>
      </c>
    </row>
    <row r="75" spans="1:18" x14ac:dyDescent="0.25">
      <c r="A75" s="37">
        <v>45044.59375</v>
      </c>
      <c r="B75" s="43">
        <v>4.8999999999999997E-6</v>
      </c>
      <c r="C75" s="45">
        <v>-3.1099999999999999E-6</v>
      </c>
      <c r="D75" s="48">
        <v>-1.02E-6</v>
      </c>
      <c r="E75" s="37">
        <v>45041.59375</v>
      </c>
      <c r="F75" s="52">
        <v>9.2200000000000002E-7</v>
      </c>
      <c r="G75" s="55">
        <v>-1.02E-7</v>
      </c>
      <c r="H75" s="59">
        <v>-2.0600000000000002E-6</v>
      </c>
      <c r="I75" s="61">
        <v>-6.2200000000000001E-8</v>
      </c>
      <c r="J75" s="37">
        <v>45044.59375</v>
      </c>
      <c r="K75" s="43">
        <v>1.9099999999999999E-6</v>
      </c>
      <c r="L75" s="45">
        <v>-3.49E-6</v>
      </c>
      <c r="M75" s="49">
        <v>-5.51E-7</v>
      </c>
      <c r="N75" s="37">
        <v>45041.59375</v>
      </c>
      <c r="O75" s="52">
        <v>8.9199999999999999E-7</v>
      </c>
      <c r="P75" s="55">
        <v>-2.7700000000000001E-7</v>
      </c>
      <c r="Q75" s="59">
        <v>-2.2400000000000002E-6</v>
      </c>
      <c r="R75" s="61">
        <v>-4.4799999999999999E-7</v>
      </c>
    </row>
    <row r="76" spans="1:18" x14ac:dyDescent="0.25">
      <c r="A76" s="37">
        <v>45044.604166666664</v>
      </c>
      <c r="B76" s="43">
        <v>4.8300000000000003E-6</v>
      </c>
      <c r="C76" s="45">
        <v>-3.1099999999999999E-6</v>
      </c>
      <c r="D76" s="48">
        <v>-1.0300000000000001E-6</v>
      </c>
      <c r="E76" s="37">
        <v>45041.604166666664</v>
      </c>
      <c r="F76" s="52">
        <v>9.1399999999999995E-7</v>
      </c>
      <c r="G76" s="55">
        <v>-9.6200000000000001E-8</v>
      </c>
      <c r="H76" s="59">
        <v>-2.0700000000000001E-6</v>
      </c>
      <c r="I76" s="61">
        <v>-5.62E-8</v>
      </c>
      <c r="J76" s="37">
        <v>45044.604166666664</v>
      </c>
      <c r="K76" s="43">
        <v>1.9099999999999999E-6</v>
      </c>
      <c r="L76" s="45">
        <v>-3.4999999999999999E-6</v>
      </c>
      <c r="M76" s="49">
        <v>-5.5199999999999997E-7</v>
      </c>
      <c r="N76" s="37">
        <v>45041.604166666664</v>
      </c>
      <c r="O76" s="52">
        <v>8.8899999999999998E-7</v>
      </c>
      <c r="P76" s="55">
        <v>-2.7799999999999997E-7</v>
      </c>
      <c r="Q76" s="59">
        <v>-2.2400000000000002E-6</v>
      </c>
      <c r="R76" s="61">
        <v>-4.4999999999999998E-7</v>
      </c>
    </row>
    <row r="77" spans="1:18" x14ac:dyDescent="0.25">
      <c r="A77" s="37">
        <v>45044.614583333336</v>
      </c>
      <c r="B77" s="43">
        <v>4.7600000000000002E-6</v>
      </c>
      <c r="C77" s="45">
        <v>-3.1099999999999999E-6</v>
      </c>
      <c r="D77" s="48">
        <v>-1.0300000000000001E-6</v>
      </c>
      <c r="E77" s="37">
        <v>45041.614583333336</v>
      </c>
      <c r="F77" s="52">
        <v>9.0500000000000002E-7</v>
      </c>
      <c r="G77" s="55">
        <v>-9.0499999999999996E-8</v>
      </c>
      <c r="H77" s="59">
        <v>-2.08E-6</v>
      </c>
      <c r="I77" s="61">
        <v>-5.1100000000000001E-8</v>
      </c>
      <c r="J77" s="37">
        <v>45044.614583333336</v>
      </c>
      <c r="K77" s="43">
        <v>1.9199999999999998E-6</v>
      </c>
      <c r="L77" s="45">
        <v>-3.4999999999999999E-6</v>
      </c>
      <c r="M77" s="49">
        <v>-5.5300000000000004E-7</v>
      </c>
      <c r="N77" s="37">
        <v>45041.614583333336</v>
      </c>
      <c r="O77" s="52">
        <v>8.8700000000000004E-7</v>
      </c>
      <c r="P77" s="55">
        <v>-2.79E-7</v>
      </c>
      <c r="Q77" s="59">
        <v>-2.2500000000000001E-6</v>
      </c>
      <c r="R77" s="61">
        <v>-4.5299999999999999E-7</v>
      </c>
    </row>
    <row r="78" spans="1:18" x14ac:dyDescent="0.25">
      <c r="A78" s="37">
        <v>45044.625</v>
      </c>
      <c r="B78" s="43">
        <v>4.69E-6</v>
      </c>
      <c r="C78" s="45">
        <v>-3.1099999999999999E-6</v>
      </c>
      <c r="D78" s="48">
        <v>-1.0300000000000001E-6</v>
      </c>
      <c r="E78" s="37">
        <v>45041.625</v>
      </c>
      <c r="F78" s="52">
        <v>8.9500000000000001E-7</v>
      </c>
      <c r="G78" s="55">
        <v>-8.5300000000000003E-8</v>
      </c>
      <c r="H78" s="59">
        <v>-2.0999999999999998E-6</v>
      </c>
      <c r="I78" s="61">
        <v>-4.6800000000000002E-8</v>
      </c>
      <c r="J78" s="37">
        <v>45044.625</v>
      </c>
      <c r="K78" s="43">
        <v>1.9199999999999998E-6</v>
      </c>
      <c r="L78" s="45">
        <v>-3.4999999999999999E-6</v>
      </c>
      <c r="M78" s="49">
        <v>-5.5400000000000001E-7</v>
      </c>
      <c r="N78" s="37">
        <v>45041.625</v>
      </c>
      <c r="O78" s="52">
        <v>8.85E-7</v>
      </c>
      <c r="P78" s="55">
        <v>-2.8099999999999999E-7</v>
      </c>
      <c r="Q78" s="59">
        <v>-2.2500000000000001E-6</v>
      </c>
      <c r="R78" s="61">
        <v>-4.5499999999999998E-7</v>
      </c>
    </row>
    <row r="79" spans="1:18" x14ac:dyDescent="0.25">
      <c r="A79" s="37">
        <v>45044.635416666664</v>
      </c>
      <c r="B79" s="43">
        <v>4.6199999999999998E-6</v>
      </c>
      <c r="C79" s="45">
        <v>-3.1099999999999999E-6</v>
      </c>
      <c r="D79" s="48">
        <v>-1.0300000000000001E-6</v>
      </c>
      <c r="E79" s="37">
        <v>45041.635416666664</v>
      </c>
      <c r="F79" s="52">
        <v>8.8400000000000003E-7</v>
      </c>
      <c r="G79" s="55">
        <v>-8.0599999999999994E-8</v>
      </c>
      <c r="H79" s="59">
        <v>-2.1100000000000001E-6</v>
      </c>
      <c r="I79" s="61">
        <v>-4.36E-8</v>
      </c>
      <c r="J79" s="37">
        <v>45044.635416666664</v>
      </c>
      <c r="K79" s="43">
        <v>1.9300000000000002E-6</v>
      </c>
      <c r="L79" s="45">
        <v>-3.5099999999999999E-6</v>
      </c>
      <c r="M79" s="49">
        <v>-5.5499999999999998E-7</v>
      </c>
      <c r="N79" s="37">
        <v>45041.635416666664</v>
      </c>
      <c r="O79" s="52">
        <v>8.8299999999999995E-7</v>
      </c>
      <c r="P79" s="55">
        <v>-2.8299999999999998E-7</v>
      </c>
      <c r="Q79" s="59">
        <v>-2.2500000000000001E-6</v>
      </c>
      <c r="R79" s="61">
        <v>-4.58E-7</v>
      </c>
    </row>
    <row r="80" spans="1:18" x14ac:dyDescent="0.25">
      <c r="A80" s="37">
        <v>45044.645833333336</v>
      </c>
      <c r="B80" s="43">
        <v>4.5399999999999997E-6</v>
      </c>
      <c r="C80" s="45">
        <v>-3.1099999999999999E-6</v>
      </c>
      <c r="D80" s="48">
        <v>-1.02E-6</v>
      </c>
      <c r="E80" s="37">
        <v>45041.645833333336</v>
      </c>
      <c r="F80" s="52">
        <v>8.7300000000000005E-7</v>
      </c>
      <c r="G80" s="55">
        <v>-7.6500000000000003E-8</v>
      </c>
      <c r="H80" s="59">
        <v>-2.1299999999999999E-6</v>
      </c>
      <c r="I80" s="61">
        <v>-4.14E-8</v>
      </c>
      <c r="J80" s="37">
        <v>45044.645833333336</v>
      </c>
      <c r="K80" s="43">
        <v>1.9400000000000001E-6</v>
      </c>
      <c r="L80" s="45">
        <v>-3.5099999999999999E-6</v>
      </c>
      <c r="M80" s="49">
        <v>-5.5700000000000002E-7</v>
      </c>
      <c r="N80" s="37">
        <v>45041.645833333336</v>
      </c>
      <c r="O80" s="52">
        <v>8.8199999999999998E-7</v>
      </c>
      <c r="P80" s="55">
        <v>-2.8599999999999999E-7</v>
      </c>
      <c r="Q80" s="59">
        <v>-2.2500000000000001E-6</v>
      </c>
      <c r="R80" s="61">
        <v>-4.6100000000000001E-7</v>
      </c>
    </row>
    <row r="81" spans="1:18" x14ac:dyDescent="0.25">
      <c r="A81" s="37">
        <v>45044.65625</v>
      </c>
      <c r="B81" s="43">
        <v>4.4700000000000004E-6</v>
      </c>
      <c r="C81" s="45">
        <v>-3.1200000000000002E-6</v>
      </c>
      <c r="D81" s="48">
        <v>-9.9999999999999995E-7</v>
      </c>
      <c r="E81" s="37">
        <v>45041.65625</v>
      </c>
      <c r="F81" s="52">
        <v>8.6300000000000004E-7</v>
      </c>
      <c r="G81" s="55">
        <v>-7.3000000000000005E-8</v>
      </c>
      <c r="H81" s="59">
        <v>-2.1399999999999998E-6</v>
      </c>
      <c r="I81" s="61">
        <v>-4.0200000000000003E-8</v>
      </c>
      <c r="J81" s="37">
        <v>45044.65625</v>
      </c>
      <c r="K81" s="43">
        <v>1.95E-6</v>
      </c>
      <c r="L81" s="45">
        <v>-3.5099999999999999E-6</v>
      </c>
      <c r="M81" s="49">
        <v>-5.5799999999999999E-7</v>
      </c>
      <c r="N81" s="37">
        <v>45041.65625</v>
      </c>
      <c r="O81" s="52">
        <v>8.8100000000000001E-7</v>
      </c>
      <c r="P81" s="55">
        <v>-2.8900000000000001E-7</v>
      </c>
      <c r="Q81" s="59">
        <v>-2.2400000000000002E-6</v>
      </c>
      <c r="R81" s="61">
        <v>-4.6400000000000003E-7</v>
      </c>
    </row>
    <row r="82" spans="1:18" x14ac:dyDescent="0.25">
      <c r="A82" s="37">
        <v>45044.666666666664</v>
      </c>
      <c r="B82" s="43">
        <v>4.3900000000000003E-6</v>
      </c>
      <c r="C82" s="45">
        <v>-3.1300000000000001E-6</v>
      </c>
      <c r="D82" s="48">
        <v>-9.7900000000000007E-7</v>
      </c>
      <c r="E82" s="37">
        <v>45041.666666666664</v>
      </c>
      <c r="F82" s="52">
        <v>8.5300000000000003E-7</v>
      </c>
      <c r="G82" s="55">
        <v>-7.0099999999999999E-8</v>
      </c>
      <c r="H82" s="59">
        <v>-2.1500000000000002E-6</v>
      </c>
      <c r="I82" s="61">
        <v>-4.0100000000000002E-8</v>
      </c>
      <c r="J82" s="37">
        <v>45044.666666666664</v>
      </c>
      <c r="K82" s="43">
        <v>1.9700000000000002E-6</v>
      </c>
      <c r="L82" s="45">
        <v>-3.5099999999999999E-6</v>
      </c>
      <c r="M82" s="49">
        <v>-5.5899999999999996E-7</v>
      </c>
      <c r="N82" s="37">
        <v>45041.666666666664</v>
      </c>
      <c r="O82" s="52">
        <v>8.8000000000000004E-7</v>
      </c>
      <c r="P82" s="55">
        <v>-2.9200000000000002E-7</v>
      </c>
      <c r="Q82" s="59">
        <v>-2.2400000000000002E-6</v>
      </c>
      <c r="R82" s="61">
        <v>-4.6699999999999999E-7</v>
      </c>
    </row>
    <row r="83" spans="1:18" x14ac:dyDescent="0.25">
      <c r="A83" s="37">
        <v>45044.677083333336</v>
      </c>
      <c r="B83" s="43">
        <v>4.3200000000000001E-6</v>
      </c>
      <c r="C83" s="45">
        <v>-3.14E-6</v>
      </c>
      <c r="D83" s="48">
        <v>-9.569999999999999E-7</v>
      </c>
      <c r="E83" s="37">
        <v>45041.677083333336</v>
      </c>
      <c r="F83" s="52">
        <v>8.4399999999999999E-7</v>
      </c>
      <c r="G83" s="55">
        <v>-6.7599999999999997E-8</v>
      </c>
      <c r="H83" s="59">
        <v>-2.1600000000000001E-6</v>
      </c>
      <c r="I83" s="61">
        <v>-4.0900000000000002E-8</v>
      </c>
      <c r="J83" s="37">
        <v>45044.677083333336</v>
      </c>
      <c r="K83" s="43">
        <v>1.99E-6</v>
      </c>
      <c r="L83" s="45">
        <v>-3.5099999999999999E-6</v>
      </c>
      <c r="M83" s="49">
        <v>-5.6000000000000004E-7</v>
      </c>
      <c r="N83" s="37">
        <v>45041.677083333336</v>
      </c>
      <c r="O83" s="52">
        <v>8.8000000000000004E-7</v>
      </c>
      <c r="P83" s="55">
        <v>-2.9499999999999998E-7</v>
      </c>
      <c r="Q83" s="59">
        <v>-2.2299999999999998E-6</v>
      </c>
      <c r="R83" s="61">
        <v>-4.7E-7</v>
      </c>
    </row>
    <row r="84" spans="1:18" x14ac:dyDescent="0.25">
      <c r="A84" s="37">
        <v>45044.6875</v>
      </c>
      <c r="B84" s="43">
        <v>4.2400000000000001E-6</v>
      </c>
      <c r="C84" s="45">
        <v>-3.1499999999999999E-6</v>
      </c>
      <c r="D84" s="48">
        <v>-9.3699999999999999E-7</v>
      </c>
      <c r="E84" s="37">
        <v>45041.6875</v>
      </c>
      <c r="F84" s="52">
        <v>8.3600000000000002E-7</v>
      </c>
      <c r="G84" s="55">
        <v>-6.5600000000000005E-8</v>
      </c>
      <c r="H84" s="59">
        <v>-2.17E-6</v>
      </c>
      <c r="I84" s="61">
        <v>-4.2699999999999999E-8</v>
      </c>
      <c r="J84" s="37">
        <v>45044.6875</v>
      </c>
      <c r="K84" s="43">
        <v>1.9999999999999999E-6</v>
      </c>
      <c r="L84" s="45">
        <v>-3.5099999999999999E-6</v>
      </c>
      <c r="M84" s="49">
        <v>-5.6100000000000001E-7</v>
      </c>
      <c r="N84" s="37">
        <v>45041.6875</v>
      </c>
      <c r="O84" s="52">
        <v>8.8100000000000001E-7</v>
      </c>
      <c r="P84" s="55">
        <v>-2.9799999999999999E-7</v>
      </c>
      <c r="Q84" s="59">
        <v>-2.2199999999999999E-6</v>
      </c>
      <c r="R84" s="61">
        <v>-4.7199999999999999E-7</v>
      </c>
    </row>
    <row r="85" spans="1:18" x14ac:dyDescent="0.25">
      <c r="A85" s="37">
        <v>45044.697916666664</v>
      </c>
      <c r="B85" s="43">
        <v>4.1699999999999999E-6</v>
      </c>
      <c r="C85" s="45">
        <v>-3.1599999999999998E-6</v>
      </c>
      <c r="D85" s="48">
        <v>-9.2099999999999995E-7</v>
      </c>
      <c r="E85" s="37">
        <v>45041.697916666664</v>
      </c>
      <c r="F85" s="52">
        <v>8.2999999999999999E-7</v>
      </c>
      <c r="G85" s="55">
        <v>-6.4000000000000004E-8</v>
      </c>
      <c r="H85" s="59">
        <v>-2.17E-6</v>
      </c>
      <c r="I85" s="61">
        <v>-4.5400000000000003E-8</v>
      </c>
      <c r="J85" s="37">
        <v>45044.697916666664</v>
      </c>
      <c r="K85" s="43">
        <v>2.03E-6</v>
      </c>
      <c r="L85" s="45">
        <v>-3.5200000000000002E-6</v>
      </c>
      <c r="M85" s="49">
        <v>-5.6100000000000001E-7</v>
      </c>
      <c r="N85" s="37">
        <v>45041.697916666664</v>
      </c>
      <c r="O85" s="52">
        <v>8.8299999999999995E-7</v>
      </c>
      <c r="P85" s="55">
        <v>-3.0100000000000001E-7</v>
      </c>
      <c r="Q85" s="59">
        <v>-2.2000000000000001E-6</v>
      </c>
      <c r="R85" s="61">
        <v>-4.7399999999999998E-7</v>
      </c>
    </row>
    <row r="86" spans="1:18" x14ac:dyDescent="0.25">
      <c r="A86" s="37">
        <v>45044.708333333336</v>
      </c>
      <c r="B86" s="43">
        <v>4.0899999999999998E-6</v>
      </c>
      <c r="C86" s="45">
        <v>-3.1700000000000001E-6</v>
      </c>
      <c r="D86" s="48">
        <v>-9.1200000000000001E-7</v>
      </c>
      <c r="E86" s="37">
        <v>45041.708333333336</v>
      </c>
      <c r="F86" s="52">
        <v>8.2600000000000001E-7</v>
      </c>
      <c r="G86" s="55">
        <v>-6.2800000000000006E-8</v>
      </c>
      <c r="H86" s="59">
        <v>-2.1799999999999999E-6</v>
      </c>
      <c r="I86" s="61">
        <v>-4.9000000000000002E-8</v>
      </c>
      <c r="J86" s="37">
        <v>45044.708333333336</v>
      </c>
      <c r="K86" s="43">
        <v>2.0499999999999999E-6</v>
      </c>
      <c r="L86" s="45">
        <v>-3.5200000000000002E-6</v>
      </c>
      <c r="M86" s="49">
        <v>-5.6100000000000001E-7</v>
      </c>
      <c r="N86" s="37">
        <v>45041.708333333336</v>
      </c>
      <c r="O86" s="52">
        <v>8.8599999999999997E-7</v>
      </c>
      <c r="P86" s="55">
        <v>-3.0400000000000002E-7</v>
      </c>
      <c r="Q86" s="59">
        <v>-2.1900000000000002E-6</v>
      </c>
      <c r="R86" s="61">
        <v>-4.7599999999999997E-7</v>
      </c>
    </row>
    <row r="87" spans="1:18" x14ac:dyDescent="0.25">
      <c r="A87" s="37">
        <v>45044.71875</v>
      </c>
      <c r="B87" s="43">
        <v>4.0099999999999997E-6</v>
      </c>
      <c r="C87" s="45">
        <v>-3.18E-6</v>
      </c>
      <c r="D87" s="48">
        <v>-9.1200000000000001E-7</v>
      </c>
      <c r="E87" s="37">
        <v>45041.71875</v>
      </c>
      <c r="F87" s="52">
        <v>8.23E-7</v>
      </c>
      <c r="G87" s="55">
        <v>-6.1999999999999999E-8</v>
      </c>
      <c r="H87" s="59">
        <v>-2.1799999999999999E-6</v>
      </c>
      <c r="I87" s="61">
        <v>-5.3300000000000001E-8</v>
      </c>
      <c r="J87" s="37">
        <v>45044.71875</v>
      </c>
      <c r="K87" s="43">
        <v>2.0700000000000001E-6</v>
      </c>
      <c r="L87" s="45">
        <v>-3.5200000000000002E-6</v>
      </c>
      <c r="M87" s="49">
        <v>-5.6100000000000001E-7</v>
      </c>
      <c r="N87" s="37">
        <v>45041.71875</v>
      </c>
      <c r="O87" s="52">
        <v>8.8899999999999998E-7</v>
      </c>
      <c r="P87" s="55">
        <v>-3.0600000000000001E-7</v>
      </c>
      <c r="Q87" s="59">
        <v>-2.17E-6</v>
      </c>
      <c r="R87" s="61">
        <v>-4.7800000000000002E-7</v>
      </c>
    </row>
    <row r="88" spans="1:18" x14ac:dyDescent="0.25">
      <c r="A88" s="37">
        <v>45044.729166666664</v>
      </c>
      <c r="B88" s="43">
        <v>3.9400000000000004E-6</v>
      </c>
      <c r="C88" s="45">
        <v>-3.19E-6</v>
      </c>
      <c r="D88" s="48">
        <v>-9.1999999999999998E-7</v>
      </c>
      <c r="E88" s="37">
        <v>45041.729166666664</v>
      </c>
      <c r="F88" s="52">
        <v>8.2200000000000003E-7</v>
      </c>
      <c r="G88" s="55">
        <v>-6.1399999999999994E-8</v>
      </c>
      <c r="H88" s="59">
        <v>-2.1900000000000002E-6</v>
      </c>
      <c r="I88" s="61">
        <v>-5.8299999999999999E-8</v>
      </c>
      <c r="J88" s="37">
        <v>45044.729166666664</v>
      </c>
      <c r="K88" s="43">
        <v>2.0999999999999998E-6</v>
      </c>
      <c r="L88" s="45">
        <v>-3.5200000000000002E-6</v>
      </c>
      <c r="M88" s="49">
        <v>-5.6000000000000004E-7</v>
      </c>
      <c r="N88" s="37">
        <v>45041.729166666664</v>
      </c>
      <c r="O88" s="52">
        <v>8.9299999999999996E-7</v>
      </c>
      <c r="P88" s="55">
        <v>-3.0899999999999997E-7</v>
      </c>
      <c r="Q88" s="59">
        <v>-2.1500000000000002E-6</v>
      </c>
      <c r="R88" s="61">
        <v>-4.7899999999999999E-7</v>
      </c>
    </row>
    <row r="89" spans="1:18" x14ac:dyDescent="0.25">
      <c r="A89" s="37">
        <v>45044.739583333336</v>
      </c>
      <c r="B89" s="43">
        <v>3.8600000000000003E-6</v>
      </c>
      <c r="C89" s="45">
        <v>-3.2100000000000002E-6</v>
      </c>
      <c r="D89" s="48">
        <v>-9.3399999999999997E-7</v>
      </c>
      <c r="E89" s="37">
        <v>45041.739583333336</v>
      </c>
      <c r="F89" s="52">
        <v>8.23E-7</v>
      </c>
      <c r="G89" s="55">
        <v>-6.1099999999999998E-8</v>
      </c>
      <c r="H89" s="59">
        <v>-2.2000000000000001E-6</v>
      </c>
      <c r="I89" s="61">
        <v>-6.3899999999999996E-8</v>
      </c>
      <c r="J89" s="37">
        <v>45044.739583333336</v>
      </c>
      <c r="K89" s="43">
        <v>2.1299999999999999E-6</v>
      </c>
      <c r="L89" s="45">
        <v>-3.5099999999999999E-6</v>
      </c>
      <c r="M89" s="49">
        <v>-5.5799999999999999E-7</v>
      </c>
      <c r="N89" s="37">
        <v>45041.739583333336</v>
      </c>
      <c r="O89" s="52">
        <v>8.9800000000000002E-7</v>
      </c>
      <c r="P89" s="55">
        <v>-3.1100000000000002E-7</v>
      </c>
      <c r="Q89" s="59">
        <v>-2.1299999999999999E-6</v>
      </c>
      <c r="R89" s="61">
        <v>-4.7999999999999996E-7</v>
      </c>
    </row>
    <row r="90" spans="1:18" x14ac:dyDescent="0.25">
      <c r="A90" s="37">
        <v>45044.75</v>
      </c>
      <c r="B90" s="43">
        <v>3.7799999999999998E-6</v>
      </c>
      <c r="C90" s="45">
        <v>-3.2200000000000001E-6</v>
      </c>
      <c r="D90" s="48">
        <v>-9.5000000000000001E-7</v>
      </c>
      <c r="E90" s="37">
        <v>45041.75</v>
      </c>
      <c r="F90" s="52">
        <v>8.2399999999999997E-7</v>
      </c>
      <c r="G90" s="55">
        <v>-6.1000000000000004E-8</v>
      </c>
      <c r="H90" s="59">
        <v>-2.21E-6</v>
      </c>
      <c r="I90" s="61">
        <v>-7.0000000000000005E-8</v>
      </c>
      <c r="J90" s="37">
        <v>45044.75</v>
      </c>
      <c r="K90" s="43">
        <v>2.1600000000000001E-6</v>
      </c>
      <c r="L90" s="45">
        <v>-3.5099999999999999E-6</v>
      </c>
      <c r="M90" s="49">
        <v>-5.5599999999999995E-7</v>
      </c>
      <c r="N90" s="37">
        <v>45041.75</v>
      </c>
      <c r="O90" s="52">
        <v>9.0400000000000005E-7</v>
      </c>
      <c r="P90" s="55">
        <v>-3.1199999999999999E-7</v>
      </c>
      <c r="Q90" s="59">
        <v>-2.1100000000000001E-6</v>
      </c>
      <c r="R90" s="61">
        <v>-4.7999999999999996E-7</v>
      </c>
    </row>
    <row r="91" spans="1:18" x14ac:dyDescent="0.25">
      <c r="A91" s="37">
        <v>45044.760416666664</v>
      </c>
      <c r="B91" s="43">
        <v>3.7100000000000001E-6</v>
      </c>
      <c r="C91" s="45">
        <v>-3.2399999999999999E-6</v>
      </c>
      <c r="D91" s="48">
        <v>-9.6700000000000002E-7</v>
      </c>
      <c r="E91" s="37">
        <v>45041.760416666664</v>
      </c>
      <c r="F91" s="52">
        <v>8.2600000000000001E-7</v>
      </c>
      <c r="G91" s="55">
        <v>-6.1099999999999998E-8</v>
      </c>
      <c r="H91" s="59">
        <v>-2.2199999999999999E-6</v>
      </c>
      <c r="I91" s="61">
        <v>-7.6500000000000003E-8</v>
      </c>
      <c r="J91" s="37">
        <v>45044.760416666664</v>
      </c>
      <c r="K91" s="43">
        <v>2.1900000000000002E-6</v>
      </c>
      <c r="L91" s="45">
        <v>-3.5099999999999999E-6</v>
      </c>
      <c r="M91" s="49">
        <v>-5.5300000000000004E-7</v>
      </c>
      <c r="N91" s="37">
        <v>45041.760416666664</v>
      </c>
      <c r="O91" s="52">
        <v>9.1100000000000004E-7</v>
      </c>
      <c r="P91" s="55">
        <v>-3.1399999999999998E-7</v>
      </c>
      <c r="Q91" s="59">
        <v>-2.08E-6</v>
      </c>
      <c r="R91" s="61">
        <v>-4.7999999999999996E-7</v>
      </c>
    </row>
    <row r="92" spans="1:18" x14ac:dyDescent="0.25">
      <c r="A92" s="37">
        <v>45044.770833333336</v>
      </c>
      <c r="B92" s="43">
        <v>3.6399999999999999E-6</v>
      </c>
      <c r="C92" s="45">
        <v>-3.2600000000000001E-6</v>
      </c>
      <c r="D92" s="48">
        <v>-9.8400000000000002E-7</v>
      </c>
      <c r="E92" s="37">
        <v>45041.770833333336</v>
      </c>
      <c r="F92" s="52">
        <v>8.2900000000000002E-7</v>
      </c>
      <c r="G92" s="55">
        <v>-6.13E-8</v>
      </c>
      <c r="H92" s="59">
        <v>-2.2299999999999998E-6</v>
      </c>
      <c r="I92" s="61">
        <v>-8.3099999999999996E-8</v>
      </c>
      <c r="J92" s="37">
        <v>45044.770833333336</v>
      </c>
      <c r="K92" s="43">
        <v>2.2299999999999998E-6</v>
      </c>
      <c r="L92" s="45">
        <v>-3.5099999999999999E-6</v>
      </c>
      <c r="M92" s="49">
        <v>-5.5000000000000003E-7</v>
      </c>
      <c r="N92" s="37">
        <v>45041.770833333336</v>
      </c>
      <c r="O92" s="52">
        <v>9.1900000000000001E-7</v>
      </c>
      <c r="P92" s="55">
        <v>-3.15E-7</v>
      </c>
      <c r="Q92" s="59">
        <v>-2.0600000000000002E-6</v>
      </c>
      <c r="R92" s="61">
        <v>-4.7899999999999999E-7</v>
      </c>
    </row>
    <row r="93" spans="1:18" x14ac:dyDescent="0.25">
      <c r="A93" s="37">
        <v>45044.78125</v>
      </c>
      <c r="B93" s="43">
        <v>3.5700000000000001E-6</v>
      </c>
      <c r="C93" s="45">
        <v>-3.2799999999999999E-6</v>
      </c>
      <c r="D93" s="48">
        <v>-9.9999999999999995E-7</v>
      </c>
      <c r="E93" s="37">
        <v>45041.78125</v>
      </c>
      <c r="F93" s="52">
        <v>8.3200000000000004E-7</v>
      </c>
      <c r="G93" s="55">
        <v>-6.1500000000000001E-8</v>
      </c>
      <c r="H93" s="59">
        <v>-2.2500000000000001E-6</v>
      </c>
      <c r="I93" s="61">
        <v>-8.9900000000000004E-8</v>
      </c>
      <c r="J93" s="37">
        <v>45044.78125</v>
      </c>
      <c r="K93" s="43">
        <v>2.26E-6</v>
      </c>
      <c r="L93" s="45">
        <v>-3.5099999999999999E-6</v>
      </c>
      <c r="M93" s="49">
        <v>-5.4600000000000005E-7</v>
      </c>
      <c r="N93" s="37">
        <v>45041.78125</v>
      </c>
      <c r="O93" s="52">
        <v>9.2699999999999998E-7</v>
      </c>
      <c r="P93" s="55">
        <v>-3.15E-7</v>
      </c>
      <c r="Q93" s="59">
        <v>-2.04E-6</v>
      </c>
      <c r="R93" s="61">
        <v>-4.7700000000000005E-7</v>
      </c>
    </row>
    <row r="94" spans="1:18" x14ac:dyDescent="0.25">
      <c r="A94" s="37">
        <v>45044.791666666664</v>
      </c>
      <c r="B94" s="43">
        <v>3.5099999999999999E-6</v>
      </c>
      <c r="C94" s="45">
        <v>-3.3000000000000002E-6</v>
      </c>
      <c r="D94" s="48">
        <v>-1.02E-6</v>
      </c>
      <c r="E94" s="37">
        <v>45041.791666666664</v>
      </c>
      <c r="F94" s="52">
        <v>8.3600000000000002E-7</v>
      </c>
      <c r="G94" s="55">
        <v>-6.1599999999999996E-8</v>
      </c>
      <c r="H94" s="59">
        <v>-2.26E-6</v>
      </c>
      <c r="I94" s="61">
        <v>-9.6600000000000005E-8</v>
      </c>
      <c r="J94" s="37">
        <v>45044.791666666664</v>
      </c>
      <c r="K94" s="43">
        <v>2.2900000000000001E-6</v>
      </c>
      <c r="L94" s="45">
        <v>-3.4999999999999999E-6</v>
      </c>
      <c r="M94" s="49">
        <v>-5.4099999999999999E-7</v>
      </c>
      <c r="N94" s="37">
        <v>45041.791666666664</v>
      </c>
      <c r="O94" s="52">
        <v>9.3600000000000002E-7</v>
      </c>
      <c r="P94" s="55">
        <v>-3.15E-7</v>
      </c>
      <c r="Q94" s="59">
        <v>-2.0099999999999998E-6</v>
      </c>
      <c r="R94" s="61">
        <v>-4.7599999999999997E-7</v>
      </c>
    </row>
    <row r="95" spans="1:18" x14ac:dyDescent="0.25">
      <c r="A95" s="37">
        <v>45044.802083333336</v>
      </c>
      <c r="B95" s="43">
        <v>3.4400000000000001E-6</v>
      </c>
      <c r="C95" s="45">
        <v>-3.32E-6</v>
      </c>
      <c r="D95" s="48">
        <v>-1.04E-6</v>
      </c>
      <c r="E95" s="37">
        <v>45041.802083333336</v>
      </c>
      <c r="F95" s="52">
        <v>8.4E-7</v>
      </c>
      <c r="G95" s="55">
        <v>-6.1500000000000001E-8</v>
      </c>
      <c r="H95" s="59">
        <v>-2.2699999999999999E-6</v>
      </c>
      <c r="I95" s="61">
        <v>-1.03E-7</v>
      </c>
      <c r="J95" s="37">
        <v>45044.802083333336</v>
      </c>
      <c r="K95" s="43">
        <v>2.3300000000000001E-6</v>
      </c>
      <c r="L95" s="45">
        <v>-3.4999999999999999E-6</v>
      </c>
      <c r="M95" s="49">
        <v>-5.3600000000000004E-7</v>
      </c>
      <c r="N95" s="37">
        <v>45041.802083333336</v>
      </c>
      <c r="O95" s="52">
        <v>9.4600000000000003E-7</v>
      </c>
      <c r="P95" s="55">
        <v>-3.1399999999999998E-7</v>
      </c>
      <c r="Q95" s="59">
        <v>-1.99E-6</v>
      </c>
      <c r="R95" s="61">
        <v>-4.7300000000000001E-7</v>
      </c>
    </row>
    <row r="96" spans="1:18" x14ac:dyDescent="0.25">
      <c r="A96" s="37">
        <v>45044.8125</v>
      </c>
      <c r="B96" s="43">
        <v>3.3900000000000002E-6</v>
      </c>
      <c r="C96" s="45">
        <v>-3.3500000000000001E-6</v>
      </c>
      <c r="D96" s="48">
        <v>-1.0499999999999999E-6</v>
      </c>
      <c r="E96" s="37">
        <v>45041.8125</v>
      </c>
      <c r="F96" s="52">
        <v>8.4399999999999999E-7</v>
      </c>
      <c r="G96" s="55">
        <v>-6.0899999999999996E-8</v>
      </c>
      <c r="H96" s="59">
        <v>-2.2800000000000002E-6</v>
      </c>
      <c r="I96" s="61">
        <v>-1.09E-7</v>
      </c>
      <c r="J96" s="37">
        <v>45044.8125</v>
      </c>
      <c r="K96" s="43">
        <v>2.3599999999999999E-6</v>
      </c>
      <c r="L96" s="45">
        <v>-3.4999999999999999E-6</v>
      </c>
      <c r="M96" s="49">
        <v>-5.3000000000000001E-7</v>
      </c>
      <c r="N96" s="37">
        <v>45041.8125</v>
      </c>
      <c r="O96" s="52">
        <v>9.569999999999999E-7</v>
      </c>
      <c r="P96" s="55">
        <v>-3.1300000000000001E-7</v>
      </c>
      <c r="Q96" s="59">
        <v>-1.9700000000000002E-6</v>
      </c>
      <c r="R96" s="61">
        <v>-4.7E-7</v>
      </c>
    </row>
    <row r="97" spans="1:18" x14ac:dyDescent="0.25">
      <c r="A97" s="37">
        <v>45044.822916666664</v>
      </c>
      <c r="B97" s="43">
        <v>3.3299999999999999E-6</v>
      </c>
      <c r="C97" s="45">
        <v>-3.36E-6</v>
      </c>
      <c r="D97" s="48">
        <v>-1.0699999999999999E-6</v>
      </c>
      <c r="E97" s="37">
        <v>45041.822916666664</v>
      </c>
      <c r="F97" s="52">
        <v>8.4799999999999997E-7</v>
      </c>
      <c r="G97" s="55">
        <v>-5.99E-8</v>
      </c>
      <c r="H97" s="59">
        <v>-2.2800000000000002E-6</v>
      </c>
      <c r="I97" s="61">
        <v>-1.15E-7</v>
      </c>
      <c r="J97" s="37">
        <v>45044.822916666664</v>
      </c>
      <c r="K97" s="43">
        <v>2.3999999999999999E-6</v>
      </c>
      <c r="L97" s="45">
        <v>-3.49E-6</v>
      </c>
      <c r="M97" s="49">
        <v>-5.2399999999999998E-7</v>
      </c>
      <c r="N97" s="37">
        <v>45041.822916666664</v>
      </c>
      <c r="O97" s="52">
        <v>9.6800000000000009E-7</v>
      </c>
      <c r="P97" s="55">
        <v>-3.1100000000000002E-7</v>
      </c>
      <c r="Q97" s="59">
        <v>-1.9400000000000001E-6</v>
      </c>
      <c r="R97" s="61">
        <v>-4.6699999999999999E-7</v>
      </c>
    </row>
    <row r="98" spans="1:18" x14ac:dyDescent="0.25">
      <c r="A98" s="37">
        <v>45044.833333333336</v>
      </c>
      <c r="B98" s="43">
        <v>3.2799999999999999E-6</v>
      </c>
      <c r="C98" s="45">
        <v>-3.3799999999999998E-6</v>
      </c>
      <c r="D98" s="48">
        <v>-1.08E-6</v>
      </c>
      <c r="E98" s="37">
        <v>45041.833333333336</v>
      </c>
      <c r="F98" s="52">
        <v>8.5300000000000003E-7</v>
      </c>
      <c r="G98" s="55">
        <v>-5.8199999999999998E-8</v>
      </c>
      <c r="H98" s="59">
        <v>-2.2900000000000001E-6</v>
      </c>
      <c r="I98" s="61">
        <v>-1.1999999999999999E-7</v>
      </c>
      <c r="J98" s="37">
        <v>45044.833333333336</v>
      </c>
      <c r="K98" s="43">
        <v>2.43E-6</v>
      </c>
      <c r="L98" s="45">
        <v>-3.49E-6</v>
      </c>
      <c r="M98" s="49">
        <v>-5.1699999999999998E-7</v>
      </c>
      <c r="N98" s="37">
        <v>45041.833333333336</v>
      </c>
      <c r="O98" s="52">
        <v>9.7900000000000007E-7</v>
      </c>
      <c r="P98" s="55">
        <v>-3.0800000000000001E-7</v>
      </c>
      <c r="Q98" s="59">
        <v>-1.9199999999999998E-6</v>
      </c>
      <c r="R98" s="61">
        <v>-4.63E-7</v>
      </c>
    </row>
    <row r="99" spans="1:18" x14ac:dyDescent="0.25">
      <c r="A99" s="37">
        <v>45044.84375</v>
      </c>
      <c r="B99" s="43">
        <v>3.23E-6</v>
      </c>
      <c r="C99" s="45">
        <v>-3.4000000000000001E-6</v>
      </c>
      <c r="D99" s="48">
        <v>-1.1000000000000001E-6</v>
      </c>
      <c r="E99" s="37">
        <v>45041.84375</v>
      </c>
      <c r="F99" s="52">
        <v>8.5799999999999998E-7</v>
      </c>
      <c r="G99" s="55">
        <v>-5.5899999999999998E-8</v>
      </c>
      <c r="H99" s="59">
        <v>-2.2900000000000001E-6</v>
      </c>
      <c r="I99" s="61">
        <v>-1.2499999999999999E-7</v>
      </c>
      <c r="J99" s="37">
        <v>45044.84375</v>
      </c>
      <c r="K99" s="43">
        <v>2.4700000000000001E-6</v>
      </c>
      <c r="L99" s="45">
        <v>-3.49E-6</v>
      </c>
      <c r="M99" s="49">
        <v>-5.0999999999999999E-7</v>
      </c>
      <c r="N99" s="37">
        <v>45041.84375</v>
      </c>
      <c r="O99" s="52">
        <v>9.9199999999999999E-7</v>
      </c>
      <c r="P99" s="55">
        <v>-3.0499999999999999E-7</v>
      </c>
      <c r="Q99" s="59">
        <v>-1.9E-6</v>
      </c>
      <c r="R99" s="61">
        <v>-4.58E-7</v>
      </c>
    </row>
    <row r="100" spans="1:18" x14ac:dyDescent="0.25">
      <c r="A100" s="37">
        <v>45044.854166666664</v>
      </c>
      <c r="B100" s="43">
        <v>3.19E-6</v>
      </c>
      <c r="C100" s="45">
        <v>-3.41E-6</v>
      </c>
      <c r="D100" s="48">
        <v>-1.1200000000000001E-6</v>
      </c>
      <c r="E100" s="37">
        <v>45041.854166666664</v>
      </c>
      <c r="F100" s="52">
        <v>8.6300000000000004E-7</v>
      </c>
      <c r="G100" s="55">
        <v>-5.2700000000000002E-8</v>
      </c>
      <c r="H100" s="59">
        <v>-2.3E-6</v>
      </c>
      <c r="I100" s="61">
        <v>-1.29E-7</v>
      </c>
      <c r="J100" s="37">
        <v>45044.854166666664</v>
      </c>
      <c r="K100" s="43">
        <v>2.5000000000000002E-6</v>
      </c>
      <c r="L100" s="45">
        <v>-3.4800000000000001E-6</v>
      </c>
      <c r="M100" s="49">
        <v>-5.0200000000000002E-7</v>
      </c>
      <c r="N100" s="37">
        <v>45041.854166666664</v>
      </c>
      <c r="O100" s="52">
        <v>9.9999999999999995E-7</v>
      </c>
      <c r="P100" s="55">
        <v>-3.0199999999999998E-7</v>
      </c>
      <c r="Q100" s="59">
        <v>-1.88E-6</v>
      </c>
      <c r="R100" s="61">
        <v>-4.5299999999999999E-7</v>
      </c>
    </row>
    <row r="101" spans="1:18" x14ac:dyDescent="0.25">
      <c r="A101" s="37">
        <v>45044.864583333336</v>
      </c>
      <c r="B101" s="43">
        <v>3.1499999999999999E-6</v>
      </c>
      <c r="C101" s="45">
        <v>-3.4300000000000002E-6</v>
      </c>
      <c r="D101" s="48">
        <v>-1.13E-6</v>
      </c>
      <c r="E101" s="37">
        <v>45041.864583333336</v>
      </c>
      <c r="F101" s="52">
        <v>8.6799999999999999E-7</v>
      </c>
      <c r="G101" s="55">
        <v>-4.88E-8</v>
      </c>
      <c r="H101" s="59">
        <v>-2.3E-6</v>
      </c>
      <c r="I101" s="61">
        <v>-1.3199999999999999E-7</v>
      </c>
      <c r="J101" s="37">
        <v>45044.864583333336</v>
      </c>
      <c r="K101" s="43">
        <v>2.5299999999999999E-6</v>
      </c>
      <c r="L101" s="45">
        <v>-3.4800000000000001E-6</v>
      </c>
      <c r="M101" s="49">
        <v>-4.9399999999999995E-7</v>
      </c>
      <c r="N101" s="37">
        <v>45041.864583333336</v>
      </c>
      <c r="O101" s="52">
        <v>1.02E-6</v>
      </c>
      <c r="P101" s="55">
        <v>-2.9700000000000003E-7</v>
      </c>
      <c r="Q101" s="59">
        <v>-1.86E-6</v>
      </c>
      <c r="R101" s="61">
        <v>-4.4700000000000002E-7</v>
      </c>
    </row>
    <row r="102" spans="1:18" x14ac:dyDescent="0.25">
      <c r="A102" s="37">
        <v>45044.875</v>
      </c>
      <c r="B102" s="43">
        <v>3.1200000000000002E-6</v>
      </c>
      <c r="C102" s="45">
        <v>-3.4400000000000001E-6</v>
      </c>
      <c r="D102" s="48">
        <v>-1.1400000000000001E-6</v>
      </c>
      <c r="E102" s="37">
        <v>45041.875</v>
      </c>
      <c r="F102" s="52">
        <v>8.7199999999999997E-7</v>
      </c>
      <c r="G102" s="55">
        <v>-4.3900000000000003E-8</v>
      </c>
      <c r="H102" s="59">
        <v>-2.3E-6</v>
      </c>
      <c r="I102" s="61">
        <v>-1.35E-7</v>
      </c>
      <c r="J102" s="37">
        <v>45044.875</v>
      </c>
      <c r="K102" s="43">
        <v>2.5600000000000001E-6</v>
      </c>
      <c r="L102" s="45">
        <v>-3.4699999999999998E-6</v>
      </c>
      <c r="M102" s="49">
        <v>-4.8599999999999998E-7</v>
      </c>
      <c r="N102" s="37">
        <v>45041.875</v>
      </c>
      <c r="O102" s="52">
        <v>1.0300000000000001E-6</v>
      </c>
      <c r="P102" s="55">
        <v>-2.9299999999999999E-7</v>
      </c>
      <c r="Q102" s="59">
        <v>-1.84E-6</v>
      </c>
      <c r="R102" s="61">
        <v>-4.4099999999999999E-7</v>
      </c>
    </row>
    <row r="103" spans="1:18" x14ac:dyDescent="0.25">
      <c r="A103" s="37">
        <v>45044.885416666664</v>
      </c>
      <c r="B103" s="43">
        <v>3.0900000000000001E-6</v>
      </c>
      <c r="C103" s="45">
        <v>-3.4400000000000001E-6</v>
      </c>
      <c r="D103" s="48">
        <v>-1.1599999999999999E-6</v>
      </c>
      <c r="E103" s="37">
        <v>45041.885416666664</v>
      </c>
      <c r="F103" s="52">
        <v>8.7700000000000003E-7</v>
      </c>
      <c r="G103" s="55">
        <v>-3.8199999999999998E-8</v>
      </c>
      <c r="H103" s="59">
        <v>-2.2900000000000001E-6</v>
      </c>
      <c r="I103" s="61">
        <v>-1.36E-7</v>
      </c>
      <c r="J103" s="37">
        <v>45044.885416666664</v>
      </c>
      <c r="K103" s="43">
        <v>2.5900000000000002E-6</v>
      </c>
      <c r="L103" s="45">
        <v>-3.4699999999999998E-6</v>
      </c>
      <c r="M103" s="49">
        <v>-4.7700000000000005E-7</v>
      </c>
      <c r="N103" s="37">
        <v>45041.885416666664</v>
      </c>
      <c r="O103" s="52">
        <v>1.04E-6</v>
      </c>
      <c r="P103" s="55">
        <v>-2.8700000000000002E-7</v>
      </c>
      <c r="Q103" s="59">
        <v>-1.8199999999999999E-6</v>
      </c>
      <c r="R103" s="61">
        <v>-4.34E-7</v>
      </c>
    </row>
    <row r="104" spans="1:18" x14ac:dyDescent="0.25">
      <c r="A104" s="37">
        <v>45044.895833333336</v>
      </c>
      <c r="B104" s="43">
        <v>3.0599999999999999E-6</v>
      </c>
      <c r="C104" s="45">
        <v>-3.45E-6</v>
      </c>
      <c r="D104" s="48">
        <v>-1.17E-6</v>
      </c>
      <c r="E104" s="37">
        <v>45041.895833333336</v>
      </c>
      <c r="F104" s="52">
        <v>8.8199999999999998E-7</v>
      </c>
      <c r="G104" s="55">
        <v>-3.1599999999999998E-8</v>
      </c>
      <c r="H104" s="59">
        <v>-2.2800000000000002E-6</v>
      </c>
      <c r="I104" s="61">
        <v>-1.36E-7</v>
      </c>
      <c r="J104" s="37">
        <v>45044.895833333336</v>
      </c>
      <c r="K104" s="43">
        <v>2.6199999999999999E-6</v>
      </c>
      <c r="L104" s="45">
        <v>-3.4599999999999999E-6</v>
      </c>
      <c r="M104" s="49">
        <v>-4.6899999999999998E-7</v>
      </c>
      <c r="N104" s="37">
        <v>45041.895833333336</v>
      </c>
      <c r="O104" s="52">
        <v>1.06E-6</v>
      </c>
      <c r="P104" s="55">
        <v>-2.8099999999999999E-7</v>
      </c>
      <c r="Q104" s="59">
        <v>-1.7999999999999999E-6</v>
      </c>
      <c r="R104" s="61">
        <v>-4.27E-7</v>
      </c>
    </row>
    <row r="105" spans="1:18" x14ac:dyDescent="0.25">
      <c r="A105" s="37">
        <v>45044.90625</v>
      </c>
      <c r="B105" s="43">
        <v>3.0299999999999998E-6</v>
      </c>
      <c r="C105" s="45">
        <v>-3.45E-6</v>
      </c>
      <c r="D105" s="48">
        <v>-1.19E-6</v>
      </c>
      <c r="E105" s="37">
        <v>45041.90625</v>
      </c>
      <c r="F105" s="52">
        <v>8.8700000000000004E-7</v>
      </c>
      <c r="G105" s="55">
        <v>-2.4100000000000001E-8</v>
      </c>
      <c r="H105" s="59">
        <v>-2.26E-6</v>
      </c>
      <c r="I105" s="61">
        <v>-1.35E-7</v>
      </c>
      <c r="J105" s="37">
        <v>45044.90625</v>
      </c>
      <c r="K105" s="43">
        <v>2.65E-6</v>
      </c>
      <c r="L105" s="45">
        <v>-3.4599999999999999E-6</v>
      </c>
      <c r="M105" s="49">
        <v>-4.6100000000000001E-7</v>
      </c>
      <c r="N105" s="37">
        <v>45041.90625</v>
      </c>
      <c r="O105" s="52">
        <v>1.0699999999999999E-6</v>
      </c>
      <c r="P105" s="55">
        <v>-2.7500000000000001E-7</v>
      </c>
      <c r="Q105" s="59">
        <v>-1.79E-6</v>
      </c>
      <c r="R105" s="61">
        <v>-4.2E-7</v>
      </c>
    </row>
    <row r="106" spans="1:18" x14ac:dyDescent="0.25">
      <c r="A106" s="37">
        <v>45044.916666666664</v>
      </c>
      <c r="B106" s="43">
        <v>3.0000000000000001E-6</v>
      </c>
      <c r="C106" s="45">
        <v>-3.45E-6</v>
      </c>
      <c r="D106" s="48">
        <v>-1.1999999999999999E-6</v>
      </c>
      <c r="E106" s="37">
        <v>45041.916666666664</v>
      </c>
      <c r="F106" s="52">
        <v>8.9199999999999999E-7</v>
      </c>
      <c r="G106" s="55">
        <v>-1.59E-8</v>
      </c>
      <c r="H106" s="59">
        <v>-2.2400000000000002E-6</v>
      </c>
      <c r="I106" s="61">
        <v>-1.3300000000000001E-7</v>
      </c>
      <c r="J106" s="37">
        <v>45044.916666666664</v>
      </c>
      <c r="K106" s="43">
        <v>2.6800000000000002E-6</v>
      </c>
      <c r="L106" s="45">
        <v>-3.4599999999999999E-6</v>
      </c>
      <c r="M106" s="49">
        <v>-4.5200000000000002E-7</v>
      </c>
      <c r="N106" s="37">
        <v>45041.916666666664</v>
      </c>
      <c r="O106" s="52">
        <v>1.0899999999999999E-6</v>
      </c>
      <c r="P106" s="55">
        <v>-2.6800000000000002E-7</v>
      </c>
      <c r="Q106" s="59">
        <v>-1.77E-6</v>
      </c>
      <c r="R106" s="61">
        <v>-4.1300000000000001E-7</v>
      </c>
    </row>
    <row r="107" spans="1:18" x14ac:dyDescent="0.25">
      <c r="A107" s="37">
        <v>45044.927083333336</v>
      </c>
      <c r="B107" s="43">
        <v>2.9799999999999998E-6</v>
      </c>
      <c r="C107" s="45">
        <v>-3.45E-6</v>
      </c>
      <c r="D107" s="48">
        <v>-1.22E-6</v>
      </c>
      <c r="E107" s="37">
        <v>45041.927083333336</v>
      </c>
      <c r="F107" s="52">
        <v>8.9899999999999999E-7</v>
      </c>
      <c r="G107" s="55">
        <v>-6.9900000000000001E-9</v>
      </c>
      <c r="H107" s="59">
        <v>-2.21E-6</v>
      </c>
      <c r="I107" s="61">
        <v>-1.3E-7</v>
      </c>
      <c r="J107" s="37">
        <v>45044.927083333336</v>
      </c>
      <c r="K107" s="43">
        <v>2.7099999999999999E-6</v>
      </c>
      <c r="L107" s="45">
        <v>-3.45E-6</v>
      </c>
      <c r="M107" s="49">
        <v>-4.4400000000000001E-7</v>
      </c>
      <c r="N107" s="37">
        <v>45041.927083333336</v>
      </c>
      <c r="O107" s="52">
        <v>1.1000000000000001E-6</v>
      </c>
      <c r="P107" s="55">
        <v>-2.6E-7</v>
      </c>
      <c r="Q107" s="59">
        <v>-1.75E-6</v>
      </c>
      <c r="R107" s="61">
        <v>-4.0499999999999999E-7</v>
      </c>
    </row>
    <row r="108" spans="1:18" x14ac:dyDescent="0.25">
      <c r="A108" s="37">
        <v>45044.9375</v>
      </c>
      <c r="B108" s="43">
        <v>2.9500000000000001E-6</v>
      </c>
      <c r="C108" s="45">
        <v>-3.4400000000000001E-6</v>
      </c>
      <c r="D108" s="48">
        <v>-1.2300000000000001E-6</v>
      </c>
      <c r="E108" s="37">
        <v>45041.9375</v>
      </c>
      <c r="F108" s="52">
        <v>9.0699999999999996E-7</v>
      </c>
      <c r="G108" s="55">
        <v>2.5500000000000001E-9</v>
      </c>
      <c r="H108" s="59">
        <v>-2.1799999999999999E-6</v>
      </c>
      <c r="I108" s="61">
        <v>-1.2599999999999999E-7</v>
      </c>
      <c r="J108" s="37">
        <v>45044.9375</v>
      </c>
      <c r="K108" s="43">
        <v>2.7300000000000001E-6</v>
      </c>
      <c r="L108" s="45">
        <v>-3.45E-6</v>
      </c>
      <c r="M108" s="49">
        <v>-4.3500000000000002E-7</v>
      </c>
      <c r="N108" s="37">
        <v>45041.9375</v>
      </c>
      <c r="O108" s="52">
        <v>1.11E-6</v>
      </c>
      <c r="P108" s="55">
        <v>-2.5199999999999998E-7</v>
      </c>
      <c r="Q108" s="59">
        <v>-1.7400000000000001E-6</v>
      </c>
      <c r="R108" s="61">
        <v>-3.9700000000000002E-7</v>
      </c>
    </row>
    <row r="109" spans="1:18" x14ac:dyDescent="0.25">
      <c r="A109" s="37">
        <v>45044.947916666664</v>
      </c>
      <c r="B109" s="43">
        <v>2.9299999999999999E-6</v>
      </c>
      <c r="C109" s="45">
        <v>-3.4300000000000002E-6</v>
      </c>
      <c r="D109" s="48">
        <v>-1.2500000000000001E-6</v>
      </c>
      <c r="E109" s="37">
        <v>45041.947916666664</v>
      </c>
      <c r="F109" s="52">
        <v>9.1699999999999997E-7</v>
      </c>
      <c r="G109" s="55">
        <v>1.26E-8</v>
      </c>
      <c r="H109" s="59">
        <v>-2.1500000000000002E-6</v>
      </c>
      <c r="I109" s="61">
        <v>-1.2100000000000001E-7</v>
      </c>
      <c r="J109" s="37">
        <v>45044.947916666664</v>
      </c>
      <c r="K109" s="43">
        <v>2.7599999999999998E-6</v>
      </c>
      <c r="L109" s="45">
        <v>-3.4400000000000001E-6</v>
      </c>
      <c r="M109" s="49">
        <v>-4.27E-7</v>
      </c>
      <c r="N109" s="37">
        <v>45041.947916666664</v>
      </c>
      <c r="O109" s="52">
        <v>1.13E-6</v>
      </c>
      <c r="P109" s="55">
        <v>-2.4400000000000001E-7</v>
      </c>
      <c r="Q109" s="59">
        <v>-1.73E-6</v>
      </c>
      <c r="R109" s="61">
        <v>-3.89E-7</v>
      </c>
    </row>
    <row r="110" spans="1:18" x14ac:dyDescent="0.25">
      <c r="A110" s="37">
        <v>45044.958333333336</v>
      </c>
      <c r="B110" s="43">
        <v>2.9100000000000001E-6</v>
      </c>
      <c r="C110" s="45">
        <v>-3.4199999999999999E-6</v>
      </c>
      <c r="D110" s="48">
        <v>-1.26E-6</v>
      </c>
      <c r="E110" s="37">
        <v>45041.958333333336</v>
      </c>
      <c r="F110" s="52">
        <v>9.2999999999999999E-7</v>
      </c>
      <c r="G110" s="55">
        <v>2.3199999999999999E-8</v>
      </c>
      <c r="H110" s="59">
        <v>-2.12E-6</v>
      </c>
      <c r="I110" s="61">
        <v>-1.15E-7</v>
      </c>
      <c r="J110" s="37">
        <v>45044.958333333336</v>
      </c>
      <c r="K110" s="43">
        <v>2.7800000000000001E-6</v>
      </c>
      <c r="L110" s="45">
        <v>-3.4400000000000001E-6</v>
      </c>
      <c r="M110" s="49">
        <v>-4.1899999999999998E-7</v>
      </c>
      <c r="N110" s="37">
        <v>45041.958333333336</v>
      </c>
      <c r="O110" s="52">
        <v>1.1400000000000001E-6</v>
      </c>
      <c r="P110" s="55">
        <v>-2.35E-7</v>
      </c>
      <c r="Q110" s="59">
        <v>-1.7099999999999999E-6</v>
      </c>
      <c r="R110" s="61">
        <v>-3.8000000000000001E-7</v>
      </c>
    </row>
    <row r="111" spans="1:18" x14ac:dyDescent="0.25">
      <c r="A111" s="37">
        <v>45044.96875</v>
      </c>
      <c r="B111" s="43">
        <v>2.9000000000000002E-6</v>
      </c>
      <c r="C111" s="45">
        <v>-3.41E-6</v>
      </c>
      <c r="D111" s="48">
        <v>-1.2699999999999999E-6</v>
      </c>
      <c r="E111" s="37">
        <v>45041.96875</v>
      </c>
      <c r="F111" s="52">
        <v>9.4399999999999998E-7</v>
      </c>
      <c r="G111" s="55">
        <v>3.4200000000000002E-8</v>
      </c>
      <c r="H111" s="59">
        <v>-2.0899999999999999E-6</v>
      </c>
      <c r="I111" s="61">
        <v>-1.08E-7</v>
      </c>
      <c r="J111" s="37">
        <v>45044.96875</v>
      </c>
      <c r="K111" s="43">
        <v>2.7999999999999999E-6</v>
      </c>
      <c r="L111" s="45">
        <v>-3.4400000000000001E-6</v>
      </c>
      <c r="M111" s="49">
        <v>-4.1199999999999998E-7</v>
      </c>
      <c r="N111" s="37">
        <v>45041.96875</v>
      </c>
      <c r="O111" s="52">
        <v>1.15E-6</v>
      </c>
      <c r="P111" s="55">
        <v>-2.2600000000000001E-7</v>
      </c>
      <c r="Q111" s="59">
        <v>-1.7E-6</v>
      </c>
      <c r="R111" s="61">
        <v>-3.72E-7</v>
      </c>
    </row>
    <row r="112" spans="1:18" x14ac:dyDescent="0.25">
      <c r="A112" s="37">
        <v>45044.979166666664</v>
      </c>
      <c r="B112" s="43">
        <v>2.8899999999999999E-6</v>
      </c>
      <c r="C112" s="45">
        <v>-3.4000000000000001E-6</v>
      </c>
      <c r="D112" s="48">
        <v>-1.28E-6</v>
      </c>
      <c r="E112" s="37">
        <v>45041.979166666664</v>
      </c>
      <c r="F112" s="52">
        <v>9.6099999999999999E-7</v>
      </c>
      <c r="G112" s="55">
        <v>4.5400000000000003E-8</v>
      </c>
      <c r="H112" s="59">
        <v>-2.0700000000000001E-6</v>
      </c>
      <c r="I112" s="61">
        <v>-9.9999999999999995E-8</v>
      </c>
      <c r="J112" s="37">
        <v>45044.979166666664</v>
      </c>
      <c r="K112" s="43">
        <v>2.8200000000000001E-6</v>
      </c>
      <c r="L112" s="45">
        <v>-3.4300000000000002E-6</v>
      </c>
      <c r="M112" s="49">
        <v>-4.0400000000000002E-7</v>
      </c>
      <c r="N112" s="37">
        <v>45041.979166666664</v>
      </c>
      <c r="O112" s="52">
        <v>1.17E-6</v>
      </c>
      <c r="P112" s="55">
        <v>-2.17E-7</v>
      </c>
      <c r="Q112" s="59">
        <v>-1.6899999999999999E-6</v>
      </c>
      <c r="R112" s="61">
        <v>-3.6300000000000001E-7</v>
      </c>
    </row>
    <row r="113" spans="1:18" x14ac:dyDescent="0.25">
      <c r="A113" s="37">
        <v>45044.989583333336</v>
      </c>
      <c r="B113" s="43">
        <v>2.88E-6</v>
      </c>
      <c r="C113" s="45">
        <v>-3.3900000000000002E-6</v>
      </c>
      <c r="D113" s="48">
        <v>-1.2899999999999999E-6</v>
      </c>
      <c r="E113" s="37">
        <v>45041.989583333336</v>
      </c>
      <c r="F113" s="52">
        <v>9.7900000000000007E-7</v>
      </c>
      <c r="G113" s="55">
        <v>5.69E-8</v>
      </c>
      <c r="H113" s="59">
        <v>-2.04E-6</v>
      </c>
      <c r="I113" s="61">
        <v>-9.1699999999999994E-8</v>
      </c>
      <c r="J113" s="37">
        <v>45044.989583333336</v>
      </c>
      <c r="K113" s="43">
        <v>2.8399999999999999E-6</v>
      </c>
      <c r="L113" s="45">
        <v>-3.4300000000000002E-6</v>
      </c>
      <c r="M113" s="49">
        <v>-3.9700000000000002E-7</v>
      </c>
      <c r="N113" s="37">
        <v>45041.989583333336</v>
      </c>
      <c r="O113" s="52">
        <v>1.1799999999999999E-6</v>
      </c>
      <c r="P113" s="55">
        <v>-2.0800000000000001E-7</v>
      </c>
      <c r="Q113" s="59">
        <v>-1.68E-6</v>
      </c>
      <c r="R113" s="61">
        <v>-3.5499999999999999E-7</v>
      </c>
    </row>
    <row r="114" spans="1:18" x14ac:dyDescent="0.25">
      <c r="A114" s="37">
        <v>45045</v>
      </c>
      <c r="B114" s="43">
        <v>2.88E-6</v>
      </c>
      <c r="C114" s="45">
        <v>-3.3799999999999998E-6</v>
      </c>
      <c r="D114" s="48">
        <v>-1.3E-6</v>
      </c>
      <c r="E114" s="37">
        <v>45042</v>
      </c>
      <c r="F114" s="52">
        <v>9.9699999999999994E-7</v>
      </c>
      <c r="G114" s="55">
        <v>6.8400000000000004E-8</v>
      </c>
      <c r="H114" s="59">
        <v>-2.0200000000000001E-6</v>
      </c>
      <c r="I114" s="61">
        <v>-8.2899999999999995E-8</v>
      </c>
      <c r="J114" s="37">
        <v>45045</v>
      </c>
      <c r="K114" s="43">
        <v>2.8600000000000001E-6</v>
      </c>
      <c r="L114" s="45">
        <v>-3.4300000000000002E-6</v>
      </c>
      <c r="M114" s="49">
        <v>-3.9099999999999999E-7</v>
      </c>
      <c r="N114" s="37">
        <v>45042</v>
      </c>
      <c r="O114" s="52">
        <v>1.19E-6</v>
      </c>
      <c r="P114" s="55">
        <v>-1.98E-7</v>
      </c>
      <c r="Q114" s="59">
        <v>-1.6700000000000001E-6</v>
      </c>
      <c r="R114" s="61">
        <v>-3.46E-7</v>
      </c>
    </row>
    <row r="115" spans="1:18" x14ac:dyDescent="0.25">
      <c r="A115" s="37">
        <v>45045.010416666664</v>
      </c>
      <c r="B115" s="43">
        <v>2.8899999999999999E-6</v>
      </c>
      <c r="C115" s="45">
        <v>-3.3699999999999999E-6</v>
      </c>
      <c r="D115" s="48">
        <v>-1.3E-6</v>
      </c>
      <c r="E115" s="37">
        <v>45042.010416666664</v>
      </c>
      <c r="F115" s="52">
        <v>1.02E-6</v>
      </c>
      <c r="G115" s="55">
        <v>8.0000000000000002E-8</v>
      </c>
      <c r="H115" s="59">
        <v>-2.0099999999999998E-6</v>
      </c>
      <c r="I115" s="61">
        <v>-7.3700000000000005E-8</v>
      </c>
      <c r="J115" s="37">
        <v>45045.010416666664</v>
      </c>
      <c r="K115" s="43">
        <v>2.88E-6</v>
      </c>
      <c r="L115" s="45">
        <v>-3.4300000000000002E-6</v>
      </c>
      <c r="M115" s="49">
        <v>-3.8500000000000002E-7</v>
      </c>
      <c r="N115" s="37">
        <v>45042.010416666664</v>
      </c>
      <c r="O115" s="52">
        <v>1.1999999999999999E-6</v>
      </c>
      <c r="P115" s="55">
        <v>-1.8799999999999999E-7</v>
      </c>
      <c r="Q115" s="59">
        <v>-1.66E-6</v>
      </c>
      <c r="R115" s="61">
        <v>-3.3799999999999998E-7</v>
      </c>
    </row>
    <row r="116" spans="1:18" x14ac:dyDescent="0.25">
      <c r="A116" s="37">
        <v>45045.020833333336</v>
      </c>
      <c r="B116" s="43">
        <v>2.9000000000000002E-6</v>
      </c>
      <c r="C116" s="45">
        <v>-3.36E-6</v>
      </c>
      <c r="D116" s="48">
        <v>-1.31E-6</v>
      </c>
      <c r="E116" s="37">
        <v>45042.020833333336</v>
      </c>
      <c r="F116" s="52">
        <v>1.0300000000000001E-6</v>
      </c>
      <c r="G116" s="55">
        <v>9.16E-8</v>
      </c>
      <c r="H116" s="59">
        <v>-1.99E-6</v>
      </c>
      <c r="I116" s="61">
        <v>-6.4399999999999994E-8</v>
      </c>
      <c r="J116" s="37">
        <v>45045.020833333336</v>
      </c>
      <c r="K116" s="43">
        <v>2.8899999999999999E-6</v>
      </c>
      <c r="L116" s="45">
        <v>-3.4199999999999999E-6</v>
      </c>
      <c r="M116" s="49">
        <v>-3.7899999999999999E-7</v>
      </c>
      <c r="N116" s="37">
        <v>45042.020833333336</v>
      </c>
      <c r="O116" s="52">
        <v>1.22E-6</v>
      </c>
      <c r="P116" s="55">
        <v>-1.79E-7</v>
      </c>
      <c r="Q116" s="59">
        <v>-1.66E-6</v>
      </c>
      <c r="R116" s="61">
        <v>-3.2899999999999999E-7</v>
      </c>
    </row>
    <row r="117" spans="1:18" x14ac:dyDescent="0.25">
      <c r="A117" s="37">
        <v>45045.03125</v>
      </c>
      <c r="B117" s="43">
        <v>2.9100000000000001E-6</v>
      </c>
      <c r="C117" s="45">
        <v>-3.3400000000000002E-6</v>
      </c>
      <c r="D117" s="48">
        <v>-1.31E-6</v>
      </c>
      <c r="E117" s="37">
        <v>45042.03125</v>
      </c>
      <c r="F117" s="52">
        <v>1.0499999999999999E-6</v>
      </c>
      <c r="G117" s="55">
        <v>1.03E-7</v>
      </c>
      <c r="H117" s="59">
        <v>-1.9800000000000001E-6</v>
      </c>
      <c r="I117" s="61">
        <v>-5.4900000000000002E-8</v>
      </c>
      <c r="J117" s="37">
        <v>45045.03125</v>
      </c>
      <c r="K117" s="43">
        <v>2.9100000000000001E-6</v>
      </c>
      <c r="L117" s="45">
        <v>-3.4199999999999999E-6</v>
      </c>
      <c r="M117" s="49">
        <v>-3.7300000000000002E-7</v>
      </c>
      <c r="N117" s="37">
        <v>45042.03125</v>
      </c>
      <c r="O117" s="52">
        <v>1.2300000000000001E-6</v>
      </c>
      <c r="P117" s="55">
        <v>-1.6899999999999999E-7</v>
      </c>
      <c r="Q117" s="59">
        <v>-1.6500000000000001E-6</v>
      </c>
      <c r="R117" s="61">
        <v>-3.2099999999999998E-7</v>
      </c>
    </row>
    <row r="118" spans="1:18" x14ac:dyDescent="0.25">
      <c r="A118" s="37">
        <v>45045.041666666664</v>
      </c>
      <c r="B118" s="43">
        <v>2.9299999999999999E-6</v>
      </c>
      <c r="C118" s="45">
        <v>-3.3299999999999999E-6</v>
      </c>
      <c r="D118" s="48">
        <v>-1.3E-6</v>
      </c>
      <c r="E118" s="37">
        <v>45042.041666666664</v>
      </c>
      <c r="F118" s="52">
        <v>1.0699999999999999E-6</v>
      </c>
      <c r="G118" s="55">
        <v>1.14E-7</v>
      </c>
      <c r="H118" s="59">
        <v>-1.9700000000000002E-6</v>
      </c>
      <c r="I118" s="61">
        <v>-4.5499999999999997E-8</v>
      </c>
      <c r="J118" s="37">
        <v>45045.041666666664</v>
      </c>
      <c r="K118" s="43">
        <v>2.9299999999999999E-6</v>
      </c>
      <c r="L118" s="45">
        <v>-3.4199999999999999E-6</v>
      </c>
      <c r="M118" s="49">
        <v>-3.6800000000000001E-7</v>
      </c>
      <c r="N118" s="37">
        <v>45042.041666666664</v>
      </c>
      <c r="O118" s="52">
        <v>1.24E-6</v>
      </c>
      <c r="P118" s="55">
        <v>-1.5900000000000001E-7</v>
      </c>
      <c r="Q118" s="59">
        <v>-1.64E-6</v>
      </c>
      <c r="R118" s="61">
        <v>-3.1199999999999999E-7</v>
      </c>
    </row>
    <row r="119" spans="1:18" x14ac:dyDescent="0.25">
      <c r="A119" s="37">
        <v>45045.052083333336</v>
      </c>
      <c r="B119" s="43">
        <v>2.96E-6</v>
      </c>
      <c r="C119" s="45">
        <v>-3.32E-6</v>
      </c>
      <c r="D119" s="48">
        <v>-1.3E-6</v>
      </c>
      <c r="E119" s="37">
        <v>45042.052083333336</v>
      </c>
      <c r="F119" s="52">
        <v>1.08E-6</v>
      </c>
      <c r="G119" s="55">
        <v>1.2499999999999999E-7</v>
      </c>
      <c r="H119" s="59">
        <v>-1.9599999999999999E-6</v>
      </c>
      <c r="I119" s="61">
        <v>-3.6300000000000001E-8</v>
      </c>
      <c r="J119" s="37">
        <v>45045.052083333336</v>
      </c>
      <c r="K119" s="43">
        <v>2.9399999999999998E-6</v>
      </c>
      <c r="L119" s="45">
        <v>-3.4199999999999999E-6</v>
      </c>
      <c r="M119" s="49">
        <v>-3.6399999999999998E-7</v>
      </c>
      <c r="N119" s="37">
        <v>45042.052083333336</v>
      </c>
      <c r="O119" s="52">
        <v>1.2500000000000001E-6</v>
      </c>
      <c r="P119" s="55">
        <v>-1.49E-7</v>
      </c>
      <c r="Q119" s="59">
        <v>-1.6300000000000001E-6</v>
      </c>
      <c r="R119" s="61">
        <v>-3.0400000000000002E-7</v>
      </c>
    </row>
    <row r="120" spans="1:18" x14ac:dyDescent="0.25">
      <c r="A120" s="37">
        <v>45045.0625</v>
      </c>
      <c r="B120" s="43">
        <v>2.9900000000000002E-6</v>
      </c>
      <c r="C120" s="45">
        <v>-3.3100000000000001E-6</v>
      </c>
      <c r="D120" s="48">
        <v>-1.2899999999999999E-6</v>
      </c>
      <c r="E120" s="37">
        <v>45042.0625</v>
      </c>
      <c r="F120" s="52">
        <v>1.1000000000000001E-6</v>
      </c>
      <c r="G120" s="55">
        <v>1.36E-7</v>
      </c>
      <c r="H120" s="59">
        <v>-1.9599999999999999E-6</v>
      </c>
      <c r="I120" s="61">
        <v>-2.7199999999999999E-8</v>
      </c>
      <c r="J120" s="37">
        <v>45045.0625</v>
      </c>
      <c r="K120" s="43">
        <v>2.96E-6</v>
      </c>
      <c r="L120" s="45">
        <v>-3.4199999999999999E-6</v>
      </c>
      <c r="M120" s="49">
        <v>-3.5999999999999999E-7</v>
      </c>
      <c r="N120" s="37">
        <v>45042.0625</v>
      </c>
      <c r="O120" s="52">
        <v>1.26E-6</v>
      </c>
      <c r="P120" s="55">
        <v>-1.3799999999999999E-7</v>
      </c>
      <c r="Q120" s="59">
        <v>-1.6300000000000001E-6</v>
      </c>
      <c r="R120" s="61">
        <v>-2.96E-7</v>
      </c>
    </row>
    <row r="121" spans="1:18" x14ac:dyDescent="0.25">
      <c r="A121" s="37">
        <v>45045.072916666664</v>
      </c>
      <c r="B121" s="43">
        <v>3.0299999999999998E-6</v>
      </c>
      <c r="C121" s="45">
        <v>-3.3000000000000002E-6</v>
      </c>
      <c r="D121" s="48">
        <v>-1.2899999999999999E-6</v>
      </c>
      <c r="E121" s="37">
        <v>45042.072916666664</v>
      </c>
      <c r="F121" s="52">
        <v>1.11E-6</v>
      </c>
      <c r="G121" s="55">
        <v>1.4700000000000001E-7</v>
      </c>
      <c r="H121" s="59">
        <v>-1.95E-6</v>
      </c>
      <c r="I121" s="61">
        <v>-1.8600000000000001E-8</v>
      </c>
      <c r="J121" s="37">
        <v>45045.072916666664</v>
      </c>
      <c r="K121" s="43">
        <v>2.9699999999999999E-6</v>
      </c>
      <c r="L121" s="45">
        <v>-3.4199999999999999E-6</v>
      </c>
      <c r="M121" s="49">
        <v>-3.5600000000000001E-7</v>
      </c>
      <c r="N121" s="37">
        <v>45042.072916666664</v>
      </c>
      <c r="O121" s="52">
        <v>1.2699999999999999E-6</v>
      </c>
      <c r="P121" s="55">
        <v>-1.2800000000000001E-7</v>
      </c>
      <c r="Q121" s="59">
        <v>-1.6199999999999999E-6</v>
      </c>
      <c r="R121" s="61">
        <v>-2.8799999999999998E-7</v>
      </c>
    </row>
    <row r="122" spans="1:18" x14ac:dyDescent="0.25">
      <c r="A122" s="37">
        <v>45045.083333333336</v>
      </c>
      <c r="B122" s="43">
        <v>3.0699999999999998E-6</v>
      </c>
      <c r="C122" s="45">
        <v>-3.2799999999999999E-6</v>
      </c>
      <c r="D122" s="48">
        <v>-1.28E-6</v>
      </c>
      <c r="E122" s="37">
        <v>45042.083333333336</v>
      </c>
      <c r="F122" s="52">
        <v>1.1200000000000001E-6</v>
      </c>
      <c r="G122" s="55">
        <v>1.5800000000000001E-7</v>
      </c>
      <c r="H122" s="59">
        <v>-1.95E-6</v>
      </c>
      <c r="I122" s="61">
        <v>-1.04E-8</v>
      </c>
      <c r="J122" s="37">
        <v>45045.083333333336</v>
      </c>
      <c r="K122" s="43">
        <v>2.9900000000000002E-6</v>
      </c>
      <c r="L122" s="45">
        <v>-3.4199999999999999E-6</v>
      </c>
      <c r="M122" s="49">
        <v>-3.5199999999999998E-7</v>
      </c>
      <c r="N122" s="37">
        <v>45042.083333333336</v>
      </c>
      <c r="O122" s="52">
        <v>1.28E-6</v>
      </c>
      <c r="P122" s="55">
        <v>-1.18E-7</v>
      </c>
      <c r="Q122" s="59">
        <v>-1.6199999999999999E-6</v>
      </c>
      <c r="R122" s="61">
        <v>-2.8000000000000002E-7</v>
      </c>
    </row>
    <row r="123" spans="1:18" x14ac:dyDescent="0.25">
      <c r="A123" s="37">
        <v>45045.09375</v>
      </c>
      <c r="B123" s="43">
        <v>3.1099999999999999E-6</v>
      </c>
      <c r="C123" s="45">
        <v>-3.27E-6</v>
      </c>
      <c r="D123" s="48">
        <v>-1.26E-6</v>
      </c>
      <c r="E123" s="37">
        <v>45042.09375</v>
      </c>
      <c r="F123" s="52">
        <v>1.1400000000000001E-6</v>
      </c>
      <c r="G123" s="55">
        <v>1.68E-7</v>
      </c>
      <c r="H123" s="59">
        <v>-1.95E-6</v>
      </c>
      <c r="I123" s="61">
        <v>-2.7700000000000002E-9</v>
      </c>
      <c r="J123" s="37">
        <v>45045.09375</v>
      </c>
      <c r="K123" s="43">
        <v>3.0000000000000001E-6</v>
      </c>
      <c r="L123" s="45">
        <v>-3.4199999999999999E-6</v>
      </c>
      <c r="M123" s="49">
        <v>-3.4900000000000001E-7</v>
      </c>
      <c r="N123" s="37">
        <v>45042.09375</v>
      </c>
      <c r="O123" s="52">
        <v>1.2899999999999999E-6</v>
      </c>
      <c r="P123" s="55">
        <v>-1.09E-7</v>
      </c>
      <c r="Q123" s="59">
        <v>-1.61E-6</v>
      </c>
      <c r="R123" s="61">
        <v>-2.7300000000000002E-7</v>
      </c>
    </row>
    <row r="124" spans="1:18" x14ac:dyDescent="0.25">
      <c r="A124" s="37">
        <v>45045.104166666664</v>
      </c>
      <c r="B124" s="43">
        <v>3.1599999999999998E-6</v>
      </c>
      <c r="C124" s="45">
        <v>-3.2600000000000001E-6</v>
      </c>
      <c r="D124" s="48">
        <v>-1.2500000000000001E-6</v>
      </c>
      <c r="E124" s="37">
        <v>45042.104166666664</v>
      </c>
      <c r="F124" s="52">
        <v>1.15E-6</v>
      </c>
      <c r="G124" s="55">
        <v>1.79E-7</v>
      </c>
      <c r="H124" s="59">
        <v>-1.9599999999999999E-6</v>
      </c>
      <c r="I124" s="61">
        <v>4.3100000000000002E-9</v>
      </c>
      <c r="J124" s="37">
        <v>45045.104166666664</v>
      </c>
      <c r="K124" s="43">
        <v>3.01E-6</v>
      </c>
      <c r="L124" s="45">
        <v>-3.4199999999999999E-6</v>
      </c>
      <c r="M124" s="49">
        <v>-3.4700000000000002E-7</v>
      </c>
      <c r="N124" s="37">
        <v>45042.104166666664</v>
      </c>
      <c r="O124" s="52">
        <v>1.3E-6</v>
      </c>
      <c r="P124" s="55">
        <v>-9.8700000000000004E-8</v>
      </c>
      <c r="Q124" s="59">
        <v>-1.5999999999999999E-6</v>
      </c>
      <c r="R124" s="61">
        <v>-2.65E-7</v>
      </c>
    </row>
    <row r="125" spans="1:18" x14ac:dyDescent="0.25">
      <c r="A125" s="37">
        <v>45045.114583333336</v>
      </c>
      <c r="B125" s="43">
        <v>3.2200000000000001E-6</v>
      </c>
      <c r="C125" s="45">
        <v>-3.2499999999999998E-6</v>
      </c>
      <c r="D125" s="48">
        <v>-1.2300000000000001E-6</v>
      </c>
      <c r="E125" s="37">
        <v>45042.114583333336</v>
      </c>
      <c r="F125" s="52">
        <v>1.15E-6</v>
      </c>
      <c r="G125" s="55">
        <v>1.8900000000000001E-7</v>
      </c>
      <c r="H125" s="59">
        <v>-1.9599999999999999E-6</v>
      </c>
      <c r="I125" s="61">
        <v>1.0800000000000001E-8</v>
      </c>
      <c r="J125" s="37">
        <v>45045.114583333336</v>
      </c>
      <c r="K125" s="43">
        <v>3.0299999999999998E-6</v>
      </c>
      <c r="L125" s="45">
        <v>-3.4199999999999999E-6</v>
      </c>
      <c r="M125" s="49">
        <v>-3.4400000000000001E-7</v>
      </c>
      <c r="N125" s="37">
        <v>45042.114583333336</v>
      </c>
      <c r="O125" s="52">
        <v>1.31E-6</v>
      </c>
      <c r="P125" s="55">
        <v>-8.9200000000000005E-8</v>
      </c>
      <c r="Q125" s="59">
        <v>-1.5999999999999999E-6</v>
      </c>
      <c r="R125" s="61">
        <v>-2.5800000000000001E-7</v>
      </c>
    </row>
    <row r="126" spans="1:18" x14ac:dyDescent="0.25">
      <c r="A126" s="37">
        <v>45045.125</v>
      </c>
      <c r="B126" s="43">
        <v>3.2799999999999999E-6</v>
      </c>
      <c r="C126" s="45">
        <v>-3.2399999999999999E-6</v>
      </c>
      <c r="D126" s="48">
        <v>-1.22E-6</v>
      </c>
      <c r="E126" s="37">
        <v>45042.125</v>
      </c>
      <c r="F126" s="52">
        <v>1.1599999999999999E-6</v>
      </c>
      <c r="G126" s="55">
        <v>1.99E-7</v>
      </c>
      <c r="H126" s="59">
        <v>-1.9700000000000002E-6</v>
      </c>
      <c r="I126" s="61">
        <v>1.6800000000000002E-8</v>
      </c>
      <c r="J126" s="37">
        <v>45045.125</v>
      </c>
      <c r="K126" s="43">
        <v>3.0400000000000001E-6</v>
      </c>
      <c r="L126" s="45">
        <v>-3.4199999999999999E-6</v>
      </c>
      <c r="M126" s="49">
        <v>-3.4200000000000002E-7</v>
      </c>
      <c r="N126" s="37">
        <v>45042.125</v>
      </c>
      <c r="O126" s="52">
        <v>1.3200000000000001E-6</v>
      </c>
      <c r="P126" s="55">
        <v>-7.98E-8</v>
      </c>
      <c r="Q126" s="59">
        <v>-1.59E-6</v>
      </c>
      <c r="R126" s="61">
        <v>-2.5100000000000001E-7</v>
      </c>
    </row>
    <row r="127" spans="1:18" x14ac:dyDescent="0.25">
      <c r="A127" s="37">
        <v>45045.135416666664</v>
      </c>
      <c r="B127" s="43">
        <v>3.3500000000000001E-6</v>
      </c>
      <c r="C127" s="45">
        <v>-3.23E-6</v>
      </c>
      <c r="D127" s="48">
        <v>-1.19E-6</v>
      </c>
      <c r="E127" s="37">
        <v>45042.135416666664</v>
      </c>
      <c r="F127" s="52">
        <v>1.17E-6</v>
      </c>
      <c r="G127" s="55">
        <v>2.1E-7</v>
      </c>
      <c r="H127" s="59">
        <v>-1.9800000000000001E-6</v>
      </c>
      <c r="I127" s="61">
        <v>2.22E-8</v>
      </c>
      <c r="J127" s="37">
        <v>45045.135416666664</v>
      </c>
      <c r="K127" s="43">
        <v>3.0599999999999999E-6</v>
      </c>
      <c r="L127" s="45">
        <v>-3.41E-6</v>
      </c>
      <c r="M127" s="49">
        <v>-3.41E-7</v>
      </c>
      <c r="N127" s="37">
        <v>45042.135416666664</v>
      </c>
      <c r="O127" s="52">
        <v>1.33E-6</v>
      </c>
      <c r="P127" s="55">
        <v>-7.0500000000000003E-8</v>
      </c>
      <c r="Q127" s="59">
        <v>-1.5799999999999999E-6</v>
      </c>
      <c r="R127" s="61">
        <v>-2.4400000000000001E-7</v>
      </c>
    </row>
    <row r="128" spans="1:18" x14ac:dyDescent="0.25">
      <c r="A128" s="37">
        <v>45045.145833333336</v>
      </c>
      <c r="B128" s="43">
        <v>3.4199999999999999E-6</v>
      </c>
      <c r="C128" s="45">
        <v>-3.2200000000000001E-6</v>
      </c>
      <c r="D128" s="48">
        <v>-1.17E-6</v>
      </c>
      <c r="E128" s="37">
        <v>45042.145833333336</v>
      </c>
      <c r="F128" s="52">
        <v>1.17E-6</v>
      </c>
      <c r="G128" s="55">
        <v>2.2100000000000001E-7</v>
      </c>
      <c r="H128" s="59">
        <v>-1.99E-6</v>
      </c>
      <c r="I128" s="61">
        <v>2.73E-8</v>
      </c>
      <c r="J128" s="37">
        <v>45045.145833333336</v>
      </c>
      <c r="K128" s="43">
        <v>3.0699999999999998E-6</v>
      </c>
      <c r="L128" s="45">
        <v>-3.41E-6</v>
      </c>
      <c r="M128" s="49">
        <v>-3.39E-7</v>
      </c>
      <c r="N128" s="37">
        <v>45042.145833333336</v>
      </c>
      <c r="O128" s="52">
        <v>1.3400000000000001E-6</v>
      </c>
      <c r="P128" s="55">
        <v>-6.1399999999999994E-8</v>
      </c>
      <c r="Q128" s="59">
        <v>-1.5799999999999999E-6</v>
      </c>
      <c r="R128" s="61">
        <v>-2.3699999999999999E-7</v>
      </c>
    </row>
    <row r="129" spans="1:18" x14ac:dyDescent="0.25">
      <c r="A129" s="37">
        <v>45045.15625</v>
      </c>
      <c r="B129" s="43">
        <v>3.4999999999999999E-6</v>
      </c>
      <c r="C129" s="45">
        <v>-3.2100000000000002E-6</v>
      </c>
      <c r="D129" s="48">
        <v>-1.1400000000000001E-6</v>
      </c>
      <c r="E129" s="37">
        <v>45042.15625</v>
      </c>
      <c r="F129" s="52">
        <v>1.1799999999999999E-6</v>
      </c>
      <c r="G129" s="55">
        <v>2.3200000000000001E-7</v>
      </c>
      <c r="H129" s="59">
        <v>-2.0099999999999998E-6</v>
      </c>
      <c r="I129" s="61">
        <v>3.2000000000000002E-8</v>
      </c>
      <c r="J129" s="37">
        <v>45045.15625</v>
      </c>
      <c r="K129" s="43">
        <v>3.0900000000000001E-6</v>
      </c>
      <c r="L129" s="45">
        <v>-3.41E-6</v>
      </c>
      <c r="M129" s="49">
        <v>-3.3700000000000001E-7</v>
      </c>
      <c r="N129" s="37">
        <v>45042.15625</v>
      </c>
      <c r="O129" s="52">
        <v>1.3400000000000001E-6</v>
      </c>
      <c r="P129" s="55">
        <v>-5.25E-8</v>
      </c>
      <c r="Q129" s="59">
        <v>-1.57E-6</v>
      </c>
      <c r="R129" s="61">
        <v>-2.2999999999999999E-7</v>
      </c>
    </row>
    <row r="130" spans="1:18" x14ac:dyDescent="0.25">
      <c r="A130" s="37">
        <v>45045.166666666664</v>
      </c>
      <c r="B130" s="43">
        <v>3.58E-6</v>
      </c>
      <c r="C130" s="45">
        <v>-3.1999999999999999E-6</v>
      </c>
      <c r="D130" s="48">
        <v>-1.1000000000000001E-6</v>
      </c>
      <c r="E130" s="37">
        <v>45042.166666666664</v>
      </c>
      <c r="F130" s="52">
        <v>1.1799999999999999E-6</v>
      </c>
      <c r="G130" s="55">
        <v>2.4299999999999999E-7</v>
      </c>
      <c r="H130" s="59">
        <v>-2.0200000000000001E-6</v>
      </c>
      <c r="I130" s="61">
        <v>3.6400000000000002E-8</v>
      </c>
      <c r="J130" s="37">
        <v>45045.166666666664</v>
      </c>
      <c r="K130" s="43">
        <v>3.1099999999999999E-6</v>
      </c>
      <c r="L130" s="45">
        <v>-3.41E-6</v>
      </c>
      <c r="M130" s="49">
        <v>-3.3599999999999999E-7</v>
      </c>
      <c r="N130" s="37">
        <v>45042.166666666664</v>
      </c>
      <c r="O130" s="52">
        <v>1.35E-6</v>
      </c>
      <c r="P130" s="55">
        <v>-4.3700000000000001E-8</v>
      </c>
      <c r="Q130" s="59">
        <v>-1.57E-6</v>
      </c>
      <c r="R130" s="61">
        <v>-2.2399999999999999E-7</v>
      </c>
    </row>
    <row r="131" spans="1:18" x14ac:dyDescent="0.25">
      <c r="A131" s="37">
        <v>45045.177083333336</v>
      </c>
      <c r="B131" s="43">
        <v>3.6600000000000001E-6</v>
      </c>
      <c r="C131" s="45">
        <v>-3.19E-6</v>
      </c>
      <c r="D131" s="48">
        <v>-1.0699999999999999E-6</v>
      </c>
      <c r="E131" s="37">
        <v>45042.177083333336</v>
      </c>
      <c r="F131" s="52">
        <v>1.1799999999999999E-6</v>
      </c>
      <c r="G131" s="55">
        <v>2.5499999999999999E-7</v>
      </c>
      <c r="H131" s="59">
        <v>-2.04E-6</v>
      </c>
      <c r="I131" s="61">
        <v>4.0399999999999998E-8</v>
      </c>
      <c r="J131" s="37">
        <v>45045.177083333336</v>
      </c>
      <c r="K131" s="43">
        <v>3.1200000000000002E-6</v>
      </c>
      <c r="L131" s="45">
        <v>-3.41E-6</v>
      </c>
      <c r="M131" s="49">
        <v>-3.3500000000000002E-7</v>
      </c>
      <c r="N131" s="37">
        <v>45042.177083333336</v>
      </c>
      <c r="O131" s="52">
        <v>1.3599999999999999E-6</v>
      </c>
      <c r="P131" s="55">
        <v>-3.5199999999999998E-8</v>
      </c>
      <c r="Q131" s="59">
        <v>-1.5600000000000001E-6</v>
      </c>
      <c r="R131" s="61">
        <v>-2.1799999999999999E-7</v>
      </c>
    </row>
    <row r="132" spans="1:18" x14ac:dyDescent="0.25">
      <c r="A132" s="37">
        <v>45045.1875</v>
      </c>
      <c r="B132" s="43">
        <v>3.7500000000000001E-6</v>
      </c>
      <c r="C132" s="45">
        <v>-3.18E-6</v>
      </c>
      <c r="D132" s="48">
        <v>-1.0300000000000001E-6</v>
      </c>
      <c r="E132" s="37">
        <v>45042.1875</v>
      </c>
      <c r="F132" s="52">
        <v>1.1799999999999999E-6</v>
      </c>
      <c r="G132" s="55">
        <v>2.67E-7</v>
      </c>
      <c r="H132" s="59">
        <v>-2.0499999999999999E-6</v>
      </c>
      <c r="I132" s="61">
        <v>4.4199999999999999E-8</v>
      </c>
      <c r="J132" s="37">
        <v>45045.1875</v>
      </c>
      <c r="K132" s="43">
        <v>3.14E-6</v>
      </c>
      <c r="L132" s="45">
        <v>-3.41E-6</v>
      </c>
      <c r="M132" s="49">
        <v>-3.34E-7</v>
      </c>
      <c r="N132" s="37">
        <v>45042.1875</v>
      </c>
      <c r="O132" s="52">
        <v>1.37E-6</v>
      </c>
      <c r="P132" s="55">
        <v>-2.6899999999999999E-8</v>
      </c>
      <c r="Q132" s="59">
        <v>-1.55E-6</v>
      </c>
      <c r="R132" s="61">
        <v>-2.1199999999999999E-7</v>
      </c>
    </row>
    <row r="133" spans="1:18" x14ac:dyDescent="0.25">
      <c r="A133" s="37">
        <v>45045.197916666664</v>
      </c>
      <c r="B133" s="43">
        <v>3.8399999999999997E-6</v>
      </c>
      <c r="C133" s="45">
        <v>-3.1700000000000001E-6</v>
      </c>
      <c r="D133" s="48">
        <v>-9.8400000000000002E-7</v>
      </c>
      <c r="E133" s="37">
        <v>45042.197916666664</v>
      </c>
      <c r="F133" s="52">
        <v>1.1799999999999999E-6</v>
      </c>
      <c r="G133" s="55">
        <v>2.79E-7</v>
      </c>
      <c r="H133" s="59">
        <v>-2.0700000000000001E-6</v>
      </c>
      <c r="I133" s="61">
        <v>4.7699999999999997E-8</v>
      </c>
      <c r="J133" s="37">
        <v>45045.197916666664</v>
      </c>
      <c r="K133" s="43">
        <v>3.1599999999999998E-6</v>
      </c>
      <c r="L133" s="45">
        <v>-3.41E-6</v>
      </c>
      <c r="M133" s="49">
        <v>-3.3200000000000001E-7</v>
      </c>
      <c r="N133" s="37">
        <v>45042.197916666664</v>
      </c>
      <c r="O133" s="52">
        <v>1.3799999999999999E-6</v>
      </c>
      <c r="P133" s="55">
        <v>-1.8699999999999999E-8</v>
      </c>
      <c r="Q133" s="59">
        <v>-1.5400000000000001E-6</v>
      </c>
      <c r="R133" s="61">
        <v>-2.0599999999999999E-7</v>
      </c>
    </row>
    <row r="134" spans="1:18" x14ac:dyDescent="0.25">
      <c r="A134" s="37">
        <v>45045.208333333336</v>
      </c>
      <c r="B134" s="43">
        <v>3.9400000000000004E-6</v>
      </c>
      <c r="C134" s="45">
        <v>-3.1599999999999998E-6</v>
      </c>
      <c r="D134" s="48">
        <v>-9.4E-7</v>
      </c>
      <c r="E134" s="37">
        <v>45042.208333333336</v>
      </c>
      <c r="F134" s="52">
        <v>1.1799999999999999E-6</v>
      </c>
      <c r="G134" s="55">
        <v>2.9200000000000002E-7</v>
      </c>
      <c r="H134" s="59">
        <v>-2.0899999999999999E-6</v>
      </c>
      <c r="I134" s="61">
        <v>5.1100000000000001E-8</v>
      </c>
      <c r="J134" s="37">
        <v>45045.208333333336</v>
      </c>
      <c r="K134" s="43">
        <v>3.18E-6</v>
      </c>
      <c r="L134" s="45">
        <v>-3.41E-6</v>
      </c>
      <c r="M134" s="49">
        <v>-3.3099999999999999E-7</v>
      </c>
      <c r="N134" s="37">
        <v>45042.208333333336</v>
      </c>
      <c r="O134" s="52">
        <v>1.3799999999999999E-6</v>
      </c>
      <c r="P134" s="55">
        <v>-1.0800000000000001E-8</v>
      </c>
      <c r="Q134" s="59">
        <v>-1.5400000000000001E-6</v>
      </c>
      <c r="R134" s="61">
        <v>-1.9999999999999999E-7</v>
      </c>
    </row>
    <row r="135" spans="1:18" x14ac:dyDescent="0.25">
      <c r="A135" s="37">
        <v>45045.21875</v>
      </c>
      <c r="B135" s="43">
        <v>4.0300000000000004E-6</v>
      </c>
      <c r="C135" s="45">
        <v>-3.1499999999999999E-6</v>
      </c>
      <c r="D135" s="48">
        <v>-8.9400000000000004E-7</v>
      </c>
      <c r="E135" s="37">
        <v>45042.21875</v>
      </c>
      <c r="F135" s="52">
        <v>1.17E-6</v>
      </c>
      <c r="G135" s="55">
        <v>3.0600000000000001E-7</v>
      </c>
      <c r="H135" s="59">
        <v>-2.1100000000000001E-6</v>
      </c>
      <c r="I135" s="61">
        <v>5.4200000000000002E-8</v>
      </c>
      <c r="J135" s="37">
        <v>45045.21875</v>
      </c>
      <c r="K135" s="43">
        <v>3.1999999999999999E-6</v>
      </c>
      <c r="L135" s="45">
        <v>-3.41E-6</v>
      </c>
      <c r="M135" s="49">
        <v>-3.2899999999999999E-7</v>
      </c>
      <c r="N135" s="37">
        <v>45042.21875</v>
      </c>
      <c r="O135" s="52">
        <v>1.39E-6</v>
      </c>
      <c r="P135" s="55">
        <v>-3.0899999999999999E-9</v>
      </c>
      <c r="Q135" s="59">
        <v>-1.53E-6</v>
      </c>
      <c r="R135" s="61">
        <v>-1.9500000000000001E-7</v>
      </c>
    </row>
    <row r="136" spans="1:18" x14ac:dyDescent="0.25">
      <c r="A136" s="37">
        <v>45045.229166666664</v>
      </c>
      <c r="B136" s="43">
        <v>4.1200000000000004E-6</v>
      </c>
      <c r="C136" s="45">
        <v>-3.14E-6</v>
      </c>
      <c r="D136" s="48">
        <v>-8.47E-7</v>
      </c>
      <c r="E136" s="37">
        <v>45042.229166666664</v>
      </c>
      <c r="F136" s="52">
        <v>1.17E-6</v>
      </c>
      <c r="G136" s="55">
        <v>3.2000000000000001E-7</v>
      </c>
      <c r="H136" s="59">
        <v>-2.1299999999999999E-6</v>
      </c>
      <c r="I136" s="61">
        <v>5.7100000000000002E-8</v>
      </c>
      <c r="J136" s="37">
        <v>45045.229166666664</v>
      </c>
      <c r="K136" s="43">
        <v>3.2200000000000001E-6</v>
      </c>
      <c r="L136" s="45">
        <v>-3.41E-6</v>
      </c>
      <c r="M136" s="49">
        <v>-3.2800000000000003E-7</v>
      </c>
      <c r="N136" s="37">
        <v>45042.229166666664</v>
      </c>
      <c r="O136" s="52">
        <v>1.3999999999999999E-6</v>
      </c>
      <c r="P136" s="55">
        <v>4.4299999999999998E-9</v>
      </c>
      <c r="Q136" s="59">
        <v>-1.5200000000000001E-6</v>
      </c>
      <c r="R136" s="61">
        <v>-1.8900000000000001E-7</v>
      </c>
    </row>
    <row r="137" spans="1:18" x14ac:dyDescent="0.25">
      <c r="A137" s="37">
        <v>45045.239583333336</v>
      </c>
      <c r="B137" s="43">
        <v>4.2200000000000003E-6</v>
      </c>
      <c r="C137" s="45">
        <v>-3.1200000000000002E-6</v>
      </c>
      <c r="D137" s="48">
        <v>-8.0100000000000004E-7</v>
      </c>
      <c r="E137" s="37">
        <v>45042.239583333336</v>
      </c>
      <c r="F137" s="52">
        <v>1.17E-6</v>
      </c>
      <c r="G137" s="55">
        <v>3.3500000000000002E-7</v>
      </c>
      <c r="H137" s="59">
        <v>-2.1500000000000002E-6</v>
      </c>
      <c r="I137" s="61">
        <v>5.99E-8</v>
      </c>
      <c r="J137" s="37">
        <v>45045.239583333336</v>
      </c>
      <c r="K137" s="43">
        <v>3.2399999999999999E-6</v>
      </c>
      <c r="L137" s="45">
        <v>-3.41E-6</v>
      </c>
      <c r="M137" s="49">
        <v>-3.2599999999999998E-7</v>
      </c>
      <c r="N137" s="37">
        <v>45042.239583333336</v>
      </c>
      <c r="O137" s="52">
        <v>1.4100000000000001E-6</v>
      </c>
      <c r="P137" s="55">
        <v>1.1700000000000001E-8</v>
      </c>
      <c r="Q137" s="59">
        <v>-1.5099999999999999E-6</v>
      </c>
      <c r="R137" s="61">
        <v>-1.8400000000000001E-7</v>
      </c>
    </row>
    <row r="138" spans="1:18" x14ac:dyDescent="0.25">
      <c r="A138" s="37">
        <v>45045.25</v>
      </c>
      <c r="B138" s="43">
        <v>4.3100000000000002E-6</v>
      </c>
      <c r="C138" s="45">
        <v>-3.1099999999999999E-6</v>
      </c>
      <c r="D138" s="48">
        <v>-7.54E-7</v>
      </c>
      <c r="E138" s="37">
        <v>45042.25</v>
      </c>
      <c r="F138" s="52">
        <v>1.17E-6</v>
      </c>
      <c r="G138" s="55">
        <v>3.5100000000000001E-7</v>
      </c>
      <c r="H138" s="59">
        <v>-2.1600000000000001E-6</v>
      </c>
      <c r="I138" s="61">
        <v>6.2699999999999999E-8</v>
      </c>
      <c r="J138" s="37">
        <v>45045.25</v>
      </c>
      <c r="K138" s="43">
        <v>3.2600000000000001E-6</v>
      </c>
      <c r="L138" s="45">
        <v>-3.41E-6</v>
      </c>
      <c r="M138" s="49">
        <v>-3.2500000000000001E-7</v>
      </c>
      <c r="N138" s="37">
        <v>45042.25</v>
      </c>
      <c r="O138" s="52">
        <v>1.42E-6</v>
      </c>
      <c r="P138" s="55">
        <v>1.89E-8</v>
      </c>
      <c r="Q138" s="59">
        <v>-1.5E-6</v>
      </c>
      <c r="R138" s="61">
        <v>-1.79E-7</v>
      </c>
    </row>
    <row r="139" spans="1:18" x14ac:dyDescent="0.25">
      <c r="A139" s="37">
        <v>45045.260416666664</v>
      </c>
      <c r="B139" s="43">
        <v>4.4000000000000002E-6</v>
      </c>
      <c r="C139" s="45">
        <v>-3.1E-6</v>
      </c>
      <c r="D139" s="48">
        <v>-7.0800000000000004E-7</v>
      </c>
      <c r="E139" s="37">
        <v>45042.260416666664</v>
      </c>
      <c r="F139" s="52">
        <v>1.1599999999999999E-6</v>
      </c>
      <c r="G139" s="55">
        <v>3.6699999999999999E-7</v>
      </c>
      <c r="H139" s="59">
        <v>-2.1799999999999999E-6</v>
      </c>
      <c r="I139" s="61">
        <v>6.5299999999999996E-8</v>
      </c>
      <c r="J139" s="37">
        <v>45045.260416666664</v>
      </c>
      <c r="K139" s="43">
        <v>3.2799999999999999E-6</v>
      </c>
      <c r="L139" s="45">
        <v>-3.4000000000000001E-6</v>
      </c>
      <c r="M139" s="49">
        <v>-3.22E-7</v>
      </c>
      <c r="N139" s="37">
        <v>45042.260416666664</v>
      </c>
      <c r="O139" s="52">
        <v>1.42E-6</v>
      </c>
      <c r="P139" s="55">
        <v>2.59E-8</v>
      </c>
      <c r="Q139" s="59">
        <v>-1.4899999999999999E-6</v>
      </c>
      <c r="R139" s="61">
        <v>-1.74E-7</v>
      </c>
    </row>
    <row r="140" spans="1:18" x14ac:dyDescent="0.25">
      <c r="A140" s="37">
        <v>45045.270833333336</v>
      </c>
      <c r="B140" s="43">
        <v>4.4800000000000003E-6</v>
      </c>
      <c r="C140" s="45">
        <v>-3.0900000000000001E-6</v>
      </c>
      <c r="D140" s="48">
        <v>-6.6300000000000005E-7</v>
      </c>
      <c r="E140" s="37">
        <v>45042.270833333336</v>
      </c>
      <c r="F140" s="52">
        <v>1.1599999999999999E-6</v>
      </c>
      <c r="G140" s="55">
        <v>3.84E-7</v>
      </c>
      <c r="H140" s="59">
        <v>-2.2000000000000001E-6</v>
      </c>
      <c r="I140" s="61">
        <v>6.7700000000000004E-8</v>
      </c>
      <c r="J140" s="37">
        <v>45045.270833333336</v>
      </c>
      <c r="K140" s="43">
        <v>3.3100000000000001E-6</v>
      </c>
      <c r="L140" s="45">
        <v>-3.4000000000000001E-6</v>
      </c>
      <c r="M140" s="49">
        <v>-3.2000000000000001E-7</v>
      </c>
      <c r="N140" s="37">
        <v>45042.270833333336</v>
      </c>
      <c r="O140" s="52">
        <v>1.4300000000000001E-6</v>
      </c>
      <c r="P140" s="55">
        <v>3.2700000000000002E-8</v>
      </c>
      <c r="Q140" s="59">
        <v>-1.48E-6</v>
      </c>
      <c r="R140" s="61">
        <v>-1.6899999999999999E-7</v>
      </c>
    </row>
    <row r="141" spans="1:18" x14ac:dyDescent="0.25">
      <c r="A141" s="37">
        <v>45045.28125</v>
      </c>
      <c r="B141" s="43">
        <v>4.5700000000000003E-6</v>
      </c>
      <c r="C141" s="45">
        <v>-3.0800000000000002E-6</v>
      </c>
      <c r="D141" s="48">
        <v>-6.1799999999999995E-7</v>
      </c>
      <c r="E141" s="37">
        <v>45042.28125</v>
      </c>
      <c r="F141" s="52">
        <v>1.1599999999999999E-6</v>
      </c>
      <c r="G141" s="55">
        <v>4.01E-7</v>
      </c>
      <c r="H141" s="59">
        <v>-2.21E-6</v>
      </c>
      <c r="I141" s="61">
        <v>7.0099999999999999E-8</v>
      </c>
      <c r="J141" s="37">
        <v>45045.28125</v>
      </c>
      <c r="K141" s="43">
        <v>3.3299999999999999E-6</v>
      </c>
      <c r="L141" s="45">
        <v>-3.4000000000000001E-6</v>
      </c>
      <c r="M141" s="49">
        <v>-3.1800000000000002E-7</v>
      </c>
      <c r="N141" s="37">
        <v>45042.28125</v>
      </c>
      <c r="O141" s="52">
        <v>1.44E-6</v>
      </c>
      <c r="P141" s="55">
        <v>3.9300000000000001E-8</v>
      </c>
      <c r="Q141" s="59">
        <v>-1.48E-6</v>
      </c>
      <c r="R141" s="61">
        <v>-1.6400000000000001E-7</v>
      </c>
    </row>
    <row r="142" spans="1:18" x14ac:dyDescent="0.25">
      <c r="A142" s="37">
        <v>45045.291666666664</v>
      </c>
      <c r="B142" s="43">
        <v>4.6500000000000004E-6</v>
      </c>
      <c r="C142" s="45">
        <v>-3.0699999999999998E-6</v>
      </c>
      <c r="D142" s="48">
        <v>-5.7400000000000003E-7</v>
      </c>
      <c r="E142" s="37">
        <v>45042.291666666664</v>
      </c>
      <c r="F142" s="52">
        <v>1.15E-6</v>
      </c>
      <c r="G142" s="55">
        <v>4.1800000000000001E-7</v>
      </c>
      <c r="H142" s="59">
        <v>-2.2199999999999999E-6</v>
      </c>
      <c r="I142" s="61">
        <v>7.2199999999999998E-8</v>
      </c>
      <c r="J142" s="37">
        <v>45045.291666666664</v>
      </c>
      <c r="K142" s="43">
        <v>3.36E-6</v>
      </c>
      <c r="L142" s="45">
        <v>-3.4000000000000001E-6</v>
      </c>
      <c r="M142" s="49">
        <v>-3.15E-7</v>
      </c>
      <c r="N142" s="37">
        <v>45042.291666666664</v>
      </c>
      <c r="O142" s="52">
        <v>1.4500000000000001E-6</v>
      </c>
      <c r="P142" s="55">
        <v>4.6000000000000002E-8</v>
      </c>
      <c r="Q142" s="59">
        <v>-1.4699999999999999E-6</v>
      </c>
      <c r="R142" s="61">
        <v>-1.5900000000000001E-7</v>
      </c>
    </row>
    <row r="143" spans="1:18" x14ac:dyDescent="0.25">
      <c r="A143" s="37">
        <v>45045.302083333336</v>
      </c>
      <c r="B143" s="43">
        <v>4.7299999999999996E-6</v>
      </c>
      <c r="C143" s="45">
        <v>-3.0699999999999998E-6</v>
      </c>
      <c r="D143" s="48">
        <v>-5.3200000000000005E-7</v>
      </c>
      <c r="E143" s="37">
        <v>45042.302083333336</v>
      </c>
      <c r="F143" s="52">
        <v>1.15E-6</v>
      </c>
      <c r="G143" s="55">
        <v>4.3500000000000002E-7</v>
      </c>
      <c r="H143" s="59">
        <v>-2.2299999999999998E-6</v>
      </c>
      <c r="I143" s="61">
        <v>7.4000000000000001E-8</v>
      </c>
      <c r="J143" s="37">
        <v>45045.302083333336</v>
      </c>
      <c r="K143" s="43">
        <v>3.3799999999999998E-6</v>
      </c>
      <c r="L143" s="45">
        <v>-3.3900000000000002E-6</v>
      </c>
      <c r="M143" s="49">
        <v>-3.1100000000000002E-7</v>
      </c>
      <c r="N143" s="37">
        <v>45042.302083333336</v>
      </c>
      <c r="O143" s="52">
        <v>1.46E-6</v>
      </c>
      <c r="P143" s="55">
        <v>5.2399999999999999E-8</v>
      </c>
      <c r="Q143" s="59">
        <v>-1.46E-6</v>
      </c>
      <c r="R143" s="61">
        <v>-1.54E-7</v>
      </c>
    </row>
    <row r="144" spans="1:18" x14ac:dyDescent="0.25">
      <c r="A144" s="37">
        <v>45045.3125</v>
      </c>
      <c r="B144" s="43">
        <v>4.7999999999999998E-6</v>
      </c>
      <c r="C144" s="45">
        <v>-3.0599999999999999E-6</v>
      </c>
      <c r="D144" s="48">
        <v>-4.8999999999999997E-7</v>
      </c>
      <c r="E144" s="37">
        <v>45042.3125</v>
      </c>
      <c r="F144" s="52">
        <v>1.1400000000000001E-6</v>
      </c>
      <c r="G144" s="55">
        <v>4.5200000000000002E-7</v>
      </c>
      <c r="H144" s="59">
        <v>-2.2400000000000002E-6</v>
      </c>
      <c r="I144" s="61">
        <v>7.5699999999999996E-8</v>
      </c>
      <c r="J144" s="37">
        <v>45045.3125</v>
      </c>
      <c r="K144" s="43">
        <v>3.41E-6</v>
      </c>
      <c r="L144" s="45">
        <v>-3.3900000000000002E-6</v>
      </c>
      <c r="M144" s="49">
        <v>-3.0800000000000001E-7</v>
      </c>
      <c r="N144" s="37">
        <v>45042.3125</v>
      </c>
      <c r="O144" s="52">
        <v>1.46E-6</v>
      </c>
      <c r="P144" s="55">
        <v>5.8700000000000003E-8</v>
      </c>
      <c r="Q144" s="59">
        <v>-1.4500000000000001E-6</v>
      </c>
      <c r="R144" s="61">
        <v>-1.49E-7</v>
      </c>
    </row>
    <row r="145" spans="1:18" x14ac:dyDescent="0.25">
      <c r="A145" s="37">
        <v>45045.322916666664</v>
      </c>
      <c r="B145" s="43">
        <v>4.8799999999999999E-6</v>
      </c>
      <c r="C145" s="45">
        <v>-3.0599999999999999E-6</v>
      </c>
      <c r="D145" s="48">
        <v>-4.4900000000000001E-7</v>
      </c>
      <c r="E145" s="37">
        <v>45042.322916666664</v>
      </c>
      <c r="F145" s="52">
        <v>1.1400000000000001E-6</v>
      </c>
      <c r="G145" s="55">
        <v>4.6899999999999998E-7</v>
      </c>
      <c r="H145" s="59">
        <v>-2.2500000000000001E-6</v>
      </c>
      <c r="I145" s="61">
        <v>7.6899999999999994E-8</v>
      </c>
      <c r="J145" s="37">
        <v>45045.322916666664</v>
      </c>
      <c r="K145" s="43">
        <v>3.4300000000000002E-6</v>
      </c>
      <c r="L145" s="45">
        <v>-3.3900000000000002E-6</v>
      </c>
      <c r="M145" s="49">
        <v>-3.0400000000000002E-7</v>
      </c>
      <c r="N145" s="37">
        <v>45042.322916666664</v>
      </c>
      <c r="O145" s="52">
        <v>1.4699999999999999E-6</v>
      </c>
      <c r="P145" s="55">
        <v>6.4799999999999998E-8</v>
      </c>
      <c r="Q145" s="59">
        <v>-1.44E-6</v>
      </c>
      <c r="R145" s="61">
        <v>-1.4499999999999999E-7</v>
      </c>
    </row>
    <row r="146" spans="1:18" x14ac:dyDescent="0.25">
      <c r="A146" s="37">
        <v>45045.333333333336</v>
      </c>
      <c r="B146" s="43">
        <v>4.95E-6</v>
      </c>
      <c r="C146" s="45">
        <v>-3.0599999999999999E-6</v>
      </c>
      <c r="D146" s="48">
        <v>-4.0900000000000002E-7</v>
      </c>
      <c r="E146" s="37">
        <v>45042.333333333336</v>
      </c>
      <c r="F146" s="52">
        <v>1.13E-6</v>
      </c>
      <c r="G146" s="55">
        <v>4.8500000000000002E-7</v>
      </c>
      <c r="H146" s="59">
        <v>-2.2500000000000001E-6</v>
      </c>
      <c r="I146" s="61">
        <v>7.7799999999999995E-8</v>
      </c>
      <c r="J146" s="37">
        <v>45045.333333333336</v>
      </c>
      <c r="K146" s="43">
        <v>3.4599999999999999E-6</v>
      </c>
      <c r="L146" s="45">
        <v>-3.3799999999999998E-6</v>
      </c>
      <c r="M146" s="49">
        <v>-2.9999999999999999E-7</v>
      </c>
      <c r="N146" s="37">
        <v>45042.333333333336</v>
      </c>
      <c r="O146" s="52">
        <v>1.48E-6</v>
      </c>
      <c r="P146" s="55">
        <v>7.0799999999999999E-8</v>
      </c>
      <c r="Q146" s="59">
        <v>-1.4300000000000001E-6</v>
      </c>
      <c r="R146" s="61">
        <v>-1.4000000000000001E-7</v>
      </c>
    </row>
    <row r="147" spans="1:18" x14ac:dyDescent="0.25">
      <c r="A147" s="37">
        <v>45045.34375</v>
      </c>
      <c r="B147" s="43">
        <v>5.0200000000000002E-6</v>
      </c>
      <c r="C147" s="45">
        <v>-3.0599999999999999E-6</v>
      </c>
      <c r="D147" s="48">
        <v>-3.7099999999999997E-7</v>
      </c>
      <c r="E147" s="37">
        <v>45042.34375</v>
      </c>
      <c r="F147" s="52">
        <v>1.13E-6</v>
      </c>
      <c r="G147" s="55">
        <v>5.0100000000000005E-7</v>
      </c>
      <c r="H147" s="59">
        <v>-2.26E-6</v>
      </c>
      <c r="I147" s="61">
        <v>7.8300000000000006E-8</v>
      </c>
      <c r="J147" s="37">
        <v>45045.34375</v>
      </c>
      <c r="K147" s="43">
        <v>3.4800000000000001E-6</v>
      </c>
      <c r="L147" s="45">
        <v>-3.3799999999999998E-6</v>
      </c>
      <c r="M147" s="49">
        <v>-2.9499999999999998E-7</v>
      </c>
      <c r="N147" s="37">
        <v>45042.34375</v>
      </c>
      <c r="O147" s="52">
        <v>1.4899999999999999E-6</v>
      </c>
      <c r="P147" s="55">
        <v>7.6799999999999999E-8</v>
      </c>
      <c r="Q147" s="59">
        <v>-1.42E-6</v>
      </c>
      <c r="R147" s="61">
        <v>-1.36E-7</v>
      </c>
    </row>
    <row r="148" spans="1:18" x14ac:dyDescent="0.25">
      <c r="A148" s="37">
        <v>45045.354166666664</v>
      </c>
      <c r="B148" s="43">
        <v>5.0799999999999996E-6</v>
      </c>
      <c r="C148" s="45">
        <v>-3.0599999999999999E-6</v>
      </c>
      <c r="D148" s="48">
        <v>-3.3500000000000002E-7</v>
      </c>
      <c r="E148" s="37">
        <v>45042.354166666664</v>
      </c>
      <c r="F148" s="52">
        <v>1.1200000000000001E-6</v>
      </c>
      <c r="G148" s="55">
        <v>5.1500000000000005E-7</v>
      </c>
      <c r="H148" s="59">
        <v>-2.26E-6</v>
      </c>
      <c r="I148" s="61">
        <v>7.8400000000000001E-8</v>
      </c>
      <c r="J148" s="37">
        <v>45045.354166666664</v>
      </c>
      <c r="K148" s="43">
        <v>3.5099999999999999E-6</v>
      </c>
      <c r="L148" s="45">
        <v>-3.3799999999999998E-6</v>
      </c>
      <c r="M148" s="49">
        <v>-2.8999999999999998E-7</v>
      </c>
      <c r="N148" s="37">
        <v>45042.354166666664</v>
      </c>
      <c r="O148" s="52">
        <v>1.4899999999999999E-6</v>
      </c>
      <c r="P148" s="55">
        <v>8.2399999999999997E-8</v>
      </c>
      <c r="Q148" s="59">
        <v>-1.4100000000000001E-6</v>
      </c>
      <c r="R148" s="61">
        <v>-1.31E-7</v>
      </c>
    </row>
    <row r="149" spans="1:18" x14ac:dyDescent="0.25">
      <c r="A149" s="37">
        <v>45045.364583333336</v>
      </c>
      <c r="B149" s="43">
        <v>5.1499999999999998E-6</v>
      </c>
      <c r="C149" s="45">
        <v>-3.0699999999999998E-6</v>
      </c>
      <c r="D149" s="48">
        <v>-2.9999999999999999E-7</v>
      </c>
      <c r="E149" s="37">
        <v>45042.364583333336</v>
      </c>
      <c r="F149" s="52">
        <v>1.11E-6</v>
      </c>
      <c r="G149" s="55">
        <v>5.2799999999999996E-7</v>
      </c>
      <c r="H149" s="59">
        <v>-2.26E-6</v>
      </c>
      <c r="I149" s="61">
        <v>7.7999999999999997E-8</v>
      </c>
      <c r="J149" s="37">
        <v>45045.364583333336</v>
      </c>
      <c r="K149" s="43">
        <v>3.5300000000000001E-6</v>
      </c>
      <c r="L149" s="45">
        <v>-3.3699999999999999E-6</v>
      </c>
      <c r="M149" s="49">
        <v>-2.8500000000000002E-7</v>
      </c>
      <c r="N149" s="37">
        <v>45042.364583333336</v>
      </c>
      <c r="O149" s="52">
        <v>1.5E-6</v>
      </c>
      <c r="P149" s="55">
        <v>8.8399999999999997E-8</v>
      </c>
      <c r="Q149" s="59">
        <v>-1.3999999999999999E-6</v>
      </c>
      <c r="R149" s="61">
        <v>-1.2700000000000001E-7</v>
      </c>
    </row>
    <row r="150" spans="1:18" x14ac:dyDescent="0.25">
      <c r="A150" s="37">
        <v>45045.375</v>
      </c>
      <c r="B150" s="43">
        <v>5.2100000000000001E-6</v>
      </c>
      <c r="C150" s="45">
        <v>-3.0699999999999998E-6</v>
      </c>
      <c r="D150" s="48">
        <v>-2.67E-7</v>
      </c>
      <c r="E150" s="37">
        <v>45042.375</v>
      </c>
      <c r="F150" s="52">
        <v>1.11E-6</v>
      </c>
      <c r="G150" s="55">
        <v>5.4000000000000002E-7</v>
      </c>
      <c r="H150" s="59">
        <v>-2.26E-6</v>
      </c>
      <c r="I150" s="61">
        <v>7.7200000000000003E-8</v>
      </c>
      <c r="J150" s="37">
        <v>45045.375</v>
      </c>
      <c r="K150" s="43">
        <v>3.5599999999999998E-6</v>
      </c>
      <c r="L150" s="45">
        <v>-3.3699999999999999E-6</v>
      </c>
      <c r="M150" s="49">
        <v>-2.79E-7</v>
      </c>
      <c r="N150" s="37">
        <v>45042.375</v>
      </c>
      <c r="O150" s="52">
        <v>1.5099999999999999E-6</v>
      </c>
      <c r="P150" s="55">
        <v>9.39E-8</v>
      </c>
      <c r="Q150" s="59">
        <v>-1.3999999999999999E-6</v>
      </c>
      <c r="R150" s="61">
        <v>-1.2200000000000001E-7</v>
      </c>
    </row>
    <row r="151" spans="1:18" x14ac:dyDescent="0.25">
      <c r="A151" s="37">
        <v>45045.385416666664</v>
      </c>
      <c r="B151" s="43">
        <v>5.2700000000000004E-6</v>
      </c>
      <c r="C151" s="45">
        <v>-3.0800000000000002E-6</v>
      </c>
      <c r="D151" s="48">
        <v>-2.3699999999999999E-7</v>
      </c>
      <c r="E151" s="37">
        <v>45042.385416666664</v>
      </c>
      <c r="F151" s="52">
        <v>1.1000000000000001E-6</v>
      </c>
      <c r="G151" s="55">
        <v>5.5000000000000003E-7</v>
      </c>
      <c r="H151" s="59">
        <v>-2.2699999999999999E-6</v>
      </c>
      <c r="I151" s="61">
        <v>7.5800000000000004E-8</v>
      </c>
      <c r="J151" s="37">
        <v>45045.385416666664</v>
      </c>
      <c r="K151" s="43">
        <v>3.58E-6</v>
      </c>
      <c r="L151" s="45">
        <v>-3.36E-6</v>
      </c>
      <c r="M151" s="49">
        <v>-2.7399999999999999E-7</v>
      </c>
      <c r="N151" s="37">
        <v>45042.385416666664</v>
      </c>
      <c r="O151" s="52">
        <v>1.5200000000000001E-6</v>
      </c>
      <c r="P151" s="55">
        <v>9.9400000000000003E-8</v>
      </c>
      <c r="Q151" s="59">
        <v>-1.39E-6</v>
      </c>
      <c r="R151" s="61">
        <v>-1.18E-7</v>
      </c>
    </row>
    <row r="152" spans="1:18" x14ac:dyDescent="0.25">
      <c r="A152" s="37">
        <v>45045.395833333336</v>
      </c>
      <c r="B152" s="43">
        <v>5.3199999999999999E-6</v>
      </c>
      <c r="C152" s="45">
        <v>-3.0900000000000001E-6</v>
      </c>
      <c r="D152" s="48">
        <v>-2.1E-7</v>
      </c>
      <c r="E152" s="37">
        <v>45042.395833333336</v>
      </c>
      <c r="F152" s="52">
        <v>1.0899999999999999E-6</v>
      </c>
      <c r="G152" s="55">
        <v>5.5899999999999996E-7</v>
      </c>
      <c r="H152" s="59">
        <v>-2.2699999999999999E-6</v>
      </c>
      <c r="I152" s="61">
        <v>7.3900000000000007E-8</v>
      </c>
      <c r="J152" s="37">
        <v>45045.395833333336</v>
      </c>
      <c r="K152" s="43">
        <v>3.6100000000000002E-6</v>
      </c>
      <c r="L152" s="45">
        <v>-3.36E-6</v>
      </c>
      <c r="M152" s="49">
        <v>-2.6800000000000002E-7</v>
      </c>
      <c r="N152" s="37">
        <v>45042.395833333336</v>
      </c>
      <c r="O152" s="52">
        <v>1.5200000000000001E-6</v>
      </c>
      <c r="P152" s="55">
        <v>1.05E-7</v>
      </c>
      <c r="Q152" s="59">
        <v>-1.3799999999999999E-6</v>
      </c>
      <c r="R152" s="61">
        <v>-1.14E-7</v>
      </c>
    </row>
    <row r="153" spans="1:18" x14ac:dyDescent="0.25">
      <c r="A153" s="37">
        <v>45045.40625</v>
      </c>
      <c r="B153" s="43">
        <v>5.3800000000000002E-6</v>
      </c>
      <c r="C153" s="45">
        <v>-3.1E-6</v>
      </c>
      <c r="D153" s="48">
        <v>-1.85E-7</v>
      </c>
      <c r="E153" s="37">
        <v>45042.40625</v>
      </c>
      <c r="F153" s="52">
        <v>1.08E-6</v>
      </c>
      <c r="G153" s="55">
        <v>5.6499999999999999E-7</v>
      </c>
      <c r="H153" s="59">
        <v>-2.2800000000000002E-6</v>
      </c>
      <c r="I153" s="61">
        <v>7.1200000000000002E-8</v>
      </c>
      <c r="J153" s="37">
        <v>45045.40625</v>
      </c>
      <c r="K153" s="43">
        <v>3.63E-6</v>
      </c>
      <c r="L153" s="45">
        <v>-3.3500000000000001E-6</v>
      </c>
      <c r="M153" s="49">
        <v>-2.6199999999999999E-7</v>
      </c>
      <c r="N153" s="37">
        <v>45042.40625</v>
      </c>
      <c r="O153" s="52">
        <v>1.53E-6</v>
      </c>
      <c r="P153" s="55">
        <v>1.1000000000000001E-7</v>
      </c>
      <c r="Q153" s="59">
        <v>-1.3799999999999999E-6</v>
      </c>
      <c r="R153" s="61">
        <v>-1.11E-7</v>
      </c>
    </row>
    <row r="154" spans="1:18" x14ac:dyDescent="0.25">
      <c r="A154" s="37">
        <v>45045.416666666664</v>
      </c>
      <c r="B154" s="43">
        <v>5.4299999999999997E-6</v>
      </c>
      <c r="C154" s="45">
        <v>-3.1099999999999999E-6</v>
      </c>
      <c r="D154" s="48">
        <v>-1.6400000000000001E-7</v>
      </c>
      <c r="E154" s="37">
        <v>45042.416666666664</v>
      </c>
      <c r="F154" s="52">
        <v>1.08E-6</v>
      </c>
      <c r="G154" s="55">
        <v>5.68E-7</v>
      </c>
      <c r="H154" s="59">
        <v>-2.2800000000000002E-6</v>
      </c>
      <c r="I154" s="61">
        <v>6.7700000000000004E-8</v>
      </c>
      <c r="J154" s="37">
        <v>45045.416666666664</v>
      </c>
      <c r="K154" s="43">
        <v>3.6500000000000002E-6</v>
      </c>
      <c r="L154" s="45">
        <v>-3.3500000000000001E-6</v>
      </c>
      <c r="M154" s="49">
        <v>-2.5600000000000002E-7</v>
      </c>
      <c r="N154" s="37">
        <v>45042.416666666664</v>
      </c>
      <c r="O154" s="52">
        <v>1.5400000000000001E-6</v>
      </c>
      <c r="P154" s="55">
        <v>1.15E-7</v>
      </c>
      <c r="Q154" s="59">
        <v>-1.37E-6</v>
      </c>
      <c r="R154" s="61">
        <v>-1.0700000000000001E-7</v>
      </c>
    </row>
    <row r="155" spans="1:18" x14ac:dyDescent="0.25">
      <c r="A155" s="37">
        <v>45045.427083333336</v>
      </c>
      <c r="B155" s="43">
        <v>5.48E-6</v>
      </c>
      <c r="C155" s="45">
        <v>-3.1300000000000001E-6</v>
      </c>
      <c r="D155" s="48">
        <v>-1.4499999999999999E-7</v>
      </c>
      <c r="E155" s="37">
        <v>45042.427083333336</v>
      </c>
      <c r="F155" s="52">
        <v>1.0699999999999999E-6</v>
      </c>
      <c r="G155" s="55">
        <v>5.6899999999999997E-7</v>
      </c>
      <c r="H155" s="59">
        <v>-2.2900000000000001E-6</v>
      </c>
      <c r="I155" s="61">
        <v>6.3199999999999997E-8</v>
      </c>
      <c r="J155" s="37">
        <v>45045.427083333336</v>
      </c>
      <c r="K155" s="43">
        <v>3.67E-6</v>
      </c>
      <c r="L155" s="45">
        <v>-3.3500000000000001E-6</v>
      </c>
      <c r="M155" s="49">
        <v>-2.4999999999999999E-7</v>
      </c>
      <c r="N155" s="37">
        <v>45042.427083333336</v>
      </c>
      <c r="O155" s="52">
        <v>1.5400000000000001E-6</v>
      </c>
      <c r="P155" s="55">
        <v>1.1999999999999999E-7</v>
      </c>
      <c r="Q155" s="59">
        <v>-1.37E-6</v>
      </c>
      <c r="R155" s="61">
        <v>-1.04E-7</v>
      </c>
    </row>
    <row r="156" spans="1:18" x14ac:dyDescent="0.25">
      <c r="A156" s="37">
        <v>45045.4375</v>
      </c>
      <c r="B156" s="43">
        <v>5.5300000000000004E-6</v>
      </c>
      <c r="C156" s="45">
        <v>-3.14E-6</v>
      </c>
      <c r="D156" s="48">
        <v>-1.29E-7</v>
      </c>
      <c r="E156" s="37">
        <v>45042.4375</v>
      </c>
      <c r="F156" s="52">
        <v>1.06E-6</v>
      </c>
      <c r="G156" s="55">
        <v>5.68E-7</v>
      </c>
      <c r="H156" s="59">
        <v>-2.2900000000000001E-6</v>
      </c>
      <c r="I156" s="61">
        <v>5.7800000000000001E-8</v>
      </c>
      <c r="J156" s="37">
        <v>45045.4375</v>
      </c>
      <c r="K156" s="43">
        <v>3.6899999999999998E-6</v>
      </c>
      <c r="L156" s="45">
        <v>-3.3400000000000002E-6</v>
      </c>
      <c r="M156" s="49">
        <v>-2.4400000000000001E-7</v>
      </c>
      <c r="N156" s="37">
        <v>45042.4375</v>
      </c>
      <c r="O156" s="52">
        <v>1.55E-6</v>
      </c>
      <c r="P156" s="55">
        <v>1.24E-7</v>
      </c>
      <c r="Q156" s="59">
        <v>-1.37E-6</v>
      </c>
      <c r="R156" s="61">
        <v>-1.01E-7</v>
      </c>
    </row>
    <row r="157" spans="1:18" x14ac:dyDescent="0.25">
      <c r="A157" s="37">
        <v>45045.447916666664</v>
      </c>
      <c r="B157" s="43">
        <v>5.57E-6</v>
      </c>
      <c r="C157" s="45">
        <v>-3.1599999999999998E-6</v>
      </c>
      <c r="D157" s="48">
        <v>-1.1600000000000001E-7</v>
      </c>
      <c r="E157" s="37">
        <v>45042.447916666664</v>
      </c>
      <c r="F157" s="52">
        <v>1.04E-6</v>
      </c>
      <c r="G157" s="55">
        <v>5.6300000000000005E-7</v>
      </c>
      <c r="H157" s="59">
        <v>-2.3E-6</v>
      </c>
      <c r="I157" s="61">
        <v>5.1300000000000003E-8</v>
      </c>
      <c r="J157" s="37">
        <v>45045.447916666664</v>
      </c>
      <c r="K157" s="43">
        <v>3.7100000000000001E-6</v>
      </c>
      <c r="L157" s="45">
        <v>-3.3400000000000002E-6</v>
      </c>
      <c r="M157" s="49">
        <v>-2.3900000000000001E-7</v>
      </c>
      <c r="N157" s="37">
        <v>45042.447916666664</v>
      </c>
      <c r="O157" s="52">
        <v>1.55E-6</v>
      </c>
      <c r="P157" s="55">
        <v>1.2800000000000001E-7</v>
      </c>
      <c r="Q157" s="59">
        <v>-1.37E-6</v>
      </c>
      <c r="R157" s="61">
        <v>-9.7800000000000002E-8</v>
      </c>
    </row>
    <row r="158" spans="1:18" x14ac:dyDescent="0.25">
      <c r="A158" s="37">
        <v>45045.458333333336</v>
      </c>
      <c r="B158" s="43">
        <v>5.6099999999999997E-6</v>
      </c>
      <c r="C158" s="45">
        <v>-3.18E-6</v>
      </c>
      <c r="D158" s="48">
        <v>-1.06E-7</v>
      </c>
      <c r="E158" s="37">
        <v>45042.458333333336</v>
      </c>
      <c r="F158" s="52">
        <v>1.0300000000000001E-6</v>
      </c>
      <c r="G158" s="55">
        <v>5.5700000000000002E-7</v>
      </c>
      <c r="H158" s="59">
        <v>-2.3099999999999999E-6</v>
      </c>
      <c r="I158" s="61">
        <v>4.36E-8</v>
      </c>
      <c r="J158" s="37">
        <v>45045.458333333336</v>
      </c>
      <c r="K158" s="43">
        <v>3.72E-6</v>
      </c>
      <c r="L158" s="45">
        <v>-3.3400000000000002E-6</v>
      </c>
      <c r="M158" s="49">
        <v>-2.3300000000000001E-7</v>
      </c>
      <c r="N158" s="37">
        <v>45042.458333333336</v>
      </c>
      <c r="O158" s="52">
        <v>1.5600000000000001E-6</v>
      </c>
      <c r="P158" s="55">
        <v>1.3199999999999999E-7</v>
      </c>
      <c r="Q158" s="59">
        <v>-1.37E-6</v>
      </c>
      <c r="R158" s="61">
        <v>-9.53E-8</v>
      </c>
    </row>
    <row r="159" spans="1:18" x14ac:dyDescent="0.25">
      <c r="A159" s="37">
        <v>45045.46875</v>
      </c>
      <c r="B159" s="43">
        <v>5.6500000000000001E-6</v>
      </c>
      <c r="C159" s="45">
        <v>-3.1999999999999999E-6</v>
      </c>
      <c r="D159" s="48">
        <v>-9.8700000000000004E-8</v>
      </c>
      <c r="E159" s="37">
        <v>45042.46875</v>
      </c>
      <c r="F159" s="52">
        <v>1.02E-6</v>
      </c>
      <c r="G159" s="55">
        <v>5.4799999999999998E-7</v>
      </c>
      <c r="H159" s="59">
        <v>-2.3199999999999998E-6</v>
      </c>
      <c r="I159" s="61">
        <v>3.47E-8</v>
      </c>
      <c r="J159" s="37">
        <v>45045.46875</v>
      </c>
      <c r="K159" s="43">
        <v>3.7299999999999999E-6</v>
      </c>
      <c r="L159" s="45">
        <v>-3.3299999999999999E-6</v>
      </c>
      <c r="M159" s="49">
        <v>-2.28E-7</v>
      </c>
      <c r="N159" s="37">
        <v>45042.46875</v>
      </c>
      <c r="O159" s="52">
        <v>1.5600000000000001E-6</v>
      </c>
      <c r="P159" s="55">
        <v>1.36E-7</v>
      </c>
      <c r="Q159" s="59">
        <v>-1.37E-6</v>
      </c>
      <c r="R159" s="61">
        <v>-9.3400000000000003E-8</v>
      </c>
    </row>
    <row r="160" spans="1:18" x14ac:dyDescent="0.25">
      <c r="A160" s="37">
        <v>45045.479166666664</v>
      </c>
      <c r="B160" s="43">
        <v>5.6799999999999998E-6</v>
      </c>
      <c r="C160" s="45">
        <v>-3.2100000000000002E-6</v>
      </c>
      <c r="D160" s="48">
        <v>-9.4500000000000006E-8</v>
      </c>
      <c r="E160" s="37">
        <v>45042.479166666664</v>
      </c>
      <c r="F160" s="52">
        <v>1.0100000000000001E-6</v>
      </c>
      <c r="G160" s="55">
        <v>5.37E-7</v>
      </c>
      <c r="H160" s="59">
        <v>-2.3300000000000001E-6</v>
      </c>
      <c r="I160" s="61">
        <v>2.4599999999999999E-8</v>
      </c>
      <c r="J160" s="37">
        <v>45045.479166666664</v>
      </c>
      <c r="K160" s="43">
        <v>3.7400000000000002E-6</v>
      </c>
      <c r="L160" s="45">
        <v>-3.3299999999999999E-6</v>
      </c>
      <c r="M160" s="49">
        <v>-2.23E-7</v>
      </c>
      <c r="N160" s="37">
        <v>45042.479166666664</v>
      </c>
      <c r="O160" s="52">
        <v>1.5600000000000001E-6</v>
      </c>
      <c r="P160" s="55">
        <v>1.3899999999999999E-7</v>
      </c>
      <c r="Q160" s="59">
        <v>-1.37E-6</v>
      </c>
      <c r="R160" s="61">
        <v>-9.1800000000000001E-8</v>
      </c>
    </row>
    <row r="161" spans="1:18" x14ac:dyDescent="0.25">
      <c r="A161" s="37">
        <v>45045.489583333336</v>
      </c>
      <c r="B161" s="43">
        <v>5.7100000000000004E-6</v>
      </c>
      <c r="C161" s="45">
        <v>-3.23E-6</v>
      </c>
      <c r="D161" s="48">
        <v>-9.2900000000000005E-8</v>
      </c>
      <c r="E161" s="37">
        <v>45042.489583333336</v>
      </c>
      <c r="F161" s="52">
        <v>9.9600000000000008E-7</v>
      </c>
      <c r="G161" s="55">
        <v>5.2300000000000001E-7</v>
      </c>
      <c r="H161" s="59">
        <v>-2.3499999999999999E-6</v>
      </c>
      <c r="I161" s="61">
        <v>1.3200000000000001E-8</v>
      </c>
      <c r="J161" s="37">
        <v>45045.489583333336</v>
      </c>
      <c r="K161" s="43">
        <v>3.7500000000000001E-6</v>
      </c>
      <c r="L161" s="45">
        <v>-3.3299999999999999E-6</v>
      </c>
      <c r="M161" s="49">
        <v>-2.1899999999999999E-7</v>
      </c>
      <c r="N161" s="37">
        <v>45042.489583333336</v>
      </c>
      <c r="O161" s="52">
        <v>1.57E-6</v>
      </c>
      <c r="P161" s="55">
        <v>1.4100000000000001E-7</v>
      </c>
      <c r="Q161" s="59">
        <v>-1.37E-6</v>
      </c>
      <c r="R161" s="61">
        <v>-9.0699999999999998E-8</v>
      </c>
    </row>
    <row r="162" spans="1:18" x14ac:dyDescent="0.25">
      <c r="A162" s="37">
        <v>45045.5</v>
      </c>
      <c r="B162" s="43">
        <v>5.7400000000000001E-6</v>
      </c>
      <c r="C162" s="45">
        <v>-3.2499999999999998E-6</v>
      </c>
      <c r="D162" s="48">
        <v>-9.3999999999999995E-8</v>
      </c>
      <c r="E162" s="37">
        <v>45042.5</v>
      </c>
      <c r="F162" s="52">
        <v>9.8100000000000001E-7</v>
      </c>
      <c r="G162" s="55">
        <v>5.0800000000000005E-7</v>
      </c>
      <c r="H162" s="59">
        <v>-2.3599999999999999E-6</v>
      </c>
      <c r="I162" s="61">
        <v>6.3999999999999996E-10</v>
      </c>
      <c r="J162" s="37">
        <v>45045.5</v>
      </c>
      <c r="K162" s="43">
        <v>3.76E-6</v>
      </c>
      <c r="L162" s="45">
        <v>-3.3299999999999999E-6</v>
      </c>
      <c r="M162" s="49">
        <v>-2.1500000000000001E-7</v>
      </c>
      <c r="N162" s="37">
        <v>45042.5</v>
      </c>
      <c r="O162" s="52">
        <v>1.57E-6</v>
      </c>
      <c r="P162" s="55">
        <v>1.4399999999999999E-7</v>
      </c>
      <c r="Q162" s="59">
        <v>-1.3799999999999999E-6</v>
      </c>
      <c r="R162" s="61">
        <v>-8.9700000000000003E-8</v>
      </c>
    </row>
    <row r="163" spans="1:18" x14ac:dyDescent="0.25">
      <c r="A163" s="37">
        <v>45045.510416666664</v>
      </c>
      <c r="B163" s="43">
        <v>5.7599999999999999E-6</v>
      </c>
      <c r="C163" s="45">
        <v>-3.27E-6</v>
      </c>
      <c r="D163" s="48">
        <v>-9.7300000000000004E-8</v>
      </c>
      <c r="E163" s="37">
        <v>45042.510416666664</v>
      </c>
      <c r="F163" s="52">
        <v>9.6500000000000008E-7</v>
      </c>
      <c r="G163" s="55">
        <v>4.8999999999999997E-7</v>
      </c>
      <c r="H163" s="59">
        <v>-2.3800000000000001E-6</v>
      </c>
      <c r="I163" s="61">
        <v>-1.3200000000000001E-8</v>
      </c>
      <c r="J163" s="37">
        <v>45045.510416666664</v>
      </c>
      <c r="K163" s="43">
        <v>3.76E-6</v>
      </c>
      <c r="L163" s="45">
        <v>-3.3299999999999999E-6</v>
      </c>
      <c r="M163" s="49">
        <v>-2.1199999999999999E-7</v>
      </c>
      <c r="N163" s="37">
        <v>45042.510416666664</v>
      </c>
      <c r="O163" s="52">
        <v>1.57E-6</v>
      </c>
      <c r="P163" s="55">
        <v>1.4600000000000001E-7</v>
      </c>
      <c r="Q163" s="59">
        <v>-1.3799999999999999E-6</v>
      </c>
      <c r="R163" s="61">
        <v>-8.9200000000000005E-8</v>
      </c>
    </row>
    <row r="164" spans="1:18" x14ac:dyDescent="0.25">
      <c r="A164" s="37">
        <v>45045.520833333336</v>
      </c>
      <c r="B164" s="43">
        <v>5.7799999999999997E-6</v>
      </c>
      <c r="C164" s="45">
        <v>-3.2799999999999999E-6</v>
      </c>
      <c r="D164" s="48">
        <v>-1.03E-7</v>
      </c>
      <c r="E164" s="37">
        <v>45042.520833333336</v>
      </c>
      <c r="F164" s="52">
        <v>9.4799999999999997E-7</v>
      </c>
      <c r="G164" s="55">
        <v>4.7100000000000002E-7</v>
      </c>
      <c r="H164" s="59">
        <v>-2.39E-6</v>
      </c>
      <c r="I164" s="61">
        <v>-2.84E-8</v>
      </c>
      <c r="J164" s="37">
        <v>45045.520833333336</v>
      </c>
      <c r="K164" s="43">
        <v>3.7699999999999999E-6</v>
      </c>
      <c r="L164" s="45">
        <v>-3.3299999999999999E-6</v>
      </c>
      <c r="M164" s="49">
        <v>-2.0900000000000001E-7</v>
      </c>
      <c r="N164" s="37">
        <v>45042.520833333336</v>
      </c>
      <c r="O164" s="52">
        <v>1.57E-6</v>
      </c>
      <c r="P164" s="55">
        <v>1.48E-7</v>
      </c>
      <c r="Q164" s="59">
        <v>-1.39E-6</v>
      </c>
      <c r="R164" s="61">
        <v>-8.9200000000000005E-8</v>
      </c>
    </row>
    <row r="165" spans="1:18" x14ac:dyDescent="0.25">
      <c r="A165" s="37">
        <v>45045.53125</v>
      </c>
      <c r="B165" s="43">
        <v>5.7899999999999996E-6</v>
      </c>
      <c r="C165" s="45">
        <v>-3.2899999999999998E-6</v>
      </c>
      <c r="D165" s="48">
        <v>-1.1000000000000001E-7</v>
      </c>
      <c r="E165" s="37">
        <v>45042.53125</v>
      </c>
      <c r="F165" s="52">
        <v>9.2900000000000002E-7</v>
      </c>
      <c r="G165" s="55">
        <v>4.51E-7</v>
      </c>
      <c r="H165" s="59">
        <v>-2.4099999999999998E-6</v>
      </c>
      <c r="I165" s="61">
        <v>-4.4899999999999998E-8</v>
      </c>
      <c r="J165" s="37">
        <v>45045.53125</v>
      </c>
      <c r="K165" s="43">
        <v>3.7699999999999999E-6</v>
      </c>
      <c r="L165" s="45">
        <v>-3.3299999999999999E-6</v>
      </c>
      <c r="M165" s="49">
        <v>-2.0599999999999999E-7</v>
      </c>
      <c r="N165" s="37">
        <v>45042.53125</v>
      </c>
      <c r="O165" s="52">
        <v>1.57E-6</v>
      </c>
      <c r="P165" s="55">
        <v>1.49E-7</v>
      </c>
      <c r="Q165" s="59">
        <v>-1.3999999999999999E-6</v>
      </c>
      <c r="R165" s="61">
        <v>-8.9599999999999995E-8</v>
      </c>
    </row>
    <row r="166" spans="1:18" x14ac:dyDescent="0.25">
      <c r="A166" s="37">
        <v>45045.541666666664</v>
      </c>
      <c r="B166" s="43">
        <v>5.8000000000000004E-6</v>
      </c>
      <c r="C166" s="45">
        <v>-3.3100000000000001E-6</v>
      </c>
      <c r="D166" s="48">
        <v>-1.1999999999999999E-7</v>
      </c>
      <c r="E166" s="37">
        <v>45042.541666666664</v>
      </c>
      <c r="F166" s="52">
        <v>9.09E-7</v>
      </c>
      <c r="G166" s="55">
        <v>4.2899999999999999E-7</v>
      </c>
      <c r="H166" s="59">
        <v>-2.43E-6</v>
      </c>
      <c r="I166" s="61">
        <v>-6.2800000000000006E-8</v>
      </c>
      <c r="J166" s="37">
        <v>45045.541666666664</v>
      </c>
      <c r="K166" s="43">
        <v>3.7699999999999999E-6</v>
      </c>
      <c r="L166" s="45">
        <v>-3.3299999999999999E-6</v>
      </c>
      <c r="M166" s="49">
        <v>-2.05E-7</v>
      </c>
      <c r="N166" s="37">
        <v>45042.541666666664</v>
      </c>
      <c r="O166" s="52">
        <v>1.57E-6</v>
      </c>
      <c r="P166" s="55">
        <v>1.49E-7</v>
      </c>
      <c r="Q166" s="59">
        <v>-1.3999999999999999E-6</v>
      </c>
      <c r="R166" s="61">
        <v>-9.0400000000000002E-8</v>
      </c>
    </row>
    <row r="167" spans="1:18" x14ac:dyDescent="0.25">
      <c r="A167" s="37">
        <v>45045.552083333336</v>
      </c>
      <c r="B167" s="43">
        <v>5.8100000000000003E-6</v>
      </c>
      <c r="C167" s="45">
        <v>-3.32E-6</v>
      </c>
      <c r="D167" s="48">
        <v>-1.31E-7</v>
      </c>
      <c r="E167" s="37">
        <v>45042.552083333336</v>
      </c>
      <c r="F167" s="52">
        <v>8.8700000000000004E-7</v>
      </c>
      <c r="G167" s="55">
        <v>4.0699999999999998E-7</v>
      </c>
      <c r="H167" s="59">
        <v>-2.4499999999999998E-6</v>
      </c>
      <c r="I167" s="61">
        <v>-8.2100000000000001E-8</v>
      </c>
      <c r="J167" s="37">
        <v>45045.552083333336</v>
      </c>
      <c r="K167" s="43">
        <v>3.7699999999999999E-6</v>
      </c>
      <c r="L167" s="45">
        <v>-3.3299999999999999E-6</v>
      </c>
      <c r="M167" s="49">
        <v>-2.04E-7</v>
      </c>
      <c r="N167" s="37">
        <v>45042.552083333336</v>
      </c>
      <c r="O167" s="52">
        <v>1.57E-6</v>
      </c>
      <c r="P167" s="55">
        <v>1.49E-7</v>
      </c>
      <c r="Q167" s="59">
        <v>-1.4100000000000001E-6</v>
      </c>
      <c r="R167" s="61">
        <v>-9.1699999999999994E-8</v>
      </c>
    </row>
    <row r="168" spans="1:18" x14ac:dyDescent="0.25">
      <c r="A168" s="37">
        <v>45045.5625</v>
      </c>
      <c r="B168" s="43">
        <v>5.8000000000000004E-6</v>
      </c>
      <c r="C168" s="45">
        <v>-3.3299999999999999E-6</v>
      </c>
      <c r="D168" s="48">
        <v>-1.43E-7</v>
      </c>
      <c r="E168" s="37">
        <v>45042.5625</v>
      </c>
      <c r="F168" s="52">
        <v>8.6400000000000001E-7</v>
      </c>
      <c r="G168" s="55">
        <v>3.84E-7</v>
      </c>
      <c r="H168" s="59">
        <v>-2.4700000000000001E-6</v>
      </c>
      <c r="I168" s="61">
        <v>-1.03E-7</v>
      </c>
      <c r="J168" s="37">
        <v>45045.5625</v>
      </c>
      <c r="K168" s="43">
        <v>3.7699999999999999E-6</v>
      </c>
      <c r="L168" s="45">
        <v>-3.3299999999999999E-6</v>
      </c>
      <c r="M168" s="49">
        <v>-2.03E-7</v>
      </c>
      <c r="N168" s="37">
        <v>45042.5625</v>
      </c>
      <c r="O168" s="52">
        <v>1.57E-6</v>
      </c>
      <c r="P168" s="55">
        <v>1.49E-7</v>
      </c>
      <c r="Q168" s="59">
        <v>-1.42E-6</v>
      </c>
      <c r="R168" s="61">
        <v>-9.3400000000000003E-8</v>
      </c>
    </row>
    <row r="169" spans="1:18" x14ac:dyDescent="0.25">
      <c r="A169" s="37">
        <v>45045.572916666664</v>
      </c>
      <c r="B169" s="43">
        <v>5.7899999999999996E-6</v>
      </c>
      <c r="C169" s="45">
        <v>-3.3400000000000002E-6</v>
      </c>
      <c r="D169" s="48">
        <v>-1.5800000000000001E-7</v>
      </c>
      <c r="E169" s="37">
        <v>45042.572916666664</v>
      </c>
      <c r="F169" s="52">
        <v>8.4E-7</v>
      </c>
      <c r="G169" s="55">
        <v>3.6100000000000002E-7</v>
      </c>
      <c r="H169" s="59">
        <v>-2.5000000000000002E-6</v>
      </c>
      <c r="I169" s="61">
        <v>-1.2499999999999999E-7</v>
      </c>
      <c r="J169" s="37">
        <v>45045.572916666664</v>
      </c>
      <c r="K169" s="43">
        <v>3.7699999999999999E-6</v>
      </c>
      <c r="L169" s="45">
        <v>-3.3299999999999999E-6</v>
      </c>
      <c r="M169" s="49">
        <v>-2.04E-7</v>
      </c>
      <c r="N169" s="37">
        <v>45042.572916666664</v>
      </c>
      <c r="O169" s="52">
        <v>1.57E-6</v>
      </c>
      <c r="P169" s="55">
        <v>1.48E-7</v>
      </c>
      <c r="Q169" s="59">
        <v>-1.4300000000000001E-6</v>
      </c>
      <c r="R169" s="61">
        <v>-9.5399999999999994E-8</v>
      </c>
    </row>
    <row r="170" spans="1:18" x14ac:dyDescent="0.25">
      <c r="A170" s="37">
        <v>45045.583333333336</v>
      </c>
      <c r="B170" s="43">
        <v>5.7799999999999997E-6</v>
      </c>
      <c r="C170" s="45">
        <v>-3.36E-6</v>
      </c>
      <c r="D170" s="48">
        <v>-1.73E-7</v>
      </c>
      <c r="E170" s="37">
        <v>45042.583333333336</v>
      </c>
      <c r="F170" s="52">
        <v>8.1500000000000003E-7</v>
      </c>
      <c r="G170" s="55">
        <v>3.3700000000000001E-7</v>
      </c>
      <c r="H170" s="59">
        <v>-2.52E-6</v>
      </c>
      <c r="I170" s="61">
        <v>-1.49E-7</v>
      </c>
      <c r="J170" s="37">
        <v>45045.583333333336</v>
      </c>
      <c r="K170" s="43">
        <v>3.7699999999999999E-6</v>
      </c>
      <c r="L170" s="45">
        <v>-3.3299999999999999E-6</v>
      </c>
      <c r="M170" s="49">
        <v>-2.04E-7</v>
      </c>
      <c r="N170" s="37">
        <v>45042.583333333336</v>
      </c>
      <c r="O170" s="52">
        <v>1.5600000000000001E-6</v>
      </c>
      <c r="P170" s="55">
        <v>1.4700000000000001E-7</v>
      </c>
      <c r="Q170" s="59">
        <v>-1.4300000000000001E-6</v>
      </c>
      <c r="R170" s="61">
        <v>-9.7800000000000002E-8</v>
      </c>
    </row>
    <row r="171" spans="1:18" x14ac:dyDescent="0.25">
      <c r="A171" s="37">
        <v>45045.59375</v>
      </c>
      <c r="B171" s="43">
        <v>5.7599999999999999E-6</v>
      </c>
      <c r="C171" s="45">
        <v>-3.3699999999999999E-6</v>
      </c>
      <c r="D171" s="48">
        <v>-1.8900000000000001E-7</v>
      </c>
      <c r="E171" s="37">
        <v>45042.59375</v>
      </c>
      <c r="F171" s="52">
        <v>7.8899999999999998E-7</v>
      </c>
      <c r="G171" s="55">
        <v>3.1300000000000001E-7</v>
      </c>
      <c r="H171" s="59">
        <v>-2.5399999999999998E-6</v>
      </c>
      <c r="I171" s="61">
        <v>-1.74E-7</v>
      </c>
      <c r="J171" s="37">
        <v>45045.59375</v>
      </c>
      <c r="K171" s="43">
        <v>3.7799999999999998E-6</v>
      </c>
      <c r="L171" s="45">
        <v>-3.3400000000000002E-6</v>
      </c>
      <c r="M171" s="49">
        <v>-2.0599999999999999E-7</v>
      </c>
      <c r="N171" s="37">
        <v>45042.59375</v>
      </c>
      <c r="O171" s="52">
        <v>1.5600000000000001E-6</v>
      </c>
      <c r="P171" s="55">
        <v>1.4499999999999999E-7</v>
      </c>
      <c r="Q171" s="59">
        <v>-1.44E-6</v>
      </c>
      <c r="R171" s="61">
        <v>-9.9999999999999995E-8</v>
      </c>
    </row>
    <row r="172" spans="1:18" x14ac:dyDescent="0.25">
      <c r="A172" s="37">
        <v>45045.604166666664</v>
      </c>
      <c r="B172" s="43">
        <v>5.7400000000000001E-6</v>
      </c>
      <c r="C172" s="45">
        <v>-3.3900000000000002E-6</v>
      </c>
      <c r="D172" s="48">
        <v>-2.0599999999999999E-7</v>
      </c>
      <c r="E172" s="37">
        <v>45042.604166666664</v>
      </c>
      <c r="F172" s="52">
        <v>7.61E-7</v>
      </c>
      <c r="G172" s="55">
        <v>2.8900000000000001E-7</v>
      </c>
      <c r="H172" s="59">
        <v>-2.57E-6</v>
      </c>
      <c r="I172" s="61">
        <v>-1.9999999999999999E-7</v>
      </c>
      <c r="J172" s="37">
        <v>45045.604166666664</v>
      </c>
      <c r="K172" s="43">
        <v>3.7799999999999998E-6</v>
      </c>
      <c r="L172" s="45">
        <v>-3.3400000000000002E-6</v>
      </c>
      <c r="M172" s="49">
        <v>-2.0699999999999999E-7</v>
      </c>
      <c r="N172" s="37">
        <v>45042.604166666664</v>
      </c>
      <c r="O172" s="52">
        <v>1.5600000000000001E-6</v>
      </c>
      <c r="P172" s="55">
        <v>1.4399999999999999E-7</v>
      </c>
      <c r="Q172" s="59">
        <v>-1.44E-6</v>
      </c>
      <c r="R172" s="61">
        <v>-1.03E-7</v>
      </c>
    </row>
    <row r="173" spans="1:18" x14ac:dyDescent="0.25">
      <c r="A173" s="37">
        <v>45045.614583333336</v>
      </c>
      <c r="B173" s="43">
        <v>5.7200000000000003E-6</v>
      </c>
      <c r="C173" s="45">
        <v>-3.41E-6</v>
      </c>
      <c r="D173" s="48">
        <v>-2.23E-7</v>
      </c>
      <c r="E173" s="37">
        <v>45042.614583333336</v>
      </c>
      <c r="F173" s="52">
        <v>7.3300000000000001E-7</v>
      </c>
      <c r="G173" s="55">
        <v>2.65E-7</v>
      </c>
      <c r="H173" s="59">
        <v>-2.5900000000000002E-6</v>
      </c>
      <c r="I173" s="61">
        <v>-2.28E-7</v>
      </c>
      <c r="J173" s="37">
        <v>45045.614583333336</v>
      </c>
      <c r="K173" s="43">
        <v>3.7799999999999998E-6</v>
      </c>
      <c r="L173" s="45">
        <v>-3.3400000000000002E-6</v>
      </c>
      <c r="M173" s="49">
        <v>-2.0900000000000001E-7</v>
      </c>
      <c r="N173" s="37">
        <v>45042.614583333336</v>
      </c>
      <c r="O173" s="52">
        <v>1.5600000000000001E-6</v>
      </c>
      <c r="P173" s="55">
        <v>1.42E-7</v>
      </c>
      <c r="Q173" s="59">
        <v>-1.4500000000000001E-6</v>
      </c>
      <c r="R173" s="61">
        <v>-1.06E-7</v>
      </c>
    </row>
    <row r="174" spans="1:18" x14ac:dyDescent="0.25">
      <c r="A174" s="37">
        <v>45045.625</v>
      </c>
      <c r="B174" s="43">
        <v>5.6899999999999997E-6</v>
      </c>
      <c r="C174" s="45">
        <v>-3.4300000000000002E-6</v>
      </c>
      <c r="D174" s="48">
        <v>-2.41E-7</v>
      </c>
      <c r="E174" s="37">
        <v>45042.625</v>
      </c>
      <c r="F174" s="52">
        <v>7.06E-7</v>
      </c>
      <c r="G174" s="55">
        <v>2.4200000000000002E-7</v>
      </c>
      <c r="H174" s="59">
        <v>-2.61E-6</v>
      </c>
      <c r="I174" s="61">
        <v>-2.5699999999999999E-7</v>
      </c>
      <c r="J174" s="37">
        <v>45045.625</v>
      </c>
      <c r="K174" s="43">
        <v>3.7900000000000001E-6</v>
      </c>
      <c r="L174" s="45">
        <v>-3.3400000000000002E-6</v>
      </c>
      <c r="M174" s="49">
        <v>-2.11E-7</v>
      </c>
      <c r="N174" s="37">
        <v>45042.625</v>
      </c>
      <c r="O174" s="52">
        <v>1.5600000000000001E-6</v>
      </c>
      <c r="P174" s="55">
        <v>1.3899999999999999E-7</v>
      </c>
      <c r="Q174" s="59">
        <v>-1.4500000000000001E-6</v>
      </c>
      <c r="R174" s="61">
        <v>-1.09E-7</v>
      </c>
    </row>
    <row r="175" spans="1:18" x14ac:dyDescent="0.25">
      <c r="A175" s="37">
        <v>45045.635416666664</v>
      </c>
      <c r="B175" s="43">
        <v>5.66E-6</v>
      </c>
      <c r="C175" s="45">
        <v>-3.4400000000000001E-6</v>
      </c>
      <c r="D175" s="48">
        <v>-2.5899999999999998E-7</v>
      </c>
      <c r="E175" s="37">
        <v>45042.635416666664</v>
      </c>
      <c r="F175" s="52">
        <v>6.7800000000000001E-7</v>
      </c>
      <c r="G175" s="55">
        <v>2.1799999999999999E-7</v>
      </c>
      <c r="H175" s="59">
        <v>-2.6299999999999998E-6</v>
      </c>
      <c r="I175" s="61">
        <v>-2.8599999999999999E-7</v>
      </c>
      <c r="J175" s="37">
        <v>45045.635416666664</v>
      </c>
      <c r="K175" s="43">
        <v>3.7900000000000001E-6</v>
      </c>
      <c r="L175" s="45">
        <v>-3.3400000000000002E-6</v>
      </c>
      <c r="M175" s="49">
        <v>-2.1400000000000001E-7</v>
      </c>
      <c r="N175" s="37">
        <v>45042.635416666664</v>
      </c>
      <c r="O175" s="52">
        <v>1.55E-6</v>
      </c>
      <c r="P175" s="55">
        <v>1.37E-7</v>
      </c>
      <c r="Q175" s="59">
        <v>-1.4500000000000001E-6</v>
      </c>
      <c r="R175" s="61">
        <v>-1.12E-7</v>
      </c>
    </row>
    <row r="176" spans="1:18" x14ac:dyDescent="0.25">
      <c r="A176" s="37">
        <v>45045.645833333336</v>
      </c>
      <c r="B176" s="43">
        <v>5.6300000000000003E-6</v>
      </c>
      <c r="C176" s="45">
        <v>-3.4699999999999998E-6</v>
      </c>
      <c r="D176" s="48">
        <v>-2.7799999999999997E-7</v>
      </c>
      <c r="E176" s="37">
        <v>45042.645833333336</v>
      </c>
      <c r="F176" s="52">
        <v>6.5000000000000002E-7</v>
      </c>
      <c r="G176" s="55">
        <v>1.9500000000000001E-7</v>
      </c>
      <c r="H176" s="59">
        <v>-2.65E-6</v>
      </c>
      <c r="I176" s="61">
        <v>-3.15E-7</v>
      </c>
      <c r="J176" s="37">
        <v>45045.645833333336</v>
      </c>
      <c r="K176" s="43">
        <v>3.8E-6</v>
      </c>
      <c r="L176" s="45">
        <v>-3.3400000000000002E-6</v>
      </c>
      <c r="M176" s="49">
        <v>-2.16E-7</v>
      </c>
      <c r="N176" s="37">
        <v>45042.645833333336</v>
      </c>
      <c r="O176" s="52">
        <v>1.55E-6</v>
      </c>
      <c r="P176" s="55">
        <v>1.3400000000000001E-7</v>
      </c>
      <c r="Q176" s="59">
        <v>-1.4500000000000001E-6</v>
      </c>
      <c r="R176" s="61">
        <v>-1.14E-7</v>
      </c>
    </row>
    <row r="177" spans="1:18" x14ac:dyDescent="0.25">
      <c r="A177" s="37">
        <v>45045.65625</v>
      </c>
      <c r="B177" s="43">
        <v>5.6099999999999997E-6</v>
      </c>
      <c r="C177" s="45">
        <v>-3.49E-6</v>
      </c>
      <c r="D177" s="48">
        <v>-2.9900000000000002E-7</v>
      </c>
      <c r="E177" s="37">
        <v>45042.65625</v>
      </c>
      <c r="F177" s="52">
        <v>6.2399999999999998E-7</v>
      </c>
      <c r="G177" s="55">
        <v>1.73E-7</v>
      </c>
      <c r="H177" s="59">
        <v>-2.6699999999999998E-6</v>
      </c>
      <c r="I177" s="61">
        <v>-3.4400000000000001E-7</v>
      </c>
      <c r="J177" s="37">
        <v>45045.65625</v>
      </c>
      <c r="K177" s="43">
        <v>3.8099999999999999E-6</v>
      </c>
      <c r="L177" s="45">
        <v>-3.3500000000000001E-6</v>
      </c>
      <c r="M177" s="49">
        <v>-2.1899999999999999E-7</v>
      </c>
      <c r="N177" s="37">
        <v>45042.65625</v>
      </c>
      <c r="O177" s="52">
        <v>1.55E-6</v>
      </c>
      <c r="P177" s="55">
        <v>1.31E-7</v>
      </c>
      <c r="Q177" s="59">
        <v>-1.4500000000000001E-6</v>
      </c>
      <c r="R177" s="61">
        <v>-1.17E-7</v>
      </c>
    </row>
    <row r="178" spans="1:18" x14ac:dyDescent="0.25">
      <c r="A178" s="37">
        <v>45045.666666666664</v>
      </c>
      <c r="B178" s="43">
        <v>5.5799999999999999E-6</v>
      </c>
      <c r="C178" s="45">
        <v>-3.5099999999999999E-6</v>
      </c>
      <c r="D178" s="48">
        <v>-3.2099999999999998E-7</v>
      </c>
      <c r="E178" s="37">
        <v>45042.666666666664</v>
      </c>
      <c r="F178" s="52">
        <v>5.99E-7</v>
      </c>
      <c r="G178" s="55">
        <v>1.5200000000000001E-7</v>
      </c>
      <c r="H178" s="59">
        <v>-2.6900000000000001E-6</v>
      </c>
      <c r="I178" s="61">
        <v>-3.72E-7</v>
      </c>
      <c r="J178" s="37">
        <v>45045.666666666664</v>
      </c>
      <c r="K178" s="43">
        <v>3.8199999999999998E-6</v>
      </c>
      <c r="L178" s="45">
        <v>-3.3500000000000001E-6</v>
      </c>
      <c r="M178" s="49">
        <v>-2.22E-7</v>
      </c>
      <c r="N178" s="37">
        <v>45042.666666666664</v>
      </c>
      <c r="O178" s="52">
        <v>1.55E-6</v>
      </c>
      <c r="P178" s="55">
        <v>1.2800000000000001E-7</v>
      </c>
      <c r="Q178" s="59">
        <v>-1.4500000000000001E-6</v>
      </c>
      <c r="R178" s="61">
        <v>-1.1999999999999999E-7</v>
      </c>
    </row>
    <row r="179" spans="1:18" x14ac:dyDescent="0.25">
      <c r="A179" s="37">
        <v>45045.677083333336</v>
      </c>
      <c r="B179" s="43">
        <v>5.5500000000000002E-6</v>
      </c>
      <c r="C179" s="45">
        <v>-3.5300000000000001E-6</v>
      </c>
      <c r="D179" s="48">
        <v>-3.46E-7</v>
      </c>
      <c r="E179" s="37">
        <v>45042.677083333336</v>
      </c>
      <c r="F179" s="52">
        <v>5.7599999999999997E-7</v>
      </c>
      <c r="G179" s="55">
        <v>1.31E-7</v>
      </c>
      <c r="H179" s="59">
        <v>-2.7099999999999999E-6</v>
      </c>
      <c r="I179" s="61">
        <v>-3.9999999999999998E-7</v>
      </c>
      <c r="J179" s="37">
        <v>45045.677083333336</v>
      </c>
      <c r="K179" s="43">
        <v>3.8399999999999997E-6</v>
      </c>
      <c r="L179" s="45">
        <v>-3.3500000000000001E-6</v>
      </c>
      <c r="M179" s="49">
        <v>-2.2399999999999999E-7</v>
      </c>
      <c r="N179" s="37">
        <v>45042.677083333336</v>
      </c>
      <c r="O179" s="52">
        <v>1.55E-6</v>
      </c>
      <c r="P179" s="55">
        <v>1.2499999999999999E-7</v>
      </c>
      <c r="Q179" s="59">
        <v>-1.4500000000000001E-6</v>
      </c>
      <c r="R179" s="61">
        <v>-1.23E-7</v>
      </c>
    </row>
    <row r="180" spans="1:18" x14ac:dyDescent="0.25">
      <c r="A180" s="37">
        <v>45045.6875</v>
      </c>
      <c r="B180" s="43">
        <v>5.5199999999999997E-6</v>
      </c>
      <c r="C180" s="45">
        <v>-3.5499999999999999E-6</v>
      </c>
      <c r="D180" s="48">
        <v>-3.72E-7</v>
      </c>
      <c r="E180" s="37">
        <v>45042.6875</v>
      </c>
      <c r="F180" s="52">
        <v>5.5400000000000001E-7</v>
      </c>
      <c r="G180" s="55">
        <v>1.12E-7</v>
      </c>
      <c r="H180" s="59">
        <v>-2.7199999999999998E-6</v>
      </c>
      <c r="I180" s="61">
        <v>-4.2500000000000001E-7</v>
      </c>
      <c r="J180" s="37">
        <v>45045.6875</v>
      </c>
      <c r="K180" s="43">
        <v>3.8500000000000004E-6</v>
      </c>
      <c r="L180" s="45">
        <v>-3.3500000000000001E-6</v>
      </c>
      <c r="M180" s="49">
        <v>-2.2600000000000001E-7</v>
      </c>
      <c r="N180" s="37">
        <v>45042.6875</v>
      </c>
      <c r="O180" s="52">
        <v>1.55E-6</v>
      </c>
      <c r="P180" s="55">
        <v>1.2200000000000001E-7</v>
      </c>
      <c r="Q180" s="59">
        <v>-1.4500000000000001E-6</v>
      </c>
      <c r="R180" s="61">
        <v>-1.2599999999999999E-7</v>
      </c>
    </row>
    <row r="181" spans="1:18" x14ac:dyDescent="0.25">
      <c r="A181" s="37">
        <v>45045.697916666664</v>
      </c>
      <c r="B181" s="43">
        <v>5.49E-6</v>
      </c>
      <c r="C181" s="45">
        <v>-3.58E-6</v>
      </c>
      <c r="D181" s="48">
        <v>-4.01E-7</v>
      </c>
      <c r="E181" s="37">
        <v>45042.697916666664</v>
      </c>
      <c r="F181" s="52">
        <v>5.3399999999999999E-7</v>
      </c>
      <c r="G181" s="55">
        <v>9.3699999999999999E-8</v>
      </c>
      <c r="H181" s="59">
        <v>-2.74E-6</v>
      </c>
      <c r="I181" s="61">
        <v>-4.4900000000000001E-7</v>
      </c>
      <c r="J181" s="37">
        <v>45045.697916666664</v>
      </c>
      <c r="K181" s="43">
        <v>3.8600000000000003E-6</v>
      </c>
      <c r="L181" s="45">
        <v>-3.3500000000000001E-6</v>
      </c>
      <c r="M181" s="49">
        <v>-2.28E-7</v>
      </c>
      <c r="N181" s="37">
        <v>45042.697916666664</v>
      </c>
      <c r="O181" s="52">
        <v>1.5400000000000001E-6</v>
      </c>
      <c r="P181" s="55">
        <v>1.18E-7</v>
      </c>
      <c r="Q181" s="59">
        <v>-1.44E-6</v>
      </c>
      <c r="R181" s="61">
        <v>-1.29E-7</v>
      </c>
    </row>
    <row r="182" spans="1:18" x14ac:dyDescent="0.25">
      <c r="A182" s="37">
        <v>45045.708333333336</v>
      </c>
      <c r="B182" s="43">
        <v>5.4500000000000003E-6</v>
      </c>
      <c r="C182" s="45">
        <v>-3.5999999999999998E-6</v>
      </c>
      <c r="D182" s="48">
        <v>-4.3099999999999998E-7</v>
      </c>
      <c r="E182" s="37">
        <v>45042.708333333336</v>
      </c>
      <c r="F182" s="52">
        <v>5.1600000000000001E-7</v>
      </c>
      <c r="G182" s="55">
        <v>7.6899999999999994E-8</v>
      </c>
      <c r="H182" s="59">
        <v>-2.7499999999999999E-6</v>
      </c>
      <c r="I182" s="61">
        <v>-4.7E-7</v>
      </c>
      <c r="J182" s="37">
        <v>45045.708333333336</v>
      </c>
      <c r="K182" s="43">
        <v>3.8800000000000001E-6</v>
      </c>
      <c r="L182" s="45">
        <v>-3.3500000000000001E-6</v>
      </c>
      <c r="M182" s="49">
        <v>-2.2999999999999999E-7</v>
      </c>
      <c r="N182" s="37">
        <v>45042.708333333336</v>
      </c>
      <c r="O182" s="52">
        <v>1.5400000000000001E-6</v>
      </c>
      <c r="P182" s="55">
        <v>1.15E-7</v>
      </c>
      <c r="Q182" s="59">
        <v>-1.44E-6</v>
      </c>
      <c r="R182" s="61">
        <v>-1.31E-7</v>
      </c>
    </row>
    <row r="183" spans="1:18" x14ac:dyDescent="0.25">
      <c r="A183" s="37">
        <v>45045.71875</v>
      </c>
      <c r="B183" s="43">
        <v>5.4099999999999999E-6</v>
      </c>
      <c r="C183" s="45">
        <v>-3.6200000000000001E-6</v>
      </c>
      <c r="D183" s="48">
        <v>-4.6199999999999998E-7</v>
      </c>
      <c r="E183" s="37">
        <v>45042.71875</v>
      </c>
      <c r="F183" s="52">
        <v>5.0100000000000005E-7</v>
      </c>
      <c r="G183" s="55">
        <v>6.13E-8</v>
      </c>
      <c r="H183" s="59">
        <v>-2.7599999999999998E-6</v>
      </c>
      <c r="I183" s="61">
        <v>-4.8800000000000003E-7</v>
      </c>
      <c r="J183" s="37">
        <v>45045.71875</v>
      </c>
      <c r="K183" s="43">
        <v>3.8999999999999999E-6</v>
      </c>
      <c r="L183" s="45">
        <v>-3.3500000000000001E-6</v>
      </c>
      <c r="M183" s="49">
        <v>-2.3200000000000001E-7</v>
      </c>
      <c r="N183" s="37">
        <v>45042.71875</v>
      </c>
      <c r="O183" s="52">
        <v>1.5400000000000001E-6</v>
      </c>
      <c r="P183" s="55">
        <v>1.12E-7</v>
      </c>
      <c r="Q183" s="59">
        <v>-1.44E-6</v>
      </c>
      <c r="R183" s="61">
        <v>-1.3400000000000001E-7</v>
      </c>
    </row>
    <row r="184" spans="1:18" x14ac:dyDescent="0.25">
      <c r="A184" s="37">
        <v>45045.729166666664</v>
      </c>
      <c r="B184" s="43">
        <v>5.3700000000000003E-6</v>
      </c>
      <c r="C184" s="45">
        <v>-3.6500000000000002E-6</v>
      </c>
      <c r="D184" s="48">
        <v>-4.9500000000000003E-7</v>
      </c>
      <c r="E184" s="37">
        <v>45042.729166666664</v>
      </c>
      <c r="F184" s="52">
        <v>4.8800000000000003E-7</v>
      </c>
      <c r="G184" s="55">
        <v>4.6900000000000003E-8</v>
      </c>
      <c r="H184" s="59">
        <v>-2.7700000000000002E-6</v>
      </c>
      <c r="I184" s="61">
        <v>-5.0399999999999996E-7</v>
      </c>
      <c r="J184" s="37">
        <v>45045.729166666664</v>
      </c>
      <c r="K184" s="43">
        <v>3.9199999999999997E-6</v>
      </c>
      <c r="L184" s="45">
        <v>-3.3500000000000001E-6</v>
      </c>
      <c r="M184" s="49">
        <v>-2.3300000000000001E-7</v>
      </c>
      <c r="N184" s="37">
        <v>45042.729166666664</v>
      </c>
      <c r="O184" s="52">
        <v>1.5400000000000001E-6</v>
      </c>
      <c r="P184" s="55">
        <v>1.09E-7</v>
      </c>
      <c r="Q184" s="59">
        <v>-1.4300000000000001E-6</v>
      </c>
      <c r="R184" s="61">
        <v>-1.36E-7</v>
      </c>
    </row>
    <row r="185" spans="1:18" x14ac:dyDescent="0.25">
      <c r="A185" s="37">
        <v>45045.739583333336</v>
      </c>
      <c r="B185" s="43">
        <v>5.31E-6</v>
      </c>
      <c r="C185" s="45">
        <v>-3.67E-6</v>
      </c>
      <c r="D185" s="48">
        <v>-5.2900000000000004E-7</v>
      </c>
      <c r="E185" s="37">
        <v>45042.739583333336</v>
      </c>
      <c r="F185" s="52">
        <v>4.7800000000000002E-7</v>
      </c>
      <c r="G185" s="55">
        <v>3.3600000000000003E-8</v>
      </c>
      <c r="H185" s="59">
        <v>-2.7700000000000002E-6</v>
      </c>
      <c r="I185" s="61">
        <v>-5.1600000000000001E-7</v>
      </c>
      <c r="J185" s="37">
        <v>45045.739583333336</v>
      </c>
      <c r="K185" s="43">
        <v>3.9299999999999996E-6</v>
      </c>
      <c r="L185" s="45">
        <v>-3.3500000000000001E-6</v>
      </c>
      <c r="M185" s="49">
        <v>-2.34E-7</v>
      </c>
      <c r="N185" s="37">
        <v>45042.739583333336</v>
      </c>
      <c r="O185" s="52">
        <v>1.5400000000000001E-6</v>
      </c>
      <c r="P185" s="55">
        <v>1.06E-7</v>
      </c>
      <c r="Q185" s="59">
        <v>-1.4300000000000001E-6</v>
      </c>
      <c r="R185" s="61">
        <v>-1.3799999999999999E-7</v>
      </c>
    </row>
    <row r="186" spans="1:18" x14ac:dyDescent="0.25">
      <c r="A186" s="37">
        <v>45045.75</v>
      </c>
      <c r="B186" s="43">
        <v>5.2499999999999997E-6</v>
      </c>
      <c r="C186" s="45">
        <v>-3.6899999999999998E-6</v>
      </c>
      <c r="D186" s="48">
        <v>-5.6499999999999999E-7</v>
      </c>
      <c r="E186" s="37">
        <v>45042.75</v>
      </c>
      <c r="F186" s="52">
        <v>4.7100000000000002E-7</v>
      </c>
      <c r="G186" s="55">
        <v>2.14E-8</v>
      </c>
      <c r="H186" s="59">
        <v>-2.7800000000000001E-6</v>
      </c>
      <c r="I186" s="61">
        <v>-5.2499999999999995E-7</v>
      </c>
      <c r="J186" s="37">
        <v>45045.75</v>
      </c>
      <c r="K186" s="43">
        <v>3.9500000000000003E-6</v>
      </c>
      <c r="L186" s="45">
        <v>-3.3500000000000001E-6</v>
      </c>
      <c r="M186" s="49">
        <v>-2.34E-7</v>
      </c>
      <c r="N186" s="37">
        <v>45042.75</v>
      </c>
      <c r="O186" s="52">
        <v>1.5400000000000001E-6</v>
      </c>
      <c r="P186" s="55">
        <v>1.03E-7</v>
      </c>
      <c r="Q186" s="59">
        <v>-1.4300000000000001E-6</v>
      </c>
      <c r="R186" s="61">
        <v>-1.4000000000000001E-7</v>
      </c>
    </row>
    <row r="187" spans="1:18" x14ac:dyDescent="0.25">
      <c r="A187" s="37">
        <v>45045.760416666664</v>
      </c>
      <c r="B187" s="43">
        <v>5.1800000000000004E-6</v>
      </c>
      <c r="C187" s="45">
        <v>-3.7100000000000001E-6</v>
      </c>
      <c r="D187" s="48">
        <v>-6.0100000000000005E-7</v>
      </c>
      <c r="E187" s="37">
        <v>45042.760416666664</v>
      </c>
      <c r="F187" s="52">
        <v>4.6699999999999999E-7</v>
      </c>
      <c r="G187" s="55">
        <v>1E-8</v>
      </c>
      <c r="H187" s="59">
        <v>-2.7800000000000001E-6</v>
      </c>
      <c r="I187" s="61">
        <v>-5.3000000000000001E-7</v>
      </c>
      <c r="J187" s="37">
        <v>45045.760416666664</v>
      </c>
      <c r="K187" s="43">
        <v>3.9700000000000001E-6</v>
      </c>
      <c r="L187" s="45">
        <v>-3.3500000000000001E-6</v>
      </c>
      <c r="M187" s="49">
        <v>-2.34E-7</v>
      </c>
      <c r="N187" s="37">
        <v>45042.760416666664</v>
      </c>
      <c r="O187" s="52">
        <v>1.5400000000000001E-6</v>
      </c>
      <c r="P187" s="55">
        <v>9.9999999999999995E-8</v>
      </c>
      <c r="Q187" s="59">
        <v>-1.42E-6</v>
      </c>
      <c r="R187" s="61">
        <v>-1.4100000000000001E-7</v>
      </c>
    </row>
    <row r="188" spans="1:18" x14ac:dyDescent="0.25">
      <c r="A188" s="37">
        <v>45045.770833333336</v>
      </c>
      <c r="B188" s="43">
        <v>5.0900000000000004E-6</v>
      </c>
      <c r="C188" s="45">
        <v>-3.7299999999999999E-6</v>
      </c>
      <c r="D188" s="48">
        <v>-6.37E-7</v>
      </c>
      <c r="E188" s="37">
        <v>45042.770833333336</v>
      </c>
      <c r="F188" s="52">
        <v>4.6600000000000002E-7</v>
      </c>
      <c r="G188" s="55">
        <v>-5.7399999999999998E-10</v>
      </c>
      <c r="H188" s="59">
        <v>-2.7800000000000001E-6</v>
      </c>
      <c r="I188" s="61">
        <v>-5.3200000000000005E-7</v>
      </c>
      <c r="J188" s="37">
        <v>45045.770833333336</v>
      </c>
      <c r="K188" s="43">
        <v>3.9899999999999999E-6</v>
      </c>
      <c r="L188" s="45">
        <v>-3.3500000000000001E-6</v>
      </c>
      <c r="M188" s="49">
        <v>-2.34E-7</v>
      </c>
      <c r="N188" s="37">
        <v>45042.770833333336</v>
      </c>
      <c r="O188" s="52">
        <v>1.5400000000000001E-6</v>
      </c>
      <c r="P188" s="55">
        <v>9.76E-8</v>
      </c>
      <c r="Q188" s="59">
        <v>-1.42E-6</v>
      </c>
      <c r="R188" s="61">
        <v>-1.43E-7</v>
      </c>
    </row>
    <row r="189" spans="1:18" x14ac:dyDescent="0.25">
      <c r="A189" s="37">
        <v>45045.78125</v>
      </c>
      <c r="B189" s="43">
        <v>5.0000000000000004E-6</v>
      </c>
      <c r="C189" s="45">
        <v>-3.76E-6</v>
      </c>
      <c r="D189" s="48">
        <v>-6.75E-7</v>
      </c>
      <c r="E189" s="37">
        <v>45042.78125</v>
      </c>
      <c r="F189" s="52">
        <v>4.6800000000000001E-7</v>
      </c>
      <c r="G189" s="55">
        <v>-1.0600000000000001E-8</v>
      </c>
      <c r="H189" s="59">
        <v>-2.7700000000000002E-6</v>
      </c>
      <c r="I189" s="61">
        <v>-5.3000000000000001E-7</v>
      </c>
      <c r="J189" s="37">
        <v>45045.78125</v>
      </c>
      <c r="K189" s="43">
        <v>4.0099999999999997E-6</v>
      </c>
      <c r="L189" s="45">
        <v>-3.3500000000000001E-6</v>
      </c>
      <c r="M189" s="49">
        <v>-2.3300000000000001E-7</v>
      </c>
      <c r="N189" s="37">
        <v>45042.78125</v>
      </c>
      <c r="O189" s="52">
        <v>1.55E-6</v>
      </c>
      <c r="P189" s="55">
        <v>9.5200000000000005E-8</v>
      </c>
      <c r="Q189" s="59">
        <v>-1.4100000000000001E-6</v>
      </c>
      <c r="R189" s="61">
        <v>-1.4399999999999999E-7</v>
      </c>
    </row>
    <row r="190" spans="1:18" x14ac:dyDescent="0.25">
      <c r="A190" s="37">
        <v>45045.791666666664</v>
      </c>
      <c r="B190" s="43">
        <v>4.8999999999999997E-6</v>
      </c>
      <c r="C190" s="45">
        <v>-3.7799999999999998E-6</v>
      </c>
      <c r="D190" s="48">
        <v>-7.1299999999999999E-7</v>
      </c>
      <c r="E190" s="37">
        <v>45042.791666666664</v>
      </c>
      <c r="F190" s="52">
        <v>4.7199999999999999E-7</v>
      </c>
      <c r="G190" s="55">
        <v>-2.0199999999999999E-8</v>
      </c>
      <c r="H190" s="59">
        <v>-2.7700000000000002E-6</v>
      </c>
      <c r="I190" s="61">
        <v>-5.2499999999999995E-7</v>
      </c>
      <c r="J190" s="37">
        <v>45045.791666666664</v>
      </c>
      <c r="K190" s="43">
        <v>4.0199999999999996E-6</v>
      </c>
      <c r="L190" s="45">
        <v>-3.3500000000000001E-6</v>
      </c>
      <c r="M190" s="49">
        <v>-2.3200000000000001E-7</v>
      </c>
      <c r="N190" s="37">
        <v>45042.791666666664</v>
      </c>
      <c r="O190" s="52">
        <v>1.55E-6</v>
      </c>
      <c r="P190" s="55">
        <v>9.2999999999999999E-8</v>
      </c>
      <c r="Q190" s="59">
        <v>-1.4100000000000001E-6</v>
      </c>
      <c r="R190" s="61">
        <v>-1.4499999999999999E-7</v>
      </c>
    </row>
    <row r="191" spans="1:18" x14ac:dyDescent="0.25">
      <c r="A191" s="37">
        <v>45045.802083333336</v>
      </c>
      <c r="B191" s="43">
        <v>4.7899999999999999E-6</v>
      </c>
      <c r="C191" s="45">
        <v>-3.8E-6</v>
      </c>
      <c r="D191" s="48">
        <v>-7.5099999999999999E-7</v>
      </c>
      <c r="E191" s="37">
        <v>45042.802083333336</v>
      </c>
      <c r="F191" s="52">
        <v>4.7899999999999999E-7</v>
      </c>
      <c r="G191" s="55">
        <v>-2.9499999999999999E-8</v>
      </c>
      <c r="H191" s="59">
        <v>-2.7599999999999998E-6</v>
      </c>
      <c r="I191" s="61">
        <v>-5.1600000000000001E-7</v>
      </c>
      <c r="J191" s="37">
        <v>45045.802083333336</v>
      </c>
      <c r="K191" s="43">
        <v>4.0400000000000003E-6</v>
      </c>
      <c r="L191" s="45">
        <v>-3.3500000000000001E-6</v>
      </c>
      <c r="M191" s="49">
        <v>-2.3099999999999999E-7</v>
      </c>
      <c r="N191" s="37">
        <v>45042.802083333336</v>
      </c>
      <c r="O191" s="52">
        <v>1.55E-6</v>
      </c>
      <c r="P191" s="55">
        <v>9.09E-8</v>
      </c>
      <c r="Q191" s="59">
        <v>-1.4100000000000001E-6</v>
      </c>
      <c r="R191" s="61">
        <v>-1.4600000000000001E-7</v>
      </c>
    </row>
    <row r="192" spans="1:18" x14ac:dyDescent="0.25">
      <c r="A192" s="37">
        <v>45045.8125</v>
      </c>
      <c r="B192" s="43">
        <v>4.6800000000000001E-6</v>
      </c>
      <c r="C192" s="45">
        <v>-3.8199999999999998E-6</v>
      </c>
      <c r="D192" s="48">
        <v>-7.9100000000000003E-7</v>
      </c>
      <c r="E192" s="37">
        <v>45042.8125</v>
      </c>
      <c r="F192" s="52">
        <v>4.8800000000000003E-7</v>
      </c>
      <c r="G192" s="55">
        <v>-3.8700000000000002E-8</v>
      </c>
      <c r="H192" s="59">
        <v>-2.7499999999999999E-6</v>
      </c>
      <c r="I192" s="61">
        <v>-5.0500000000000004E-7</v>
      </c>
      <c r="J192" s="37">
        <v>45045.8125</v>
      </c>
      <c r="K192" s="43">
        <v>4.0500000000000002E-6</v>
      </c>
      <c r="L192" s="45">
        <v>-3.3500000000000001E-6</v>
      </c>
      <c r="M192" s="49">
        <v>-2.2999999999999999E-7</v>
      </c>
      <c r="N192" s="37">
        <v>45042.8125</v>
      </c>
      <c r="O192" s="52">
        <v>1.55E-6</v>
      </c>
      <c r="P192" s="55">
        <v>8.8800000000000001E-8</v>
      </c>
      <c r="Q192" s="59">
        <v>-1.3999999999999999E-6</v>
      </c>
      <c r="R192" s="61">
        <v>-1.4600000000000001E-7</v>
      </c>
    </row>
    <row r="193" spans="1:18" x14ac:dyDescent="0.25">
      <c r="A193" s="37">
        <v>45045.822916666664</v>
      </c>
      <c r="B193" s="43">
        <v>4.5700000000000003E-6</v>
      </c>
      <c r="C193" s="45">
        <v>-3.8399999999999997E-6</v>
      </c>
      <c r="D193" s="48">
        <v>-8.2999999999999999E-7</v>
      </c>
      <c r="E193" s="37">
        <v>45042.822916666664</v>
      </c>
      <c r="F193" s="52">
        <v>4.9800000000000004E-7</v>
      </c>
      <c r="G193" s="55">
        <v>-4.7799999999999998E-8</v>
      </c>
      <c r="H193" s="59">
        <v>-2.7499999999999999E-6</v>
      </c>
      <c r="I193" s="61">
        <v>-4.9200000000000001E-7</v>
      </c>
      <c r="J193" s="37">
        <v>45045.822916666664</v>
      </c>
      <c r="K193" s="43">
        <v>4.07E-6</v>
      </c>
      <c r="L193" s="45">
        <v>-3.3500000000000001E-6</v>
      </c>
      <c r="M193" s="49">
        <v>-2.28E-7</v>
      </c>
      <c r="N193" s="37">
        <v>45042.822916666664</v>
      </c>
      <c r="O193" s="52">
        <v>1.55E-6</v>
      </c>
      <c r="P193" s="55">
        <v>8.7100000000000006E-8</v>
      </c>
      <c r="Q193" s="59">
        <v>-1.3999999999999999E-6</v>
      </c>
      <c r="R193" s="61">
        <v>-1.4700000000000001E-7</v>
      </c>
    </row>
    <row r="194" spans="1:18" x14ac:dyDescent="0.25">
      <c r="A194" s="37">
        <v>45045.833333333336</v>
      </c>
      <c r="B194" s="43">
        <v>4.4599999999999996E-6</v>
      </c>
      <c r="C194" s="45">
        <v>-3.8600000000000003E-6</v>
      </c>
      <c r="D194" s="48">
        <v>-8.7000000000000003E-7</v>
      </c>
      <c r="E194" s="37">
        <v>45042.833333333336</v>
      </c>
      <c r="F194" s="52">
        <v>5.0999999999999999E-7</v>
      </c>
      <c r="G194" s="55">
        <v>-5.7000000000000001E-8</v>
      </c>
      <c r="H194" s="59">
        <v>-2.74E-6</v>
      </c>
      <c r="I194" s="61">
        <v>-4.7599999999999997E-7</v>
      </c>
      <c r="J194" s="37">
        <v>45045.833333333336</v>
      </c>
      <c r="K194" s="43">
        <v>4.0799999999999999E-6</v>
      </c>
      <c r="L194" s="45">
        <v>-3.3500000000000001E-6</v>
      </c>
      <c r="M194" s="49">
        <v>-2.2600000000000001E-7</v>
      </c>
      <c r="N194" s="37">
        <v>45042.833333333336</v>
      </c>
      <c r="O194" s="52">
        <v>1.55E-6</v>
      </c>
      <c r="P194" s="55">
        <v>8.5500000000000005E-8</v>
      </c>
      <c r="Q194" s="59">
        <v>-1.3999999999999999E-6</v>
      </c>
      <c r="R194" s="61">
        <v>-1.4700000000000001E-7</v>
      </c>
    </row>
    <row r="195" spans="1:18" x14ac:dyDescent="0.25">
      <c r="A195" s="37">
        <v>45045.84375</v>
      </c>
      <c r="B195" s="43">
        <v>4.3499999999999999E-6</v>
      </c>
      <c r="C195" s="45">
        <v>-3.8800000000000001E-6</v>
      </c>
      <c r="D195" s="48">
        <v>-9.0800000000000003E-7</v>
      </c>
      <c r="E195" s="37">
        <v>45042.84375</v>
      </c>
      <c r="F195" s="52">
        <v>5.2200000000000004E-7</v>
      </c>
      <c r="G195" s="55">
        <v>-6.6300000000000005E-8</v>
      </c>
      <c r="H195" s="59">
        <v>-2.7199999999999998E-6</v>
      </c>
      <c r="I195" s="61">
        <v>-4.5900000000000002E-7</v>
      </c>
      <c r="J195" s="37">
        <v>45045.84375</v>
      </c>
      <c r="K195" s="43">
        <v>4.0899999999999998E-6</v>
      </c>
      <c r="L195" s="45">
        <v>-3.3500000000000001E-6</v>
      </c>
      <c r="M195" s="49">
        <v>-2.2399999999999999E-7</v>
      </c>
      <c r="N195" s="37">
        <v>45042.84375</v>
      </c>
      <c r="O195" s="52">
        <v>1.55E-6</v>
      </c>
      <c r="P195" s="55">
        <v>8.42E-8</v>
      </c>
      <c r="Q195" s="59">
        <v>-1.3999999999999999E-6</v>
      </c>
      <c r="R195" s="61">
        <v>-1.4700000000000001E-7</v>
      </c>
    </row>
    <row r="196" spans="1:18" x14ac:dyDescent="0.25">
      <c r="A196" s="37">
        <v>45045.854166666664</v>
      </c>
      <c r="B196" s="43">
        <v>4.25E-6</v>
      </c>
      <c r="C196" s="45">
        <v>-3.89E-6</v>
      </c>
      <c r="D196" s="48">
        <v>-9.4300000000000001E-7</v>
      </c>
      <c r="E196" s="37">
        <v>45042.854166666664</v>
      </c>
      <c r="F196" s="52">
        <v>5.3399999999999999E-7</v>
      </c>
      <c r="G196" s="55">
        <v>-7.5699999999999996E-8</v>
      </c>
      <c r="H196" s="59">
        <v>-2.7099999999999999E-6</v>
      </c>
      <c r="I196" s="61">
        <v>-4.4200000000000001E-7</v>
      </c>
      <c r="J196" s="37">
        <v>45045.854166666664</v>
      </c>
      <c r="K196" s="43">
        <v>4.0999999999999997E-6</v>
      </c>
      <c r="L196" s="45">
        <v>-3.3500000000000001E-6</v>
      </c>
      <c r="M196" s="49">
        <v>-2.22E-7</v>
      </c>
      <c r="N196" s="37">
        <v>45042.854166666664</v>
      </c>
      <c r="O196" s="52">
        <v>1.55E-6</v>
      </c>
      <c r="P196" s="55">
        <v>8.3000000000000002E-8</v>
      </c>
      <c r="Q196" s="59">
        <v>-1.3999999999999999E-6</v>
      </c>
      <c r="R196" s="61">
        <v>-1.48E-7</v>
      </c>
    </row>
    <row r="197" spans="1:18" x14ac:dyDescent="0.25">
      <c r="A197" s="37">
        <v>45045.864583333336</v>
      </c>
      <c r="B197" s="43">
        <v>4.1500000000000001E-6</v>
      </c>
      <c r="C197" s="45">
        <v>-3.9099999999999998E-6</v>
      </c>
      <c r="D197" s="48">
        <v>-9.7600000000000006E-7</v>
      </c>
      <c r="E197" s="37">
        <v>45042.864583333336</v>
      </c>
      <c r="F197" s="52">
        <v>5.4700000000000001E-7</v>
      </c>
      <c r="G197" s="55">
        <v>-8.5399999999999997E-8</v>
      </c>
      <c r="H197" s="59">
        <v>-2.7E-6</v>
      </c>
      <c r="I197" s="61">
        <v>-4.2500000000000001E-7</v>
      </c>
      <c r="J197" s="37">
        <v>45045.864583333336</v>
      </c>
      <c r="K197" s="43">
        <v>4.1099999999999996E-6</v>
      </c>
      <c r="L197" s="45">
        <v>-3.3500000000000001E-6</v>
      </c>
      <c r="M197" s="49">
        <v>-2.2100000000000001E-7</v>
      </c>
      <c r="N197" s="37">
        <v>45042.864583333336</v>
      </c>
      <c r="O197" s="52">
        <v>1.5600000000000001E-6</v>
      </c>
      <c r="P197" s="55">
        <v>8.1800000000000005E-8</v>
      </c>
      <c r="Q197" s="59">
        <v>-1.3999999999999999E-6</v>
      </c>
      <c r="R197" s="61">
        <v>-1.48E-7</v>
      </c>
    </row>
    <row r="198" spans="1:18" x14ac:dyDescent="0.25">
      <c r="A198" s="37">
        <v>45045.875</v>
      </c>
      <c r="B198" s="43">
        <v>4.0600000000000001E-6</v>
      </c>
      <c r="C198" s="45">
        <v>-3.9299999999999996E-6</v>
      </c>
      <c r="D198" s="48">
        <v>-1.0100000000000001E-6</v>
      </c>
      <c r="E198" s="37">
        <v>45042.875</v>
      </c>
      <c r="F198" s="52">
        <v>5.5799999999999999E-7</v>
      </c>
      <c r="G198" s="55">
        <v>-9.53E-8</v>
      </c>
      <c r="H198" s="59">
        <v>-2.6900000000000001E-6</v>
      </c>
      <c r="I198" s="61">
        <v>-4.08E-7</v>
      </c>
      <c r="J198" s="37">
        <v>45045.875</v>
      </c>
      <c r="K198" s="43">
        <v>4.1200000000000004E-6</v>
      </c>
      <c r="L198" s="45">
        <v>-3.3500000000000001E-6</v>
      </c>
      <c r="M198" s="49">
        <v>-2.1899999999999999E-7</v>
      </c>
      <c r="N198" s="37">
        <v>45042.875</v>
      </c>
      <c r="O198" s="52">
        <v>1.5600000000000001E-6</v>
      </c>
      <c r="P198" s="55">
        <v>8.0700000000000001E-8</v>
      </c>
      <c r="Q198" s="59">
        <v>-1.4100000000000001E-6</v>
      </c>
      <c r="R198" s="61">
        <v>-1.48E-7</v>
      </c>
    </row>
    <row r="199" spans="1:18" x14ac:dyDescent="0.25">
      <c r="A199" s="37">
        <v>45045.885416666664</v>
      </c>
      <c r="B199" s="43">
        <v>3.9700000000000001E-6</v>
      </c>
      <c r="C199" s="45">
        <v>-3.9400000000000004E-6</v>
      </c>
      <c r="D199" s="48">
        <v>-1.0300000000000001E-6</v>
      </c>
      <c r="E199" s="37">
        <v>45042.885416666664</v>
      </c>
      <c r="F199" s="52">
        <v>5.6899999999999997E-7</v>
      </c>
      <c r="G199" s="55">
        <v>-1.05E-7</v>
      </c>
      <c r="H199" s="59">
        <v>-2.6900000000000001E-6</v>
      </c>
      <c r="I199" s="61">
        <v>-3.9200000000000002E-7</v>
      </c>
      <c r="J199" s="37">
        <v>45045.885416666664</v>
      </c>
      <c r="K199" s="43">
        <v>4.1200000000000004E-6</v>
      </c>
      <c r="L199" s="45">
        <v>-3.3500000000000001E-6</v>
      </c>
      <c r="M199" s="49">
        <v>-2.17E-7</v>
      </c>
      <c r="N199" s="37">
        <v>45042.885416666664</v>
      </c>
      <c r="O199" s="52">
        <v>1.5600000000000001E-6</v>
      </c>
      <c r="P199" s="55">
        <v>7.9500000000000004E-8</v>
      </c>
      <c r="Q199" s="59">
        <v>-1.4100000000000001E-6</v>
      </c>
      <c r="R199" s="61">
        <v>-1.48E-7</v>
      </c>
    </row>
    <row r="200" spans="1:18" x14ac:dyDescent="0.25">
      <c r="A200" s="37">
        <v>45045.895833333336</v>
      </c>
      <c r="B200" s="43">
        <v>3.89E-6</v>
      </c>
      <c r="C200" s="45">
        <v>-3.9600000000000002E-6</v>
      </c>
      <c r="D200" s="48">
        <v>-1.06E-6</v>
      </c>
      <c r="E200" s="37">
        <v>45042.895833333336</v>
      </c>
      <c r="F200" s="52">
        <v>5.7999999999999995E-7</v>
      </c>
      <c r="G200" s="55">
        <v>-1.1600000000000001E-7</v>
      </c>
      <c r="H200" s="59">
        <v>-2.6800000000000002E-6</v>
      </c>
      <c r="I200" s="61">
        <v>-3.77E-7</v>
      </c>
      <c r="J200" s="37">
        <v>45045.895833333336</v>
      </c>
      <c r="K200" s="43">
        <v>4.1200000000000004E-6</v>
      </c>
      <c r="L200" s="45">
        <v>-3.3500000000000001E-6</v>
      </c>
      <c r="M200" s="49">
        <v>-2.16E-7</v>
      </c>
      <c r="N200" s="37">
        <v>45042.895833333336</v>
      </c>
      <c r="O200" s="52">
        <v>1.5600000000000001E-6</v>
      </c>
      <c r="P200" s="55">
        <v>7.8600000000000002E-8</v>
      </c>
      <c r="Q200" s="59">
        <v>-1.42E-6</v>
      </c>
      <c r="R200" s="61">
        <v>-1.48E-7</v>
      </c>
    </row>
    <row r="201" spans="1:18" x14ac:dyDescent="0.25">
      <c r="A201" s="37">
        <v>45045.90625</v>
      </c>
      <c r="B201" s="43">
        <v>3.8E-6</v>
      </c>
      <c r="C201" s="45">
        <v>-3.9700000000000001E-6</v>
      </c>
      <c r="D201" s="48">
        <v>-1.0899999999999999E-6</v>
      </c>
      <c r="E201" s="37">
        <v>45042.90625</v>
      </c>
      <c r="F201" s="52">
        <v>5.8899999999999999E-7</v>
      </c>
      <c r="G201" s="55">
        <v>-1.2700000000000001E-7</v>
      </c>
      <c r="H201" s="59">
        <v>-2.6699999999999998E-6</v>
      </c>
      <c r="I201" s="61">
        <v>-3.6399999999999998E-7</v>
      </c>
      <c r="J201" s="37">
        <v>45045.90625</v>
      </c>
      <c r="K201" s="43">
        <v>4.1200000000000004E-6</v>
      </c>
      <c r="L201" s="45">
        <v>-3.3500000000000001E-6</v>
      </c>
      <c r="M201" s="49">
        <v>-2.1500000000000001E-7</v>
      </c>
      <c r="N201" s="37">
        <v>45042.90625</v>
      </c>
      <c r="O201" s="52">
        <v>1.5600000000000001E-6</v>
      </c>
      <c r="P201" s="55">
        <v>7.7599999999999993E-8</v>
      </c>
      <c r="Q201" s="59">
        <v>-1.42E-6</v>
      </c>
      <c r="R201" s="61">
        <v>-1.48E-7</v>
      </c>
    </row>
    <row r="202" spans="1:18" x14ac:dyDescent="0.25">
      <c r="A202" s="37">
        <v>45045.916666666664</v>
      </c>
      <c r="B202" s="43">
        <v>3.72E-6</v>
      </c>
      <c r="C202" s="45">
        <v>-3.98E-6</v>
      </c>
      <c r="D202" s="48">
        <v>-1.1200000000000001E-6</v>
      </c>
      <c r="E202" s="37">
        <v>45042.916666666664</v>
      </c>
      <c r="F202" s="52">
        <v>5.9800000000000003E-7</v>
      </c>
      <c r="G202" s="55">
        <v>-1.37E-7</v>
      </c>
      <c r="H202" s="59">
        <v>-2.6699999999999998E-6</v>
      </c>
      <c r="I202" s="61">
        <v>-3.5400000000000002E-7</v>
      </c>
      <c r="J202" s="37">
        <v>45045.916666666664</v>
      </c>
      <c r="K202" s="43">
        <v>4.1200000000000004E-6</v>
      </c>
      <c r="L202" s="45">
        <v>-3.3500000000000001E-6</v>
      </c>
      <c r="M202" s="49">
        <v>-2.1400000000000001E-7</v>
      </c>
      <c r="N202" s="37">
        <v>45042.916666666664</v>
      </c>
      <c r="O202" s="52">
        <v>1.55E-6</v>
      </c>
      <c r="P202" s="55">
        <v>7.6599999999999998E-8</v>
      </c>
      <c r="Q202" s="59">
        <v>-1.4300000000000001E-6</v>
      </c>
      <c r="R202" s="61">
        <v>-1.48E-7</v>
      </c>
    </row>
    <row r="203" spans="1:18" x14ac:dyDescent="0.25">
      <c r="A203" s="37">
        <v>45045.927083333336</v>
      </c>
      <c r="B203" s="43">
        <v>3.6399999999999999E-6</v>
      </c>
      <c r="C203" s="45">
        <v>-3.9899999999999999E-6</v>
      </c>
      <c r="D203" s="48">
        <v>-1.1400000000000001E-6</v>
      </c>
      <c r="E203" s="37">
        <v>45042.927083333336</v>
      </c>
      <c r="F203" s="52">
        <v>6.0500000000000003E-7</v>
      </c>
      <c r="G203" s="55">
        <v>-1.49E-7</v>
      </c>
      <c r="H203" s="59">
        <v>-2.6599999999999999E-6</v>
      </c>
      <c r="I203" s="61">
        <v>-3.46E-7</v>
      </c>
      <c r="J203" s="37">
        <v>45045.927083333336</v>
      </c>
      <c r="K203" s="43">
        <v>4.1200000000000004E-6</v>
      </c>
      <c r="L203" s="45">
        <v>-3.3500000000000001E-6</v>
      </c>
      <c r="M203" s="49">
        <v>-2.1400000000000001E-7</v>
      </c>
      <c r="N203" s="37">
        <v>45042.927083333336</v>
      </c>
      <c r="O203" s="52">
        <v>1.55E-6</v>
      </c>
      <c r="P203" s="55">
        <v>7.5699999999999996E-8</v>
      </c>
      <c r="Q203" s="59">
        <v>-1.4300000000000001E-6</v>
      </c>
      <c r="R203" s="61">
        <v>-1.49E-7</v>
      </c>
    </row>
    <row r="204" spans="1:18" x14ac:dyDescent="0.25">
      <c r="A204" s="37">
        <v>45045.9375</v>
      </c>
      <c r="B204" s="43">
        <v>3.5499999999999999E-6</v>
      </c>
      <c r="C204" s="45">
        <v>-3.9999999999999998E-6</v>
      </c>
      <c r="D204" s="48">
        <v>-1.17E-6</v>
      </c>
      <c r="E204" s="37">
        <v>45042.9375</v>
      </c>
      <c r="F204" s="52">
        <v>6.1200000000000003E-7</v>
      </c>
      <c r="G204" s="55">
        <v>-1.6E-7</v>
      </c>
      <c r="H204" s="59">
        <v>-2.6599999999999999E-6</v>
      </c>
      <c r="I204" s="61">
        <v>-3.3999999999999997E-7</v>
      </c>
      <c r="J204" s="37">
        <v>45045.9375</v>
      </c>
      <c r="K204" s="43">
        <v>4.1200000000000004E-6</v>
      </c>
      <c r="L204" s="45">
        <v>-3.36E-6</v>
      </c>
      <c r="M204" s="49">
        <v>-2.1400000000000001E-7</v>
      </c>
      <c r="N204" s="37">
        <v>45042.9375</v>
      </c>
      <c r="O204" s="52">
        <v>1.55E-6</v>
      </c>
      <c r="P204" s="55">
        <v>7.4799999999999995E-8</v>
      </c>
      <c r="Q204" s="59">
        <v>-1.44E-6</v>
      </c>
      <c r="R204" s="61">
        <v>-1.49E-7</v>
      </c>
    </row>
    <row r="205" spans="1:18" x14ac:dyDescent="0.25">
      <c r="A205" s="37">
        <v>45045.947916666664</v>
      </c>
      <c r="B205" s="43">
        <v>3.4699999999999998E-6</v>
      </c>
      <c r="C205" s="45">
        <v>-4.0199999999999996E-6</v>
      </c>
      <c r="D205" s="48">
        <v>-1.1999999999999999E-6</v>
      </c>
      <c r="E205" s="37">
        <v>45042.947916666664</v>
      </c>
      <c r="F205" s="52">
        <v>6.1799999999999995E-7</v>
      </c>
      <c r="G205" s="55">
        <v>-1.72E-7</v>
      </c>
      <c r="H205" s="59">
        <v>-2.6599999999999999E-6</v>
      </c>
      <c r="I205" s="61">
        <v>-3.3799999999999998E-7</v>
      </c>
      <c r="J205" s="37">
        <v>45045.947916666664</v>
      </c>
      <c r="K205" s="43">
        <v>4.1099999999999996E-6</v>
      </c>
      <c r="L205" s="45">
        <v>-3.36E-6</v>
      </c>
      <c r="M205" s="49">
        <v>-2.1400000000000001E-7</v>
      </c>
      <c r="N205" s="37">
        <v>45042.947916666664</v>
      </c>
      <c r="O205" s="52">
        <v>1.55E-6</v>
      </c>
      <c r="P205" s="55">
        <v>7.3599999999999997E-8</v>
      </c>
      <c r="Q205" s="59">
        <v>-1.4500000000000001E-6</v>
      </c>
      <c r="R205" s="61">
        <v>-1.4999999999999999E-7</v>
      </c>
    </row>
    <row r="206" spans="1:18" x14ac:dyDescent="0.25">
      <c r="A206" s="37">
        <v>45045.958333333336</v>
      </c>
      <c r="B206" s="43">
        <v>3.3900000000000002E-6</v>
      </c>
      <c r="C206" s="45">
        <v>-4.0300000000000004E-6</v>
      </c>
      <c r="D206" s="48">
        <v>-1.2300000000000001E-6</v>
      </c>
      <c r="E206" s="37">
        <v>45042.958333333336</v>
      </c>
      <c r="F206" s="52">
        <v>6.2399999999999998E-7</v>
      </c>
      <c r="G206" s="55">
        <v>-1.85E-7</v>
      </c>
      <c r="H206" s="59">
        <v>-2.6599999999999999E-6</v>
      </c>
      <c r="I206" s="61">
        <v>-3.3799999999999998E-7</v>
      </c>
      <c r="J206" s="37">
        <v>45045.958333333336</v>
      </c>
      <c r="K206" s="43">
        <v>4.0999999999999997E-6</v>
      </c>
      <c r="L206" s="45">
        <v>-3.36E-6</v>
      </c>
      <c r="M206" s="49">
        <v>-2.1500000000000001E-7</v>
      </c>
      <c r="N206" s="37">
        <v>45042.958333333336</v>
      </c>
      <c r="O206" s="52">
        <v>1.55E-6</v>
      </c>
      <c r="P206" s="55">
        <v>7.24E-8</v>
      </c>
      <c r="Q206" s="59">
        <v>-1.46E-6</v>
      </c>
      <c r="R206" s="61">
        <v>-1.5099999999999999E-7</v>
      </c>
    </row>
    <row r="207" spans="1:18" x14ac:dyDescent="0.25">
      <c r="A207" s="37">
        <v>45045.96875</v>
      </c>
      <c r="B207" s="43">
        <v>3.32E-6</v>
      </c>
      <c r="C207" s="45">
        <v>-4.0400000000000003E-6</v>
      </c>
      <c r="D207" s="48">
        <v>-1.2500000000000001E-6</v>
      </c>
      <c r="E207" s="37">
        <v>45042.96875</v>
      </c>
      <c r="F207" s="52">
        <v>6.2900000000000003E-7</v>
      </c>
      <c r="G207" s="55">
        <v>-1.97E-7</v>
      </c>
      <c r="H207" s="59">
        <v>-2.6699999999999998E-6</v>
      </c>
      <c r="I207" s="61">
        <v>-3.41E-7</v>
      </c>
      <c r="J207" s="37">
        <v>45045.96875</v>
      </c>
      <c r="K207" s="43">
        <v>4.0899999999999998E-6</v>
      </c>
      <c r="L207" s="45">
        <v>-3.36E-6</v>
      </c>
      <c r="M207" s="49">
        <v>-2.17E-7</v>
      </c>
      <c r="N207" s="37">
        <v>45042.96875</v>
      </c>
      <c r="O207" s="52">
        <v>1.5400000000000001E-6</v>
      </c>
      <c r="P207" s="55">
        <v>7.0900000000000006E-8</v>
      </c>
      <c r="Q207" s="59">
        <v>-1.4699999999999999E-6</v>
      </c>
      <c r="R207" s="61">
        <v>-1.5200000000000001E-7</v>
      </c>
    </row>
    <row r="208" spans="1:18" x14ac:dyDescent="0.25">
      <c r="A208" s="37">
        <v>45045.979166666664</v>
      </c>
      <c r="B208" s="43">
        <v>3.2600000000000001E-6</v>
      </c>
      <c r="C208" s="45">
        <v>-4.0500000000000002E-6</v>
      </c>
      <c r="D208" s="48">
        <v>-1.28E-6</v>
      </c>
      <c r="E208" s="37">
        <v>45042.979166666664</v>
      </c>
      <c r="F208" s="52">
        <v>6.3499999999999996E-7</v>
      </c>
      <c r="G208" s="55">
        <v>-2.1E-7</v>
      </c>
      <c r="H208" s="59">
        <v>-2.6699999999999998E-6</v>
      </c>
      <c r="I208" s="61">
        <v>-3.46E-7</v>
      </c>
      <c r="J208" s="37">
        <v>45045.979166666664</v>
      </c>
      <c r="K208" s="43">
        <v>4.0799999999999999E-6</v>
      </c>
      <c r="L208" s="45">
        <v>-3.3699999999999999E-6</v>
      </c>
      <c r="M208" s="49">
        <v>-2.1899999999999999E-7</v>
      </c>
      <c r="N208" s="37">
        <v>45042.979166666664</v>
      </c>
      <c r="O208" s="52">
        <v>1.5400000000000001E-6</v>
      </c>
      <c r="P208" s="55">
        <v>6.9199999999999998E-8</v>
      </c>
      <c r="Q208" s="59">
        <v>-1.48E-6</v>
      </c>
      <c r="R208" s="61">
        <v>-1.54E-7</v>
      </c>
    </row>
    <row r="209" spans="1:18" x14ac:dyDescent="0.25">
      <c r="A209" s="37">
        <v>45045.989583333336</v>
      </c>
      <c r="B209" s="43">
        <v>3.2100000000000002E-6</v>
      </c>
      <c r="C209" s="45">
        <v>-4.0600000000000001E-6</v>
      </c>
      <c r="D209" s="48">
        <v>-1.3E-6</v>
      </c>
      <c r="E209" s="37">
        <v>45042.989583333336</v>
      </c>
      <c r="F209" s="52">
        <v>6.4000000000000001E-7</v>
      </c>
      <c r="G209" s="55">
        <v>-2.2399999999999999E-7</v>
      </c>
      <c r="H209" s="59">
        <v>-2.6800000000000002E-6</v>
      </c>
      <c r="I209" s="61">
        <v>-3.5400000000000002E-7</v>
      </c>
      <c r="J209" s="37">
        <v>45045.989583333336</v>
      </c>
      <c r="K209" s="43">
        <v>4.07E-6</v>
      </c>
      <c r="L209" s="45">
        <v>-3.3699999999999999E-6</v>
      </c>
      <c r="M209" s="49">
        <v>-2.22E-7</v>
      </c>
      <c r="N209" s="37">
        <v>45042.989583333336</v>
      </c>
      <c r="O209" s="52">
        <v>1.5400000000000001E-6</v>
      </c>
      <c r="P209" s="55">
        <v>6.7200000000000006E-8</v>
      </c>
      <c r="Q209" s="59">
        <v>-1.5E-6</v>
      </c>
      <c r="R209" s="61">
        <v>-1.55E-7</v>
      </c>
    </row>
    <row r="210" spans="1:18" x14ac:dyDescent="0.25">
      <c r="A210" s="37">
        <v>45046</v>
      </c>
      <c r="B210" s="43">
        <v>3.1700000000000001E-6</v>
      </c>
      <c r="C210" s="45">
        <v>-4.07E-6</v>
      </c>
      <c r="D210" s="48">
        <v>-1.3200000000000001E-6</v>
      </c>
      <c r="E210" s="37">
        <v>45043</v>
      </c>
      <c r="F210" s="52">
        <v>6.4499999999999997E-7</v>
      </c>
      <c r="G210" s="55">
        <v>-2.3699999999999999E-7</v>
      </c>
      <c r="H210" s="59">
        <v>-2.6900000000000001E-6</v>
      </c>
      <c r="I210" s="61">
        <v>-3.6399999999999998E-7</v>
      </c>
      <c r="J210" s="37">
        <v>45046</v>
      </c>
      <c r="K210" s="43">
        <v>4.0600000000000001E-6</v>
      </c>
      <c r="L210" s="45">
        <v>-3.3799999999999998E-6</v>
      </c>
      <c r="M210" s="49">
        <v>-2.2499999999999999E-7</v>
      </c>
      <c r="N210" s="37">
        <v>45043</v>
      </c>
      <c r="O210" s="52">
        <v>1.53E-6</v>
      </c>
      <c r="P210" s="55">
        <v>6.5299999999999996E-8</v>
      </c>
      <c r="Q210" s="59">
        <v>-1.5099999999999999E-6</v>
      </c>
      <c r="R210" s="61">
        <v>-1.5699999999999999E-7</v>
      </c>
    </row>
    <row r="211" spans="1:18" x14ac:dyDescent="0.25">
      <c r="A211" s="37">
        <v>45046.010416666664</v>
      </c>
      <c r="B211" s="43">
        <v>3.1499999999999999E-6</v>
      </c>
      <c r="C211" s="45">
        <v>-4.0799999999999999E-6</v>
      </c>
      <c r="D211" s="48">
        <v>-1.3400000000000001E-6</v>
      </c>
      <c r="E211" s="37">
        <v>45043.010416666664</v>
      </c>
      <c r="F211" s="52">
        <v>6.5099999999999999E-7</v>
      </c>
      <c r="G211" s="55">
        <v>-2.4999999999999999E-7</v>
      </c>
      <c r="H211" s="59">
        <v>-2.7E-6</v>
      </c>
      <c r="I211" s="61">
        <v>-3.7500000000000001E-7</v>
      </c>
      <c r="J211" s="37">
        <v>45046.010416666664</v>
      </c>
      <c r="K211" s="43">
        <v>4.0400000000000003E-6</v>
      </c>
      <c r="L211" s="45">
        <v>-3.3799999999999998E-6</v>
      </c>
      <c r="M211" s="49">
        <v>-2.29E-7</v>
      </c>
      <c r="N211" s="37">
        <v>45043.010416666664</v>
      </c>
      <c r="O211" s="52">
        <v>1.53E-6</v>
      </c>
      <c r="P211" s="55">
        <v>6.2999999999999995E-8</v>
      </c>
      <c r="Q211" s="59">
        <v>-1.5200000000000001E-6</v>
      </c>
      <c r="R211" s="61">
        <v>-1.5900000000000001E-7</v>
      </c>
    </row>
    <row r="212" spans="1:18" x14ac:dyDescent="0.25">
      <c r="A212" s="37">
        <v>45046.020833333336</v>
      </c>
      <c r="B212" s="43">
        <v>3.1300000000000001E-6</v>
      </c>
      <c r="C212" s="45">
        <v>-4.0899999999999998E-6</v>
      </c>
      <c r="D212" s="48">
        <v>-1.3599999999999999E-6</v>
      </c>
      <c r="E212" s="37">
        <v>45043.020833333336</v>
      </c>
      <c r="F212" s="52">
        <v>6.5700000000000002E-7</v>
      </c>
      <c r="G212" s="55">
        <v>-2.6399999999999998E-7</v>
      </c>
      <c r="H212" s="59">
        <v>-2.7099999999999999E-6</v>
      </c>
      <c r="I212" s="61">
        <v>-3.8799999999999998E-7</v>
      </c>
      <c r="J212" s="37">
        <v>45046.020833333336</v>
      </c>
      <c r="K212" s="43">
        <v>4.0300000000000004E-6</v>
      </c>
      <c r="L212" s="45">
        <v>-3.3900000000000002E-6</v>
      </c>
      <c r="M212" s="49">
        <v>-2.3300000000000001E-7</v>
      </c>
      <c r="N212" s="37">
        <v>45043.020833333336</v>
      </c>
      <c r="O212" s="52">
        <v>1.5200000000000001E-6</v>
      </c>
      <c r="P212" s="55">
        <v>6.0199999999999996E-8</v>
      </c>
      <c r="Q212" s="59">
        <v>-1.5400000000000001E-6</v>
      </c>
      <c r="R212" s="61">
        <v>-1.6199999999999999E-7</v>
      </c>
    </row>
    <row r="213" spans="1:18" x14ac:dyDescent="0.25">
      <c r="A213" s="37">
        <v>45046.03125</v>
      </c>
      <c r="B213" s="43">
        <v>3.1300000000000001E-6</v>
      </c>
      <c r="C213" s="45">
        <v>-4.0999999999999997E-6</v>
      </c>
      <c r="D213" s="48">
        <v>-1.3799999999999999E-6</v>
      </c>
      <c r="E213" s="37">
        <v>45043.03125</v>
      </c>
      <c r="F213" s="52">
        <v>6.6300000000000005E-7</v>
      </c>
      <c r="G213" s="55">
        <v>-2.7700000000000001E-7</v>
      </c>
      <c r="H213" s="59">
        <v>-2.7199999999999998E-6</v>
      </c>
      <c r="I213" s="61">
        <v>-4.0200000000000003E-7</v>
      </c>
      <c r="J213" s="37">
        <v>45046.03125</v>
      </c>
      <c r="K213" s="43">
        <v>4.0099999999999997E-6</v>
      </c>
      <c r="L213" s="45">
        <v>-3.3900000000000002E-6</v>
      </c>
      <c r="M213" s="49">
        <v>-2.3799999999999999E-7</v>
      </c>
      <c r="N213" s="37">
        <v>45043.03125</v>
      </c>
      <c r="O213" s="52">
        <v>1.5200000000000001E-6</v>
      </c>
      <c r="P213" s="55">
        <v>5.7100000000000002E-8</v>
      </c>
      <c r="Q213" s="59">
        <v>-1.55E-6</v>
      </c>
      <c r="R213" s="61">
        <v>-1.6500000000000001E-7</v>
      </c>
    </row>
    <row r="214" spans="1:18" x14ac:dyDescent="0.25">
      <c r="A214" s="37">
        <v>45046.041666666664</v>
      </c>
      <c r="B214" s="43">
        <v>3.1300000000000001E-6</v>
      </c>
      <c r="C214" s="45">
        <v>-4.1099999999999996E-6</v>
      </c>
      <c r="D214" s="48">
        <v>-1.3999999999999999E-6</v>
      </c>
      <c r="E214" s="37">
        <v>45043.041666666664</v>
      </c>
      <c r="F214" s="52">
        <v>6.7000000000000004E-7</v>
      </c>
      <c r="G214" s="55">
        <v>-2.8999999999999998E-7</v>
      </c>
      <c r="H214" s="59">
        <v>-2.7300000000000001E-6</v>
      </c>
      <c r="I214" s="61">
        <v>-4.1600000000000002E-7</v>
      </c>
      <c r="J214" s="37">
        <v>45046.041666666664</v>
      </c>
      <c r="K214" s="43">
        <v>3.9899999999999999E-6</v>
      </c>
      <c r="L214" s="45">
        <v>-3.4000000000000001E-6</v>
      </c>
      <c r="M214" s="49">
        <v>-2.4299999999999999E-7</v>
      </c>
      <c r="N214" s="37">
        <v>45043.041666666664</v>
      </c>
      <c r="O214" s="52">
        <v>1.5099999999999999E-6</v>
      </c>
      <c r="P214" s="55">
        <v>5.3699999999999998E-8</v>
      </c>
      <c r="Q214" s="59">
        <v>-1.57E-6</v>
      </c>
      <c r="R214" s="61">
        <v>-1.68E-7</v>
      </c>
    </row>
    <row r="215" spans="1:18" x14ac:dyDescent="0.25">
      <c r="A215" s="37">
        <v>45046.052083333336</v>
      </c>
      <c r="B215" s="43">
        <v>3.1300000000000001E-6</v>
      </c>
      <c r="C215" s="45">
        <v>-4.1200000000000004E-6</v>
      </c>
      <c r="D215" s="48">
        <v>-1.4100000000000001E-6</v>
      </c>
      <c r="E215" s="37">
        <v>45043.052083333336</v>
      </c>
      <c r="F215" s="52">
        <v>6.7700000000000004E-7</v>
      </c>
      <c r="G215" s="55">
        <v>-3.0199999999999998E-7</v>
      </c>
      <c r="H215" s="59">
        <v>-2.7499999999999999E-6</v>
      </c>
      <c r="I215" s="61">
        <v>-4.3099999999999998E-7</v>
      </c>
      <c r="J215" s="37">
        <v>45046.052083333336</v>
      </c>
      <c r="K215" s="43">
        <v>3.98E-6</v>
      </c>
      <c r="L215" s="45">
        <v>-3.41E-6</v>
      </c>
      <c r="M215" s="49">
        <v>-2.4900000000000002E-7</v>
      </c>
      <c r="N215" s="37">
        <v>45043.052083333336</v>
      </c>
      <c r="O215" s="52">
        <v>1.5E-6</v>
      </c>
      <c r="P215" s="55">
        <v>4.9999999999999998E-8</v>
      </c>
      <c r="Q215" s="59">
        <v>-1.5799999999999999E-6</v>
      </c>
      <c r="R215" s="61">
        <v>-1.72E-7</v>
      </c>
    </row>
    <row r="216" spans="1:18" x14ac:dyDescent="0.25">
      <c r="A216" s="37">
        <v>45046.0625</v>
      </c>
      <c r="B216" s="43">
        <v>3.1300000000000001E-6</v>
      </c>
      <c r="C216" s="45">
        <v>-4.1300000000000003E-6</v>
      </c>
      <c r="D216" s="48">
        <v>-1.4300000000000001E-6</v>
      </c>
      <c r="E216" s="37">
        <v>45043.0625</v>
      </c>
      <c r="F216" s="52">
        <v>6.8500000000000001E-7</v>
      </c>
      <c r="G216" s="55">
        <v>-3.1399999999999998E-7</v>
      </c>
      <c r="H216" s="59">
        <v>-2.7599999999999998E-6</v>
      </c>
      <c r="I216" s="61">
        <v>-4.46E-7</v>
      </c>
      <c r="J216" s="37">
        <v>45046.0625</v>
      </c>
      <c r="K216" s="43">
        <v>3.9600000000000002E-6</v>
      </c>
      <c r="L216" s="45">
        <v>-3.41E-6</v>
      </c>
      <c r="M216" s="49">
        <v>-2.5600000000000002E-7</v>
      </c>
      <c r="N216" s="37">
        <v>45043.0625</v>
      </c>
      <c r="O216" s="52">
        <v>1.4899999999999999E-6</v>
      </c>
      <c r="P216" s="55">
        <v>4.5900000000000001E-8</v>
      </c>
      <c r="Q216" s="59">
        <v>-1.5999999999999999E-6</v>
      </c>
      <c r="R216" s="61">
        <v>-1.7599999999999999E-7</v>
      </c>
    </row>
    <row r="217" spans="1:18" x14ac:dyDescent="0.25">
      <c r="A217" s="37">
        <v>45046.072916666664</v>
      </c>
      <c r="B217" s="43">
        <v>3.1300000000000001E-6</v>
      </c>
      <c r="C217" s="45">
        <v>-4.1400000000000002E-6</v>
      </c>
      <c r="D217" s="48">
        <v>-1.44E-6</v>
      </c>
      <c r="E217" s="37">
        <v>45043.072916666664</v>
      </c>
      <c r="F217" s="52">
        <v>6.92E-7</v>
      </c>
      <c r="G217" s="55">
        <v>-3.2500000000000001E-7</v>
      </c>
      <c r="H217" s="59">
        <v>-2.7700000000000002E-6</v>
      </c>
      <c r="I217" s="61">
        <v>-4.6100000000000001E-7</v>
      </c>
      <c r="J217" s="37">
        <v>45046.072916666664</v>
      </c>
      <c r="K217" s="43">
        <v>3.9400000000000004E-6</v>
      </c>
      <c r="L217" s="45">
        <v>-3.4199999999999999E-6</v>
      </c>
      <c r="M217" s="49">
        <v>-2.6300000000000001E-7</v>
      </c>
      <c r="N217" s="37">
        <v>45043.072916666664</v>
      </c>
      <c r="O217" s="52">
        <v>1.4899999999999999E-6</v>
      </c>
      <c r="P217" s="55">
        <v>4.1500000000000001E-8</v>
      </c>
      <c r="Q217" s="59">
        <v>-1.61E-6</v>
      </c>
      <c r="R217" s="61">
        <v>-1.8E-7</v>
      </c>
    </row>
    <row r="218" spans="1:18" x14ac:dyDescent="0.25">
      <c r="A218" s="37">
        <v>45046.083333333336</v>
      </c>
      <c r="B218" s="43">
        <v>3.1300000000000001E-6</v>
      </c>
      <c r="C218" s="45">
        <v>-4.1500000000000001E-6</v>
      </c>
      <c r="D218" s="48">
        <v>-1.4500000000000001E-6</v>
      </c>
      <c r="E218" s="37">
        <v>45043.083333333336</v>
      </c>
      <c r="F218" s="52">
        <v>7.0100000000000004E-7</v>
      </c>
      <c r="G218" s="55">
        <v>-3.3599999999999999E-7</v>
      </c>
      <c r="H218" s="59">
        <v>-2.7800000000000001E-6</v>
      </c>
      <c r="I218" s="61">
        <v>-4.75E-7</v>
      </c>
      <c r="J218" s="37">
        <v>45046.083333333336</v>
      </c>
      <c r="K218" s="43">
        <v>3.9199999999999997E-6</v>
      </c>
      <c r="L218" s="45">
        <v>-3.4300000000000002E-6</v>
      </c>
      <c r="M218" s="49">
        <v>-2.7000000000000001E-7</v>
      </c>
      <c r="N218" s="37">
        <v>45043.083333333336</v>
      </c>
      <c r="O218" s="52">
        <v>1.48E-6</v>
      </c>
      <c r="P218" s="55">
        <v>3.69E-8</v>
      </c>
      <c r="Q218" s="59">
        <v>-1.6300000000000001E-6</v>
      </c>
      <c r="R218" s="61">
        <v>-1.85E-7</v>
      </c>
    </row>
    <row r="219" spans="1:18" x14ac:dyDescent="0.25">
      <c r="A219" s="37">
        <v>45046.09375</v>
      </c>
      <c r="B219" s="43">
        <v>3.1200000000000002E-6</v>
      </c>
      <c r="C219" s="45">
        <v>-4.16E-6</v>
      </c>
      <c r="D219" s="48">
        <v>-1.4699999999999999E-6</v>
      </c>
      <c r="E219" s="37">
        <v>45043.09375</v>
      </c>
      <c r="F219" s="52">
        <v>7.0900000000000001E-7</v>
      </c>
      <c r="G219" s="55">
        <v>-3.46E-7</v>
      </c>
      <c r="H219" s="59">
        <v>-2.79E-6</v>
      </c>
      <c r="I219" s="61">
        <v>-4.89E-7</v>
      </c>
      <c r="J219" s="37">
        <v>45046.09375</v>
      </c>
      <c r="K219" s="43">
        <v>3.8999999999999999E-6</v>
      </c>
      <c r="L219" s="45">
        <v>-3.4300000000000002E-6</v>
      </c>
      <c r="M219" s="49">
        <v>-2.7799999999999997E-7</v>
      </c>
      <c r="N219" s="37">
        <v>45043.09375</v>
      </c>
      <c r="O219" s="52">
        <v>1.4699999999999999E-6</v>
      </c>
      <c r="P219" s="55">
        <v>3.18E-8</v>
      </c>
      <c r="Q219" s="59">
        <v>-1.64E-6</v>
      </c>
      <c r="R219" s="61">
        <v>-1.9000000000000001E-7</v>
      </c>
    </row>
    <row r="220" spans="1:18" x14ac:dyDescent="0.25">
      <c r="A220" s="37">
        <v>45046.104166666664</v>
      </c>
      <c r="B220" s="43">
        <v>3.1099999999999999E-6</v>
      </c>
      <c r="C220" s="45">
        <v>-4.1699999999999999E-6</v>
      </c>
      <c r="D220" s="48">
        <v>-1.48E-6</v>
      </c>
      <c r="E220" s="37">
        <v>45043.104166666664</v>
      </c>
      <c r="F220" s="52">
        <v>7.1800000000000005E-7</v>
      </c>
      <c r="G220" s="55">
        <v>-3.5400000000000002E-7</v>
      </c>
      <c r="H220" s="59">
        <v>-2.7999999999999999E-6</v>
      </c>
      <c r="I220" s="61">
        <v>-5.0100000000000005E-7</v>
      </c>
      <c r="J220" s="37">
        <v>45046.104166666664</v>
      </c>
      <c r="K220" s="43">
        <v>3.8800000000000001E-6</v>
      </c>
      <c r="L220" s="45">
        <v>-3.4400000000000001E-6</v>
      </c>
      <c r="M220" s="49">
        <v>-2.8599999999999999E-7</v>
      </c>
      <c r="N220" s="37">
        <v>45043.104166666664</v>
      </c>
      <c r="O220" s="52">
        <v>1.46E-6</v>
      </c>
      <c r="P220" s="55">
        <v>2.6300000000000001E-8</v>
      </c>
      <c r="Q220" s="59">
        <v>-1.66E-6</v>
      </c>
      <c r="R220" s="61">
        <v>-1.9500000000000001E-7</v>
      </c>
    </row>
    <row r="221" spans="1:18" x14ac:dyDescent="0.25">
      <c r="A221" s="37">
        <v>45046.114583333336</v>
      </c>
      <c r="B221" s="43">
        <v>3.0900000000000001E-6</v>
      </c>
      <c r="C221" s="45">
        <v>-4.1799999999999998E-6</v>
      </c>
      <c r="D221" s="48">
        <v>-1.4899999999999999E-6</v>
      </c>
      <c r="E221" s="37">
        <v>45043.114583333336</v>
      </c>
      <c r="F221" s="52">
        <v>7.2699999999999999E-7</v>
      </c>
      <c r="G221" s="55">
        <v>-3.6199999999999999E-7</v>
      </c>
      <c r="H221" s="59">
        <v>-2.8100000000000002E-6</v>
      </c>
      <c r="I221" s="61">
        <v>-5.1200000000000003E-7</v>
      </c>
      <c r="J221" s="37">
        <v>45046.114583333336</v>
      </c>
      <c r="K221" s="43">
        <v>3.8700000000000002E-6</v>
      </c>
      <c r="L221" s="45">
        <v>-3.45E-6</v>
      </c>
      <c r="M221" s="49">
        <v>-2.9499999999999998E-7</v>
      </c>
      <c r="N221" s="37">
        <v>45043.114583333336</v>
      </c>
      <c r="O221" s="52">
        <v>1.4500000000000001E-6</v>
      </c>
      <c r="P221" s="55">
        <v>2.0500000000000002E-8</v>
      </c>
      <c r="Q221" s="59">
        <v>-1.6700000000000001E-6</v>
      </c>
      <c r="R221" s="61">
        <v>-2.0100000000000001E-7</v>
      </c>
    </row>
    <row r="222" spans="1:18" x14ac:dyDescent="0.25">
      <c r="A222" s="37">
        <v>45046.125</v>
      </c>
      <c r="B222" s="43">
        <v>3.0699999999999998E-6</v>
      </c>
      <c r="C222" s="45">
        <v>-4.1799999999999998E-6</v>
      </c>
      <c r="D222" s="48">
        <v>-1.4899999999999999E-6</v>
      </c>
      <c r="E222" s="37">
        <v>45043.125</v>
      </c>
      <c r="F222" s="52">
        <v>7.3600000000000003E-7</v>
      </c>
      <c r="G222" s="55">
        <v>-3.6899999999999998E-7</v>
      </c>
      <c r="H222" s="59">
        <v>-2.8200000000000001E-6</v>
      </c>
      <c r="I222" s="61">
        <v>-5.2200000000000004E-7</v>
      </c>
      <c r="J222" s="37">
        <v>45046.125</v>
      </c>
      <c r="K222" s="43">
        <v>3.8500000000000004E-6</v>
      </c>
      <c r="L222" s="45">
        <v>-3.4599999999999999E-6</v>
      </c>
      <c r="M222" s="49">
        <v>-3.0400000000000002E-7</v>
      </c>
      <c r="N222" s="37">
        <v>45043.125</v>
      </c>
      <c r="O222" s="52">
        <v>1.44E-6</v>
      </c>
      <c r="P222" s="55">
        <v>1.44E-8</v>
      </c>
      <c r="Q222" s="59">
        <v>-1.6899999999999999E-6</v>
      </c>
      <c r="R222" s="61">
        <v>-2.0599999999999999E-7</v>
      </c>
    </row>
    <row r="223" spans="1:18" x14ac:dyDescent="0.25">
      <c r="A223" s="37">
        <v>45046.135416666664</v>
      </c>
      <c r="B223" s="43">
        <v>3.05E-6</v>
      </c>
      <c r="C223" s="45">
        <v>-4.1899999999999997E-6</v>
      </c>
      <c r="D223" s="48">
        <v>-1.5E-6</v>
      </c>
      <c r="E223" s="37">
        <v>45043.135416666664</v>
      </c>
      <c r="F223" s="52">
        <v>7.4600000000000004E-7</v>
      </c>
      <c r="G223" s="55">
        <v>-3.7500000000000001E-7</v>
      </c>
      <c r="H223" s="59">
        <v>-2.8200000000000001E-6</v>
      </c>
      <c r="I223" s="61">
        <v>-5.3000000000000001E-7</v>
      </c>
      <c r="J223" s="37">
        <v>45046.135416666664</v>
      </c>
      <c r="K223" s="43">
        <v>3.8299999999999998E-6</v>
      </c>
      <c r="L223" s="45">
        <v>-3.4699999999999998E-6</v>
      </c>
      <c r="M223" s="49">
        <v>-3.1300000000000001E-7</v>
      </c>
      <c r="N223" s="37">
        <v>45043.135416666664</v>
      </c>
      <c r="O223" s="52">
        <v>1.4300000000000001E-6</v>
      </c>
      <c r="P223" s="55">
        <v>8.0000000000000005E-9</v>
      </c>
      <c r="Q223" s="59">
        <v>-1.7E-6</v>
      </c>
      <c r="R223" s="61">
        <v>-2.1299999999999999E-7</v>
      </c>
    </row>
    <row r="224" spans="1:18" x14ac:dyDescent="0.25">
      <c r="A224" s="37">
        <v>45046.145833333336</v>
      </c>
      <c r="B224" s="43">
        <v>3.0299999999999998E-6</v>
      </c>
      <c r="C224" s="45">
        <v>-4.1899999999999997E-6</v>
      </c>
      <c r="D224" s="48">
        <v>-1.5099999999999999E-6</v>
      </c>
      <c r="E224" s="37">
        <v>45043.145833333336</v>
      </c>
      <c r="F224" s="52">
        <v>7.5499999999999997E-7</v>
      </c>
      <c r="G224" s="55">
        <v>-3.8000000000000001E-7</v>
      </c>
      <c r="H224" s="59">
        <v>-2.83E-6</v>
      </c>
      <c r="I224" s="61">
        <v>-5.3600000000000004E-7</v>
      </c>
      <c r="J224" s="37">
        <v>45046.145833333336</v>
      </c>
      <c r="K224" s="43">
        <v>3.8199999999999998E-6</v>
      </c>
      <c r="L224" s="45">
        <v>-3.4699999999999998E-6</v>
      </c>
      <c r="M224" s="49">
        <v>-3.2300000000000002E-7</v>
      </c>
      <c r="N224" s="37">
        <v>45043.145833333336</v>
      </c>
      <c r="O224" s="52">
        <v>1.42E-6</v>
      </c>
      <c r="P224" s="55">
        <v>1.27E-9</v>
      </c>
      <c r="Q224" s="59">
        <v>-1.7099999999999999E-6</v>
      </c>
      <c r="R224" s="61">
        <v>-2.1899999999999999E-7</v>
      </c>
    </row>
    <row r="225" spans="1:18" x14ac:dyDescent="0.25">
      <c r="A225" s="37">
        <v>45046.15625</v>
      </c>
      <c r="B225" s="43">
        <v>3.01E-6</v>
      </c>
      <c r="C225" s="45">
        <v>-4.1999999999999996E-6</v>
      </c>
      <c r="D225" s="48">
        <v>-1.5200000000000001E-6</v>
      </c>
      <c r="E225" s="37">
        <v>45043.15625</v>
      </c>
      <c r="F225" s="52">
        <v>7.6499999999999998E-7</v>
      </c>
      <c r="G225" s="55">
        <v>-3.84E-7</v>
      </c>
      <c r="H225" s="59">
        <v>-2.83E-6</v>
      </c>
      <c r="I225" s="61">
        <v>-5.4000000000000002E-7</v>
      </c>
      <c r="J225" s="37">
        <v>45046.15625</v>
      </c>
      <c r="K225" s="43">
        <v>3.8E-6</v>
      </c>
      <c r="L225" s="45">
        <v>-3.4800000000000001E-6</v>
      </c>
      <c r="M225" s="49">
        <v>-3.3200000000000001E-7</v>
      </c>
      <c r="N225" s="37">
        <v>45043.15625</v>
      </c>
      <c r="O225" s="52">
        <v>1.42E-6</v>
      </c>
      <c r="P225" s="55">
        <v>-5.7500000000000002E-9</v>
      </c>
      <c r="Q225" s="59">
        <v>-1.73E-6</v>
      </c>
      <c r="R225" s="61">
        <v>-2.2499999999999999E-7</v>
      </c>
    </row>
    <row r="226" spans="1:18" x14ac:dyDescent="0.25">
      <c r="A226" s="37">
        <v>45046.166666666664</v>
      </c>
      <c r="B226" s="43">
        <v>3.01E-6</v>
      </c>
      <c r="C226" s="45">
        <v>-4.1999999999999996E-6</v>
      </c>
      <c r="D226" s="48">
        <v>-1.5200000000000001E-6</v>
      </c>
      <c r="E226" s="37">
        <v>45043.166666666664</v>
      </c>
      <c r="F226" s="52">
        <v>7.7400000000000002E-7</v>
      </c>
      <c r="G226" s="55">
        <v>-3.8700000000000001E-7</v>
      </c>
      <c r="H226" s="59">
        <v>-2.83E-6</v>
      </c>
      <c r="I226" s="61">
        <v>-5.4199999999999996E-7</v>
      </c>
      <c r="J226" s="37">
        <v>45046.166666666664</v>
      </c>
      <c r="K226" s="43">
        <v>3.7900000000000001E-6</v>
      </c>
      <c r="L226" s="45">
        <v>-3.49E-6</v>
      </c>
      <c r="M226" s="49">
        <v>-3.4200000000000002E-7</v>
      </c>
      <c r="N226" s="37">
        <v>45043.166666666664</v>
      </c>
      <c r="O226" s="52">
        <v>1.4100000000000001E-6</v>
      </c>
      <c r="P226" s="55">
        <v>-1.31E-8</v>
      </c>
      <c r="Q226" s="59">
        <v>-1.7400000000000001E-6</v>
      </c>
      <c r="R226" s="61">
        <v>-2.3200000000000001E-7</v>
      </c>
    </row>
    <row r="227" spans="1:18" x14ac:dyDescent="0.25">
      <c r="A227" s="37">
        <v>45046.177083333336</v>
      </c>
      <c r="B227" s="43">
        <v>3.01E-6</v>
      </c>
      <c r="C227" s="45">
        <v>-4.1999999999999996E-6</v>
      </c>
      <c r="D227" s="48">
        <v>-1.5200000000000001E-6</v>
      </c>
      <c r="E227" s="37">
        <v>45043.177083333336</v>
      </c>
      <c r="F227" s="52">
        <v>7.8199999999999999E-7</v>
      </c>
      <c r="G227" s="55">
        <v>-3.89E-7</v>
      </c>
      <c r="H227" s="59">
        <v>-2.8200000000000001E-6</v>
      </c>
      <c r="I227" s="61">
        <v>-5.4199999999999996E-7</v>
      </c>
      <c r="J227" s="37">
        <v>45046.177083333336</v>
      </c>
      <c r="K227" s="43">
        <v>3.7699999999999999E-6</v>
      </c>
      <c r="L227" s="45">
        <v>-3.4999999999999999E-6</v>
      </c>
      <c r="M227" s="49">
        <v>-3.5199999999999998E-7</v>
      </c>
      <c r="N227" s="37">
        <v>45043.177083333336</v>
      </c>
      <c r="O227" s="52">
        <v>1.3999999999999999E-6</v>
      </c>
      <c r="P227" s="55">
        <v>-2.0599999999999999E-8</v>
      </c>
      <c r="Q227" s="59">
        <v>-1.75E-6</v>
      </c>
      <c r="R227" s="61">
        <v>-2.3900000000000001E-7</v>
      </c>
    </row>
    <row r="228" spans="1:18" x14ac:dyDescent="0.25">
      <c r="A228" s="37">
        <v>45046.1875</v>
      </c>
      <c r="B228" s="43">
        <v>3.01E-6</v>
      </c>
      <c r="C228" s="45">
        <v>-4.1999999999999996E-6</v>
      </c>
      <c r="D228" s="48">
        <v>-1.53E-6</v>
      </c>
      <c r="E228" s="37">
        <v>45043.1875</v>
      </c>
      <c r="F228" s="52">
        <v>7.8999999999999995E-7</v>
      </c>
      <c r="G228" s="55">
        <v>-3.9000000000000002E-7</v>
      </c>
      <c r="H228" s="59">
        <v>-2.8200000000000001E-6</v>
      </c>
      <c r="I228" s="61">
        <v>-5.4000000000000002E-7</v>
      </c>
      <c r="J228" s="37">
        <v>45046.1875</v>
      </c>
      <c r="K228" s="43">
        <v>3.76E-6</v>
      </c>
      <c r="L228" s="45">
        <v>-3.4999999999999999E-6</v>
      </c>
      <c r="M228" s="49">
        <v>-3.6199999999999999E-7</v>
      </c>
      <c r="N228" s="37">
        <v>45043.1875</v>
      </c>
      <c r="O228" s="52">
        <v>1.39E-6</v>
      </c>
      <c r="P228" s="55">
        <v>-2.84E-8</v>
      </c>
      <c r="Q228" s="59">
        <v>-1.7600000000000001E-6</v>
      </c>
      <c r="R228" s="61">
        <v>-2.4600000000000001E-7</v>
      </c>
    </row>
    <row r="229" spans="1:18" x14ac:dyDescent="0.25">
      <c r="A229" s="37">
        <v>45046.197916666664</v>
      </c>
      <c r="B229" s="43">
        <v>3.0199999999999999E-6</v>
      </c>
      <c r="C229" s="45">
        <v>-4.1999999999999996E-6</v>
      </c>
      <c r="D229" s="48">
        <v>-1.53E-6</v>
      </c>
      <c r="E229" s="37">
        <v>45043.197916666664</v>
      </c>
      <c r="F229" s="52">
        <v>7.9699999999999995E-7</v>
      </c>
      <c r="G229" s="55">
        <v>-3.9000000000000002E-7</v>
      </c>
      <c r="H229" s="59">
        <v>-2.8100000000000002E-6</v>
      </c>
      <c r="I229" s="61">
        <v>-5.3600000000000004E-7</v>
      </c>
      <c r="J229" s="37">
        <v>45046.197916666664</v>
      </c>
      <c r="K229" s="43">
        <v>3.7500000000000001E-6</v>
      </c>
      <c r="L229" s="45">
        <v>-3.5099999999999999E-6</v>
      </c>
      <c r="M229" s="49">
        <v>-3.72E-7</v>
      </c>
      <c r="N229" s="37">
        <v>45043.197916666664</v>
      </c>
      <c r="O229" s="52">
        <v>1.3799999999999999E-6</v>
      </c>
      <c r="P229" s="55">
        <v>-3.6400000000000002E-8</v>
      </c>
      <c r="Q229" s="59">
        <v>-1.77E-6</v>
      </c>
      <c r="R229" s="61">
        <v>-2.53E-7</v>
      </c>
    </row>
    <row r="230" spans="1:18" x14ac:dyDescent="0.25">
      <c r="A230" s="37">
        <v>45046.208333333336</v>
      </c>
      <c r="B230" s="43">
        <v>3.0400000000000001E-6</v>
      </c>
      <c r="C230" s="45">
        <v>-4.1999999999999996E-6</v>
      </c>
      <c r="D230" s="48">
        <v>-1.53E-6</v>
      </c>
      <c r="E230" s="37">
        <v>45043.208333333336</v>
      </c>
      <c r="F230" s="52">
        <v>8.0299999999999998E-7</v>
      </c>
      <c r="G230" s="55">
        <v>-3.9000000000000002E-7</v>
      </c>
      <c r="H230" s="59">
        <v>-2.7999999999999999E-6</v>
      </c>
      <c r="I230" s="61">
        <v>-5.3099999999999998E-7</v>
      </c>
      <c r="J230" s="37">
        <v>45046.208333333336</v>
      </c>
      <c r="K230" s="43">
        <v>3.7299999999999999E-6</v>
      </c>
      <c r="L230" s="45">
        <v>-3.5200000000000002E-6</v>
      </c>
      <c r="M230" s="49">
        <v>-3.8200000000000001E-7</v>
      </c>
      <c r="N230" s="37">
        <v>45043.208333333336</v>
      </c>
      <c r="O230" s="52">
        <v>1.37E-6</v>
      </c>
      <c r="P230" s="55">
        <v>-4.4600000000000002E-8</v>
      </c>
      <c r="Q230" s="59">
        <v>-1.7799999999999999E-6</v>
      </c>
      <c r="R230" s="61">
        <v>-2.6E-7</v>
      </c>
    </row>
    <row r="231" spans="1:18" x14ac:dyDescent="0.25">
      <c r="A231" s="37">
        <v>45046.21875</v>
      </c>
      <c r="B231" s="43">
        <v>3.0599999999999999E-6</v>
      </c>
      <c r="C231" s="45">
        <v>-4.1899999999999997E-6</v>
      </c>
      <c r="D231" s="48">
        <v>-1.53E-6</v>
      </c>
      <c r="E231" s="37">
        <v>45043.21875</v>
      </c>
      <c r="F231" s="52">
        <v>8.0699999999999996E-7</v>
      </c>
      <c r="G231" s="55">
        <v>-3.9000000000000002E-7</v>
      </c>
      <c r="H231" s="59">
        <v>-2.79E-6</v>
      </c>
      <c r="I231" s="61">
        <v>-5.2499999999999995E-7</v>
      </c>
      <c r="J231" s="37">
        <v>45046.21875</v>
      </c>
      <c r="K231" s="43">
        <v>3.72E-6</v>
      </c>
      <c r="L231" s="45">
        <v>-3.5300000000000001E-6</v>
      </c>
      <c r="M231" s="49">
        <v>-3.9099999999999999E-7</v>
      </c>
      <c r="N231" s="37">
        <v>45043.21875</v>
      </c>
      <c r="O231" s="52">
        <v>1.3599999999999999E-6</v>
      </c>
      <c r="P231" s="55">
        <v>-5.2999999999999998E-8</v>
      </c>
      <c r="Q231" s="59">
        <v>-1.79E-6</v>
      </c>
      <c r="R231" s="61">
        <v>-2.6800000000000002E-7</v>
      </c>
    </row>
    <row r="232" spans="1:18" x14ac:dyDescent="0.25">
      <c r="A232" s="37">
        <v>45046.229166666664</v>
      </c>
      <c r="B232" s="43">
        <v>3.0800000000000002E-6</v>
      </c>
      <c r="C232" s="45">
        <v>-4.1899999999999997E-6</v>
      </c>
      <c r="D232" s="48">
        <v>-1.5200000000000001E-6</v>
      </c>
      <c r="E232" s="37">
        <v>45043.229166666664</v>
      </c>
      <c r="F232" s="52">
        <v>8.0999999999999997E-7</v>
      </c>
      <c r="G232" s="55">
        <v>-3.89E-7</v>
      </c>
      <c r="H232" s="59">
        <v>-2.7800000000000001E-6</v>
      </c>
      <c r="I232" s="61">
        <v>-5.1699999999999998E-7</v>
      </c>
      <c r="J232" s="37">
        <v>45046.229166666664</v>
      </c>
      <c r="K232" s="43">
        <v>3.72E-6</v>
      </c>
      <c r="L232" s="45">
        <v>-3.5300000000000001E-6</v>
      </c>
      <c r="M232" s="49">
        <v>-4.01E-7</v>
      </c>
      <c r="N232" s="37">
        <v>45043.229166666664</v>
      </c>
      <c r="O232" s="52">
        <v>1.35E-6</v>
      </c>
      <c r="P232" s="55">
        <v>-6.1399999999999994E-8</v>
      </c>
      <c r="Q232" s="59">
        <v>-1.7999999999999999E-6</v>
      </c>
      <c r="R232" s="61">
        <v>-2.7500000000000001E-7</v>
      </c>
    </row>
    <row r="233" spans="1:18" x14ac:dyDescent="0.25">
      <c r="A233" s="37">
        <v>45046.239583333336</v>
      </c>
      <c r="B233" s="43">
        <v>3.0900000000000001E-6</v>
      </c>
      <c r="C233" s="45">
        <v>-4.1899999999999997E-6</v>
      </c>
      <c r="D233" s="48">
        <v>-1.5200000000000001E-6</v>
      </c>
      <c r="E233" s="37">
        <v>45043.239583333336</v>
      </c>
      <c r="F233" s="52">
        <v>8.1100000000000005E-7</v>
      </c>
      <c r="G233" s="55">
        <v>-3.8799999999999998E-7</v>
      </c>
      <c r="H233" s="59">
        <v>-2.7700000000000002E-6</v>
      </c>
      <c r="I233" s="61">
        <v>-5.0999999999999999E-7</v>
      </c>
      <c r="J233" s="37">
        <v>45046.239583333336</v>
      </c>
      <c r="K233" s="43">
        <v>3.7100000000000001E-6</v>
      </c>
      <c r="L233" s="45">
        <v>-3.54E-6</v>
      </c>
      <c r="M233" s="49">
        <v>-4.0999999999999999E-7</v>
      </c>
      <c r="N233" s="37">
        <v>45043.239583333336</v>
      </c>
      <c r="O233" s="52">
        <v>1.3400000000000001E-6</v>
      </c>
      <c r="P233" s="55">
        <v>-7.0000000000000005E-8</v>
      </c>
      <c r="Q233" s="59">
        <v>-1.81E-6</v>
      </c>
      <c r="R233" s="61">
        <v>-2.8200000000000001E-7</v>
      </c>
    </row>
    <row r="234" spans="1:18" x14ac:dyDescent="0.25">
      <c r="A234" s="37">
        <v>45046.25</v>
      </c>
      <c r="B234" s="43">
        <v>3.1E-6</v>
      </c>
      <c r="C234" s="45">
        <v>-4.1799999999999998E-6</v>
      </c>
      <c r="D234" s="48">
        <v>-1.5200000000000001E-6</v>
      </c>
      <c r="E234" s="37">
        <v>45043.25</v>
      </c>
      <c r="F234" s="52">
        <v>8.1100000000000005E-7</v>
      </c>
      <c r="G234" s="55">
        <v>-3.8799999999999998E-7</v>
      </c>
      <c r="H234" s="59">
        <v>-2.7599999999999998E-6</v>
      </c>
      <c r="I234" s="61">
        <v>-5.0200000000000002E-7</v>
      </c>
      <c r="J234" s="37">
        <v>45046.25</v>
      </c>
      <c r="K234" s="43">
        <v>3.7000000000000002E-6</v>
      </c>
      <c r="L234" s="45">
        <v>-3.54E-6</v>
      </c>
      <c r="M234" s="49">
        <v>-4.1899999999999998E-7</v>
      </c>
      <c r="N234" s="37">
        <v>45043.25</v>
      </c>
      <c r="O234" s="52">
        <v>1.3400000000000001E-6</v>
      </c>
      <c r="P234" s="55">
        <v>-7.8600000000000002E-8</v>
      </c>
      <c r="Q234" s="59">
        <v>-1.81E-6</v>
      </c>
      <c r="R234" s="61">
        <v>-2.8900000000000001E-7</v>
      </c>
    </row>
    <row r="235" spans="1:18" x14ac:dyDescent="0.25">
      <c r="A235" s="37">
        <v>45046.260416666664</v>
      </c>
      <c r="B235" s="43">
        <v>3.1099999999999999E-6</v>
      </c>
      <c r="C235" s="45">
        <v>-4.1699999999999999E-6</v>
      </c>
      <c r="D235" s="48">
        <v>-1.5099999999999999E-6</v>
      </c>
      <c r="E235" s="37">
        <v>45043.260416666664</v>
      </c>
      <c r="F235" s="52">
        <v>8.09E-7</v>
      </c>
      <c r="G235" s="55">
        <v>-3.8799999999999998E-7</v>
      </c>
      <c r="H235" s="59">
        <v>-2.7499999999999999E-6</v>
      </c>
      <c r="I235" s="61">
        <v>-4.9500000000000003E-7</v>
      </c>
      <c r="J235" s="37">
        <v>45046.260416666664</v>
      </c>
      <c r="K235" s="43">
        <v>3.6899999999999998E-6</v>
      </c>
      <c r="L235" s="45">
        <v>-3.5499999999999999E-6</v>
      </c>
      <c r="M235" s="49">
        <v>-4.2800000000000002E-7</v>
      </c>
      <c r="N235" s="37">
        <v>45043.260416666664</v>
      </c>
      <c r="O235" s="52">
        <v>1.33E-6</v>
      </c>
      <c r="P235" s="55">
        <v>-8.7299999999999994E-8</v>
      </c>
      <c r="Q235" s="59">
        <v>-1.8199999999999999E-6</v>
      </c>
      <c r="R235" s="61">
        <v>-2.96E-7</v>
      </c>
    </row>
    <row r="236" spans="1:18" x14ac:dyDescent="0.25">
      <c r="A236" s="37">
        <v>45046.270833333336</v>
      </c>
      <c r="B236" s="43">
        <v>3.0900000000000001E-6</v>
      </c>
      <c r="C236" s="45">
        <v>-4.1699999999999999E-6</v>
      </c>
      <c r="D236" s="48">
        <v>-1.5E-6</v>
      </c>
      <c r="E236" s="37">
        <v>45043.270833333336</v>
      </c>
      <c r="F236" s="52">
        <v>8.0500000000000002E-7</v>
      </c>
      <c r="G236" s="55">
        <v>-3.8799999999999998E-7</v>
      </c>
      <c r="H236" s="59">
        <v>-2.74E-6</v>
      </c>
      <c r="I236" s="61">
        <v>-4.89E-7</v>
      </c>
      <c r="J236" s="37">
        <v>45046.270833333336</v>
      </c>
      <c r="K236" s="43">
        <v>3.6899999999999998E-6</v>
      </c>
      <c r="L236" s="45">
        <v>-3.5499999999999999E-6</v>
      </c>
      <c r="M236" s="49">
        <v>-4.3599999999999999E-7</v>
      </c>
      <c r="N236" s="37">
        <v>45043.270833333336</v>
      </c>
      <c r="O236" s="52">
        <v>1.3200000000000001E-6</v>
      </c>
      <c r="P236" s="55">
        <v>-9.5799999999999998E-8</v>
      </c>
      <c r="Q236" s="59">
        <v>-1.8199999999999999E-6</v>
      </c>
      <c r="R236" s="61">
        <v>-3.03E-7</v>
      </c>
    </row>
    <row r="237" spans="1:18" x14ac:dyDescent="0.25">
      <c r="A237" s="37">
        <v>45046.28125</v>
      </c>
      <c r="B237" s="43">
        <v>3.0699999999999998E-6</v>
      </c>
      <c r="C237" s="45">
        <v>-4.16E-6</v>
      </c>
      <c r="D237" s="48">
        <v>-1.5E-6</v>
      </c>
      <c r="E237" s="37">
        <v>45043.28125</v>
      </c>
      <c r="F237" s="52">
        <v>7.9999999999999996E-7</v>
      </c>
      <c r="G237" s="55">
        <v>-3.8799999999999998E-7</v>
      </c>
      <c r="H237" s="59">
        <v>-2.74E-6</v>
      </c>
      <c r="I237" s="61">
        <v>-4.8299999999999997E-7</v>
      </c>
      <c r="J237" s="37">
        <v>45046.28125</v>
      </c>
      <c r="K237" s="43">
        <v>3.6799999999999999E-6</v>
      </c>
      <c r="L237" s="45">
        <v>-3.5599999999999998E-6</v>
      </c>
      <c r="M237" s="49">
        <v>-4.4400000000000001E-7</v>
      </c>
      <c r="N237" s="37">
        <v>45043.28125</v>
      </c>
      <c r="O237" s="52">
        <v>1.31E-6</v>
      </c>
      <c r="P237" s="55">
        <v>-1.04E-7</v>
      </c>
      <c r="Q237" s="59">
        <v>-1.8300000000000001E-6</v>
      </c>
      <c r="R237" s="61">
        <v>-3.1E-7</v>
      </c>
    </row>
    <row r="238" spans="1:18" x14ac:dyDescent="0.25">
      <c r="A238" s="37">
        <v>45046.291666666664</v>
      </c>
      <c r="B238" s="43">
        <v>3.0299999999999998E-6</v>
      </c>
      <c r="C238" s="45">
        <v>-4.1500000000000001E-6</v>
      </c>
      <c r="D238" s="48">
        <v>-1.4899999999999999E-6</v>
      </c>
      <c r="E238" s="37">
        <v>45043.291666666664</v>
      </c>
      <c r="F238" s="52">
        <v>7.9299999999999997E-7</v>
      </c>
      <c r="G238" s="55">
        <v>-3.9000000000000002E-7</v>
      </c>
      <c r="H238" s="59">
        <v>-2.7300000000000001E-6</v>
      </c>
      <c r="I238" s="61">
        <v>-4.7999999999999996E-7</v>
      </c>
      <c r="J238" s="37">
        <v>45046.291666666664</v>
      </c>
      <c r="K238" s="43">
        <v>3.6799999999999999E-6</v>
      </c>
      <c r="L238" s="45">
        <v>-3.5599999999999998E-6</v>
      </c>
      <c r="M238" s="49">
        <v>-4.5200000000000002E-7</v>
      </c>
      <c r="N238" s="37">
        <v>45043.291666666664</v>
      </c>
      <c r="O238" s="52">
        <v>1.31E-6</v>
      </c>
      <c r="P238" s="55">
        <v>-1.1300000000000001E-7</v>
      </c>
      <c r="Q238" s="59">
        <v>-1.8300000000000001E-6</v>
      </c>
      <c r="R238" s="61">
        <v>-3.1600000000000002E-7</v>
      </c>
    </row>
    <row r="239" spans="1:18" x14ac:dyDescent="0.25">
      <c r="A239" s="37">
        <v>45046.302083333336</v>
      </c>
      <c r="B239" s="43">
        <v>2.9900000000000002E-6</v>
      </c>
      <c r="C239" s="45">
        <v>-4.1400000000000002E-6</v>
      </c>
      <c r="D239" s="48">
        <v>-1.48E-6</v>
      </c>
      <c r="E239" s="37">
        <v>45043.302083333336</v>
      </c>
      <c r="F239" s="52">
        <v>7.85E-7</v>
      </c>
      <c r="G239" s="55">
        <v>-3.9200000000000002E-7</v>
      </c>
      <c r="H239" s="59">
        <v>-2.7199999999999998E-6</v>
      </c>
      <c r="I239" s="61">
        <v>-4.7800000000000002E-7</v>
      </c>
      <c r="J239" s="37">
        <v>45046.302083333336</v>
      </c>
      <c r="K239" s="43">
        <v>3.67E-6</v>
      </c>
      <c r="L239" s="45">
        <v>-3.5700000000000001E-6</v>
      </c>
      <c r="M239" s="49">
        <v>-4.5900000000000002E-7</v>
      </c>
      <c r="N239" s="37">
        <v>45043.302083333336</v>
      </c>
      <c r="O239" s="52">
        <v>1.3E-6</v>
      </c>
      <c r="P239" s="55">
        <v>-1.2100000000000001E-7</v>
      </c>
      <c r="Q239" s="59">
        <v>-1.84E-6</v>
      </c>
      <c r="R239" s="61">
        <v>-3.22E-7</v>
      </c>
    </row>
    <row r="240" spans="1:18" x14ac:dyDescent="0.25">
      <c r="A240" s="37">
        <v>45046.3125</v>
      </c>
      <c r="B240" s="43">
        <v>2.9500000000000001E-6</v>
      </c>
      <c r="C240" s="45">
        <v>-4.1300000000000003E-6</v>
      </c>
      <c r="D240" s="48">
        <v>-1.4699999999999999E-6</v>
      </c>
      <c r="E240" s="37">
        <v>45043.3125</v>
      </c>
      <c r="F240" s="52">
        <v>7.7599999999999996E-7</v>
      </c>
      <c r="G240" s="55">
        <v>-3.9400000000000001E-7</v>
      </c>
      <c r="H240" s="59">
        <v>-2.7199999999999998E-6</v>
      </c>
      <c r="I240" s="61">
        <v>-4.7800000000000002E-7</v>
      </c>
      <c r="J240" s="37">
        <v>45046.3125</v>
      </c>
      <c r="K240" s="43">
        <v>3.67E-6</v>
      </c>
      <c r="L240" s="45">
        <v>-3.5700000000000001E-6</v>
      </c>
      <c r="M240" s="49">
        <v>-4.6600000000000002E-7</v>
      </c>
      <c r="N240" s="37">
        <v>45043.3125</v>
      </c>
      <c r="O240" s="52">
        <v>1.2899999999999999E-6</v>
      </c>
      <c r="P240" s="55">
        <v>-1.29E-7</v>
      </c>
      <c r="Q240" s="59">
        <v>-1.84E-6</v>
      </c>
      <c r="R240" s="61">
        <v>-3.2800000000000003E-7</v>
      </c>
    </row>
    <row r="241" spans="1:18" x14ac:dyDescent="0.25">
      <c r="A241" s="37">
        <v>45046.322916666664</v>
      </c>
      <c r="B241" s="43">
        <v>2.92E-6</v>
      </c>
      <c r="C241" s="45">
        <v>-4.1200000000000004E-6</v>
      </c>
      <c r="D241" s="48">
        <v>-1.46E-6</v>
      </c>
      <c r="E241" s="37">
        <v>45043.322916666664</v>
      </c>
      <c r="F241" s="52">
        <v>7.6499999999999998E-7</v>
      </c>
      <c r="G241" s="55">
        <v>-3.9799999999999999E-7</v>
      </c>
      <c r="H241" s="59">
        <v>-2.7199999999999998E-6</v>
      </c>
      <c r="I241" s="61">
        <v>-4.7999999999999996E-7</v>
      </c>
      <c r="J241" s="37">
        <v>45046.322916666664</v>
      </c>
      <c r="K241" s="43">
        <v>3.67E-6</v>
      </c>
      <c r="L241" s="45">
        <v>-3.58E-6</v>
      </c>
      <c r="M241" s="49">
        <v>-4.7199999999999999E-7</v>
      </c>
      <c r="N241" s="37">
        <v>45043.322916666664</v>
      </c>
      <c r="O241" s="52">
        <v>1.2899999999999999E-6</v>
      </c>
      <c r="P241" s="55">
        <v>-1.37E-7</v>
      </c>
      <c r="Q241" s="59">
        <v>-1.84E-6</v>
      </c>
      <c r="R241" s="61">
        <v>-3.34E-7</v>
      </c>
    </row>
    <row r="242" spans="1:18" x14ac:dyDescent="0.25">
      <c r="A242" s="37">
        <v>45046.333333333336</v>
      </c>
      <c r="B242" s="43">
        <v>2.9000000000000002E-6</v>
      </c>
      <c r="C242" s="45">
        <v>-4.1099999999999996E-6</v>
      </c>
      <c r="D242" s="48">
        <v>-1.46E-6</v>
      </c>
      <c r="E242" s="37">
        <v>45043.333333333336</v>
      </c>
      <c r="F242" s="52">
        <v>7.54E-7</v>
      </c>
      <c r="G242" s="55">
        <v>-4.0200000000000003E-7</v>
      </c>
      <c r="H242" s="59">
        <v>-2.7199999999999998E-6</v>
      </c>
      <c r="I242" s="61">
        <v>-4.8400000000000005E-7</v>
      </c>
      <c r="J242" s="37">
        <v>45046.333333333336</v>
      </c>
      <c r="K242" s="43">
        <v>3.67E-6</v>
      </c>
      <c r="L242" s="45">
        <v>-3.58E-6</v>
      </c>
      <c r="M242" s="49">
        <v>-4.7800000000000002E-7</v>
      </c>
      <c r="N242" s="37">
        <v>45043.333333333336</v>
      </c>
      <c r="O242" s="52">
        <v>1.28E-6</v>
      </c>
      <c r="P242" s="55">
        <v>-1.4499999999999999E-7</v>
      </c>
      <c r="Q242" s="59">
        <v>-1.84E-6</v>
      </c>
      <c r="R242" s="61">
        <v>-3.3999999999999997E-7</v>
      </c>
    </row>
    <row r="243" spans="1:18" x14ac:dyDescent="0.25">
      <c r="A243" s="37">
        <v>45046.34375</v>
      </c>
      <c r="B243" s="43">
        <v>2.9000000000000002E-6</v>
      </c>
      <c r="C243" s="45">
        <v>-4.0899999999999998E-6</v>
      </c>
      <c r="D243" s="48">
        <v>-1.4500000000000001E-6</v>
      </c>
      <c r="E243" s="37">
        <v>45043.34375</v>
      </c>
      <c r="F243" s="52">
        <v>7.4199999999999995E-7</v>
      </c>
      <c r="G243" s="55">
        <v>-4.0600000000000001E-7</v>
      </c>
      <c r="H243" s="59">
        <v>-2.7199999999999998E-6</v>
      </c>
      <c r="I243" s="61">
        <v>-4.8999999999999997E-7</v>
      </c>
      <c r="J243" s="37">
        <v>45046.34375</v>
      </c>
      <c r="K243" s="43">
        <v>3.67E-6</v>
      </c>
      <c r="L243" s="45">
        <v>-3.58E-6</v>
      </c>
      <c r="M243" s="49">
        <v>-4.8400000000000005E-7</v>
      </c>
      <c r="N243" s="37">
        <v>45043.34375</v>
      </c>
      <c r="O243" s="52">
        <v>1.28E-6</v>
      </c>
      <c r="P243" s="55">
        <v>-1.5300000000000001E-7</v>
      </c>
      <c r="Q243" s="59">
        <v>-1.84E-6</v>
      </c>
      <c r="R243" s="61">
        <v>-3.4499999999999998E-7</v>
      </c>
    </row>
    <row r="244" spans="1:18" x14ac:dyDescent="0.25">
      <c r="A244" s="37">
        <v>45046.354166666664</v>
      </c>
      <c r="B244" s="43">
        <v>2.9100000000000001E-6</v>
      </c>
      <c r="C244" s="45">
        <v>-4.0799999999999999E-6</v>
      </c>
      <c r="D244" s="48">
        <v>-1.44E-6</v>
      </c>
      <c r="E244" s="37">
        <v>45043.354166666664</v>
      </c>
      <c r="F244" s="52">
        <v>7.2900000000000003E-7</v>
      </c>
      <c r="G244" s="55">
        <v>-4.1100000000000001E-7</v>
      </c>
      <c r="H244" s="59">
        <v>-2.7199999999999998E-6</v>
      </c>
      <c r="I244" s="61">
        <v>-4.9900000000000001E-7</v>
      </c>
      <c r="J244" s="37">
        <v>45046.354166666664</v>
      </c>
      <c r="K244" s="43">
        <v>3.6600000000000001E-6</v>
      </c>
      <c r="L244" s="45">
        <v>-3.58E-6</v>
      </c>
      <c r="M244" s="49">
        <v>-4.89E-7</v>
      </c>
      <c r="N244" s="37">
        <v>45043.354166666664</v>
      </c>
      <c r="O244" s="52">
        <v>1.2699999999999999E-6</v>
      </c>
      <c r="P244" s="55">
        <v>-1.6E-7</v>
      </c>
      <c r="Q244" s="59">
        <v>-1.84E-6</v>
      </c>
      <c r="R244" s="61">
        <v>-3.4999999999999998E-7</v>
      </c>
    </row>
    <row r="245" spans="1:18" x14ac:dyDescent="0.25">
      <c r="A245" s="37">
        <v>45046.364583333336</v>
      </c>
      <c r="B245" s="43">
        <v>2.9399999999999998E-6</v>
      </c>
      <c r="C245" s="45">
        <v>-4.0799999999999999E-6</v>
      </c>
      <c r="D245" s="48">
        <v>-1.44E-6</v>
      </c>
      <c r="E245" s="37">
        <v>45043.364583333336</v>
      </c>
      <c r="F245" s="52">
        <v>7.1600000000000001E-7</v>
      </c>
      <c r="G245" s="55">
        <v>-4.1600000000000002E-7</v>
      </c>
      <c r="H245" s="59">
        <v>-2.7300000000000001E-6</v>
      </c>
      <c r="I245" s="61">
        <v>-5.0900000000000002E-7</v>
      </c>
      <c r="J245" s="37">
        <v>45046.364583333336</v>
      </c>
      <c r="K245" s="43">
        <v>3.6600000000000001E-6</v>
      </c>
      <c r="L245" s="45">
        <v>-3.5899999999999999E-6</v>
      </c>
      <c r="M245" s="49">
        <v>-4.9399999999999995E-7</v>
      </c>
      <c r="N245" s="37">
        <v>45043.364583333336</v>
      </c>
      <c r="O245" s="52">
        <v>1.2699999999999999E-6</v>
      </c>
      <c r="P245" s="55">
        <v>-1.67E-7</v>
      </c>
      <c r="Q245" s="59">
        <v>-1.84E-6</v>
      </c>
      <c r="R245" s="61">
        <v>-3.5499999999999999E-7</v>
      </c>
    </row>
    <row r="246" spans="1:18" x14ac:dyDescent="0.25">
      <c r="A246" s="37">
        <v>45046.375</v>
      </c>
      <c r="B246" s="43">
        <v>2.9900000000000002E-6</v>
      </c>
      <c r="C246" s="45">
        <v>-4.07E-6</v>
      </c>
      <c r="D246" s="48">
        <v>-1.4300000000000001E-6</v>
      </c>
      <c r="E246" s="37">
        <v>45043.375</v>
      </c>
      <c r="F246" s="52">
        <v>7.0299999999999998E-7</v>
      </c>
      <c r="G246" s="55">
        <v>-4.2199999999999999E-7</v>
      </c>
      <c r="H246" s="59">
        <v>-2.7300000000000001E-6</v>
      </c>
      <c r="I246" s="61">
        <v>-5.2099999999999997E-7</v>
      </c>
      <c r="J246" s="37">
        <v>45046.375</v>
      </c>
      <c r="K246" s="43">
        <v>3.6600000000000001E-6</v>
      </c>
      <c r="L246" s="45">
        <v>-3.5899999999999999E-6</v>
      </c>
      <c r="M246" s="49">
        <v>-4.9800000000000004E-7</v>
      </c>
      <c r="N246" s="37">
        <v>45043.375</v>
      </c>
      <c r="O246" s="52">
        <v>1.2699999999999999E-6</v>
      </c>
      <c r="P246" s="55">
        <v>-1.74E-7</v>
      </c>
      <c r="Q246" s="59">
        <v>-1.84E-6</v>
      </c>
      <c r="R246" s="61">
        <v>-3.5900000000000003E-7</v>
      </c>
    </row>
    <row r="247" spans="1:18" x14ac:dyDescent="0.25">
      <c r="A247" s="37">
        <v>45046.385416666664</v>
      </c>
      <c r="B247" s="43">
        <v>3.05E-6</v>
      </c>
      <c r="C247" s="45">
        <v>-4.0600000000000001E-6</v>
      </c>
      <c r="D247" s="48">
        <v>-1.4300000000000001E-6</v>
      </c>
      <c r="E247" s="37">
        <v>45043.385416666664</v>
      </c>
      <c r="F247" s="52">
        <v>6.8999999999999996E-7</v>
      </c>
      <c r="G247" s="55">
        <v>-4.27E-7</v>
      </c>
      <c r="H247" s="59">
        <v>-2.74E-6</v>
      </c>
      <c r="I247" s="61">
        <v>-5.3499999999999996E-7</v>
      </c>
      <c r="J247" s="37">
        <v>45046.385416666664</v>
      </c>
      <c r="K247" s="43">
        <v>3.6600000000000001E-6</v>
      </c>
      <c r="L247" s="45">
        <v>-3.5899999999999999E-6</v>
      </c>
      <c r="M247" s="49">
        <v>-5.0200000000000002E-7</v>
      </c>
      <c r="N247" s="37">
        <v>45043.385416666664</v>
      </c>
      <c r="O247" s="52">
        <v>1.26E-6</v>
      </c>
      <c r="P247" s="55">
        <v>-1.8E-7</v>
      </c>
      <c r="Q247" s="59">
        <v>-1.84E-6</v>
      </c>
      <c r="R247" s="61">
        <v>-3.6300000000000001E-7</v>
      </c>
    </row>
    <row r="248" spans="1:18" x14ac:dyDescent="0.25">
      <c r="A248" s="37">
        <v>45046.395833333336</v>
      </c>
      <c r="B248" s="43">
        <v>3.1200000000000002E-6</v>
      </c>
      <c r="C248" s="45">
        <v>-4.0600000000000001E-6</v>
      </c>
      <c r="D248" s="48">
        <v>-1.4300000000000001E-6</v>
      </c>
      <c r="E248" s="37">
        <v>45043.395833333336</v>
      </c>
      <c r="F248" s="52">
        <v>6.7599999999999997E-7</v>
      </c>
      <c r="G248" s="55">
        <v>-4.3300000000000003E-7</v>
      </c>
      <c r="H248" s="59">
        <v>-2.74E-6</v>
      </c>
      <c r="I248" s="61">
        <v>-5.5000000000000003E-7</v>
      </c>
      <c r="J248" s="37">
        <v>45046.395833333336</v>
      </c>
      <c r="K248" s="43">
        <v>3.6600000000000001E-6</v>
      </c>
      <c r="L248" s="45">
        <v>-3.5899999999999999E-6</v>
      </c>
      <c r="M248" s="49">
        <v>-5.06E-7</v>
      </c>
      <c r="N248" s="37">
        <v>45043.395833333336</v>
      </c>
      <c r="O248" s="52">
        <v>1.26E-6</v>
      </c>
      <c r="P248" s="55">
        <v>-1.86E-7</v>
      </c>
      <c r="Q248" s="59">
        <v>-1.84E-6</v>
      </c>
      <c r="R248" s="61">
        <v>-3.6699999999999999E-7</v>
      </c>
    </row>
    <row r="249" spans="1:18" x14ac:dyDescent="0.25">
      <c r="A249" s="37">
        <v>45046.40625</v>
      </c>
      <c r="B249" s="43">
        <v>3.2100000000000002E-6</v>
      </c>
      <c r="C249" s="45">
        <v>-4.0600000000000001E-6</v>
      </c>
      <c r="D249" s="48">
        <v>-1.4300000000000001E-6</v>
      </c>
      <c r="E249" s="37">
        <v>45043.40625</v>
      </c>
      <c r="F249" s="52">
        <v>6.6300000000000005E-7</v>
      </c>
      <c r="G249" s="55">
        <v>-4.3799999999999998E-7</v>
      </c>
      <c r="H249" s="59">
        <v>-2.7499999999999999E-6</v>
      </c>
      <c r="I249" s="61">
        <v>-5.6700000000000003E-7</v>
      </c>
      <c r="J249" s="37">
        <v>45046.40625</v>
      </c>
      <c r="K249" s="43">
        <v>3.6600000000000001E-6</v>
      </c>
      <c r="L249" s="45">
        <v>-3.5899999999999999E-6</v>
      </c>
      <c r="M249" s="49">
        <v>-5.0900000000000002E-7</v>
      </c>
      <c r="N249" s="37">
        <v>45043.40625</v>
      </c>
      <c r="O249" s="52">
        <v>1.26E-6</v>
      </c>
      <c r="P249" s="55">
        <v>-1.92E-7</v>
      </c>
      <c r="Q249" s="59">
        <v>-1.8500000000000001E-6</v>
      </c>
      <c r="R249" s="61">
        <v>-3.7099999999999997E-7</v>
      </c>
    </row>
    <row r="250" spans="1:18" x14ac:dyDescent="0.25">
      <c r="A250" s="37">
        <v>45046.416666666664</v>
      </c>
      <c r="B250" s="43">
        <v>3.32E-6</v>
      </c>
      <c r="C250" s="45">
        <v>-4.0600000000000001E-6</v>
      </c>
      <c r="D250" s="48">
        <v>-1.42E-6</v>
      </c>
      <c r="E250" s="37">
        <v>45043.416666666664</v>
      </c>
      <c r="F250" s="52">
        <v>6.5000000000000002E-7</v>
      </c>
      <c r="G250" s="55">
        <v>-4.4299999999999998E-7</v>
      </c>
      <c r="H250" s="59">
        <v>-2.7599999999999998E-6</v>
      </c>
      <c r="I250" s="61">
        <v>-5.8299999999999997E-7</v>
      </c>
      <c r="J250" s="37">
        <v>45046.416666666664</v>
      </c>
      <c r="K250" s="43">
        <v>3.6500000000000002E-6</v>
      </c>
      <c r="L250" s="45">
        <v>-3.5899999999999999E-6</v>
      </c>
      <c r="M250" s="49">
        <v>-5.13E-7</v>
      </c>
      <c r="N250" s="37">
        <v>45043.416666666664</v>
      </c>
      <c r="O250" s="52">
        <v>1.2500000000000001E-6</v>
      </c>
      <c r="P250" s="55">
        <v>-1.98E-7</v>
      </c>
      <c r="Q250" s="59">
        <v>-1.8500000000000001E-6</v>
      </c>
      <c r="R250" s="61">
        <v>-3.7500000000000001E-7</v>
      </c>
    </row>
    <row r="251" spans="1:18" x14ac:dyDescent="0.25">
      <c r="A251" s="37">
        <v>45046.427083333336</v>
      </c>
      <c r="B251" s="43">
        <v>3.4300000000000002E-6</v>
      </c>
      <c r="C251" s="45">
        <v>-4.0600000000000001E-6</v>
      </c>
      <c r="D251" s="48">
        <v>-1.42E-6</v>
      </c>
      <c r="E251" s="37">
        <v>45043.427083333336</v>
      </c>
      <c r="F251" s="52">
        <v>6.3799999999999997E-7</v>
      </c>
      <c r="G251" s="55">
        <v>-4.4700000000000002E-7</v>
      </c>
      <c r="H251" s="59">
        <v>-2.7599999999999998E-6</v>
      </c>
      <c r="I251" s="61">
        <v>-6.0100000000000005E-7</v>
      </c>
      <c r="J251" s="37">
        <v>45046.427083333336</v>
      </c>
      <c r="K251" s="43">
        <v>3.6500000000000002E-6</v>
      </c>
      <c r="L251" s="45">
        <v>-3.5899999999999999E-6</v>
      </c>
      <c r="M251" s="49">
        <v>-5.1500000000000005E-7</v>
      </c>
      <c r="N251" s="37">
        <v>45043.427083333336</v>
      </c>
      <c r="O251" s="52">
        <v>1.2500000000000001E-6</v>
      </c>
      <c r="P251" s="55">
        <v>-2.03E-7</v>
      </c>
      <c r="Q251" s="59">
        <v>-1.8500000000000001E-6</v>
      </c>
      <c r="R251" s="61">
        <v>-3.7800000000000002E-7</v>
      </c>
    </row>
    <row r="252" spans="1:18" x14ac:dyDescent="0.25">
      <c r="A252" s="37">
        <v>45046.4375</v>
      </c>
      <c r="B252" s="43">
        <v>3.54E-6</v>
      </c>
      <c r="C252" s="45">
        <v>-4.07E-6</v>
      </c>
      <c r="D252" s="48">
        <v>-1.4300000000000001E-6</v>
      </c>
      <c r="E252" s="37">
        <v>45043.4375</v>
      </c>
      <c r="F252" s="52">
        <v>6.2600000000000002E-7</v>
      </c>
      <c r="G252" s="55">
        <v>-4.51E-7</v>
      </c>
      <c r="H252" s="59">
        <v>-2.7700000000000002E-6</v>
      </c>
      <c r="I252" s="61">
        <v>-6.1799999999999995E-7</v>
      </c>
      <c r="J252" s="37">
        <v>45046.4375</v>
      </c>
      <c r="K252" s="43">
        <v>3.6500000000000002E-6</v>
      </c>
      <c r="L252" s="45">
        <v>-3.5899999999999999E-6</v>
      </c>
      <c r="M252" s="49">
        <v>-5.1799999999999995E-7</v>
      </c>
      <c r="N252" s="37">
        <v>45043.4375</v>
      </c>
      <c r="O252" s="52">
        <v>1.2500000000000001E-6</v>
      </c>
      <c r="P252" s="55">
        <v>-2.0800000000000001E-7</v>
      </c>
      <c r="Q252" s="59">
        <v>-1.8500000000000001E-6</v>
      </c>
      <c r="R252" s="61">
        <v>-3.8099999999999998E-7</v>
      </c>
    </row>
    <row r="253" spans="1:18" x14ac:dyDescent="0.25">
      <c r="A253" s="37">
        <v>45046.447916666664</v>
      </c>
      <c r="B253" s="43">
        <v>3.67E-6</v>
      </c>
      <c r="C253" s="45">
        <v>-4.07E-6</v>
      </c>
      <c r="D253" s="48">
        <v>-1.4300000000000001E-6</v>
      </c>
      <c r="E253" s="37">
        <v>45043.447916666664</v>
      </c>
      <c r="F253" s="52">
        <v>6.1500000000000004E-7</v>
      </c>
      <c r="G253" s="55">
        <v>-4.5499999999999998E-7</v>
      </c>
      <c r="H253" s="59">
        <v>-2.7800000000000001E-6</v>
      </c>
      <c r="I253" s="61">
        <v>-6.3499999999999996E-7</v>
      </c>
      <c r="J253" s="37">
        <v>45046.447916666664</v>
      </c>
      <c r="K253" s="43">
        <v>3.6399999999999999E-6</v>
      </c>
      <c r="L253" s="45">
        <v>-3.5999999999999998E-6</v>
      </c>
      <c r="M253" s="49">
        <v>-5.2E-7</v>
      </c>
      <c r="N253" s="37">
        <v>45043.447916666664</v>
      </c>
      <c r="O253" s="52">
        <v>1.24E-6</v>
      </c>
      <c r="P253" s="55">
        <v>-2.1299999999999999E-7</v>
      </c>
      <c r="Q253" s="59">
        <v>-1.86E-6</v>
      </c>
      <c r="R253" s="61">
        <v>-3.84E-7</v>
      </c>
    </row>
    <row r="254" spans="1:18" x14ac:dyDescent="0.25">
      <c r="A254" s="37">
        <v>45046.458333333336</v>
      </c>
      <c r="B254" s="43">
        <v>3.8E-6</v>
      </c>
      <c r="C254" s="45">
        <v>-4.0799999999999999E-6</v>
      </c>
      <c r="D254" s="48">
        <v>-1.4300000000000001E-6</v>
      </c>
      <c r="E254" s="37">
        <v>45043.458333333336</v>
      </c>
      <c r="F254" s="52">
        <v>6.0399999999999996E-7</v>
      </c>
      <c r="G254" s="55">
        <v>-4.58E-7</v>
      </c>
      <c r="H254" s="59">
        <v>-2.7800000000000001E-6</v>
      </c>
      <c r="I254" s="61">
        <v>-6.5099999999999999E-7</v>
      </c>
      <c r="J254" s="37">
        <v>45046.458333333336</v>
      </c>
      <c r="K254" s="43">
        <v>3.63E-6</v>
      </c>
      <c r="L254" s="45">
        <v>-3.5999999999999998E-6</v>
      </c>
      <c r="M254" s="49">
        <v>-5.2200000000000004E-7</v>
      </c>
      <c r="N254" s="37">
        <v>45043.458333333336</v>
      </c>
      <c r="O254" s="52">
        <v>1.24E-6</v>
      </c>
      <c r="P254" s="55">
        <v>-2.1799999999999999E-7</v>
      </c>
      <c r="Q254" s="59">
        <v>-1.86E-6</v>
      </c>
      <c r="R254" s="61">
        <v>-3.8799999999999998E-7</v>
      </c>
    </row>
    <row r="255" spans="1:18" x14ac:dyDescent="0.25">
      <c r="A255" s="37">
        <v>45046.46875</v>
      </c>
      <c r="B255" s="43">
        <v>3.9199999999999997E-6</v>
      </c>
      <c r="C255" s="45">
        <v>-4.0899999999999998E-6</v>
      </c>
      <c r="D255" s="48">
        <v>-1.4300000000000001E-6</v>
      </c>
      <c r="E255" s="37">
        <v>45043.46875</v>
      </c>
      <c r="F255" s="52">
        <v>5.9400000000000005E-7</v>
      </c>
      <c r="G255" s="55">
        <v>-4.5999999999999999E-7</v>
      </c>
      <c r="H255" s="59">
        <v>-2.79E-6</v>
      </c>
      <c r="I255" s="61">
        <v>-6.6700000000000003E-7</v>
      </c>
      <c r="J255" s="37">
        <v>45046.46875</v>
      </c>
      <c r="K255" s="43">
        <v>3.63E-6</v>
      </c>
      <c r="L255" s="45">
        <v>-3.5999999999999998E-6</v>
      </c>
      <c r="M255" s="49">
        <v>-5.2499999999999995E-7</v>
      </c>
      <c r="N255" s="37">
        <v>45043.46875</v>
      </c>
      <c r="O255" s="52">
        <v>1.24E-6</v>
      </c>
      <c r="P255" s="55">
        <v>-2.23E-7</v>
      </c>
      <c r="Q255" s="59">
        <v>-1.8700000000000001E-6</v>
      </c>
      <c r="R255" s="61">
        <v>-3.9099999999999999E-7</v>
      </c>
    </row>
    <row r="256" spans="1:18" x14ac:dyDescent="0.25">
      <c r="A256" s="37">
        <v>45046.479166666664</v>
      </c>
      <c r="B256" s="43">
        <v>4.0500000000000002E-6</v>
      </c>
      <c r="C256" s="45">
        <v>-4.0999999999999997E-6</v>
      </c>
      <c r="D256" s="48">
        <v>-1.44E-6</v>
      </c>
      <c r="E256" s="37">
        <v>45043.479166666664</v>
      </c>
      <c r="F256" s="52">
        <v>5.8500000000000001E-7</v>
      </c>
      <c r="G256" s="55">
        <v>-4.63E-7</v>
      </c>
      <c r="H256" s="59">
        <v>-2.79E-6</v>
      </c>
      <c r="I256" s="61">
        <v>-6.8100000000000002E-7</v>
      </c>
      <c r="J256" s="37">
        <v>45046.479166666664</v>
      </c>
      <c r="K256" s="43">
        <v>3.6200000000000001E-6</v>
      </c>
      <c r="L256" s="45">
        <v>-3.5999999999999998E-6</v>
      </c>
      <c r="M256" s="49">
        <v>-5.2699999999999999E-7</v>
      </c>
      <c r="N256" s="37">
        <v>45043.479166666664</v>
      </c>
      <c r="O256" s="52">
        <v>1.2300000000000001E-6</v>
      </c>
      <c r="P256" s="55">
        <v>-2.28E-7</v>
      </c>
      <c r="Q256" s="59">
        <v>-1.8700000000000001E-6</v>
      </c>
      <c r="R256" s="61">
        <v>-3.9400000000000001E-7</v>
      </c>
    </row>
    <row r="257" spans="1:18" x14ac:dyDescent="0.25">
      <c r="A257" s="37">
        <v>45046.489583333336</v>
      </c>
      <c r="B257" s="43">
        <v>4.1699999999999999E-6</v>
      </c>
      <c r="C257" s="45">
        <v>-4.0999999999999997E-6</v>
      </c>
      <c r="D257" s="48">
        <v>-1.44E-6</v>
      </c>
      <c r="E257" s="37">
        <v>45043.489583333336</v>
      </c>
      <c r="F257" s="52">
        <v>5.7599999999999997E-7</v>
      </c>
      <c r="G257" s="55">
        <v>-4.6400000000000003E-7</v>
      </c>
      <c r="H257" s="59">
        <v>-2.79E-6</v>
      </c>
      <c r="I257" s="61">
        <v>-6.9500000000000002E-7</v>
      </c>
      <c r="J257" s="37">
        <v>45046.489583333336</v>
      </c>
      <c r="K257" s="43">
        <v>3.6100000000000002E-6</v>
      </c>
      <c r="L257" s="45">
        <v>-3.5999999999999998E-6</v>
      </c>
      <c r="M257" s="49">
        <v>-5.2900000000000004E-7</v>
      </c>
      <c r="N257" s="37">
        <v>45043.489583333336</v>
      </c>
      <c r="O257" s="52">
        <v>1.2300000000000001E-6</v>
      </c>
      <c r="P257" s="55">
        <v>-2.3300000000000001E-7</v>
      </c>
      <c r="Q257" s="59">
        <v>-1.88E-6</v>
      </c>
      <c r="R257" s="61">
        <v>-3.9700000000000002E-7</v>
      </c>
    </row>
    <row r="258" spans="1:18" x14ac:dyDescent="0.25">
      <c r="A258" s="37">
        <v>45046.5</v>
      </c>
      <c r="B258" s="43">
        <v>4.2899999999999996E-6</v>
      </c>
      <c r="C258" s="45">
        <v>-4.1099999999999996E-6</v>
      </c>
      <c r="D258" s="48">
        <v>-1.4500000000000001E-6</v>
      </c>
      <c r="E258" s="37">
        <v>45043.5</v>
      </c>
      <c r="F258" s="52">
        <v>5.6700000000000003E-7</v>
      </c>
      <c r="G258" s="55">
        <v>-4.6600000000000002E-7</v>
      </c>
      <c r="H258" s="59">
        <v>-2.79E-6</v>
      </c>
      <c r="I258" s="61">
        <v>-7.0699999999999996E-7</v>
      </c>
      <c r="J258" s="37">
        <v>45046.5</v>
      </c>
      <c r="K258" s="43">
        <v>3.5899999999999999E-6</v>
      </c>
      <c r="L258" s="45">
        <v>-3.5999999999999998E-6</v>
      </c>
      <c r="M258" s="49">
        <v>-5.3200000000000005E-7</v>
      </c>
      <c r="N258" s="37">
        <v>45043.5</v>
      </c>
      <c r="O258" s="52">
        <v>1.22E-6</v>
      </c>
      <c r="P258" s="55">
        <v>-2.3699999999999999E-7</v>
      </c>
      <c r="Q258" s="59">
        <v>-1.8899999999999999E-6</v>
      </c>
      <c r="R258" s="61">
        <v>-3.9999999999999998E-7</v>
      </c>
    </row>
    <row r="259" spans="1:18" x14ac:dyDescent="0.25">
      <c r="A259" s="37">
        <v>45046.510416666664</v>
      </c>
      <c r="B259" s="43">
        <v>4.4000000000000002E-6</v>
      </c>
      <c r="C259" s="45">
        <v>-4.1099999999999996E-6</v>
      </c>
      <c r="D259" s="48">
        <v>-1.4500000000000001E-6</v>
      </c>
      <c r="E259" s="37">
        <v>45043.510416666664</v>
      </c>
      <c r="F259" s="52">
        <v>5.5899999999999996E-7</v>
      </c>
      <c r="G259" s="55">
        <v>-4.6699999999999999E-7</v>
      </c>
      <c r="H259" s="59">
        <v>-2.79E-6</v>
      </c>
      <c r="I259" s="61">
        <v>-7.1900000000000002E-7</v>
      </c>
      <c r="J259" s="37">
        <v>45046.510416666664</v>
      </c>
      <c r="K259" s="43">
        <v>3.58E-6</v>
      </c>
      <c r="L259" s="45">
        <v>-3.6100000000000002E-6</v>
      </c>
      <c r="M259" s="49">
        <v>-5.3499999999999996E-7</v>
      </c>
      <c r="N259" s="37">
        <v>45043.510416666664</v>
      </c>
      <c r="O259" s="52">
        <v>1.22E-6</v>
      </c>
      <c r="P259" s="55">
        <v>-2.41E-7</v>
      </c>
      <c r="Q259" s="59">
        <v>-1.8899999999999999E-6</v>
      </c>
      <c r="R259" s="61">
        <v>-4.03E-7</v>
      </c>
    </row>
    <row r="260" spans="1:18" x14ac:dyDescent="0.25">
      <c r="A260" s="37">
        <v>45046.520833333336</v>
      </c>
      <c r="B260" s="43">
        <v>4.51E-6</v>
      </c>
      <c r="C260" s="45">
        <v>-4.1099999999999996E-6</v>
      </c>
      <c r="D260" s="48">
        <v>-1.4500000000000001E-6</v>
      </c>
      <c r="E260" s="37">
        <v>45043.520833333336</v>
      </c>
      <c r="F260" s="52">
        <v>5.5199999999999997E-7</v>
      </c>
      <c r="G260" s="55">
        <v>-4.6899999999999998E-7</v>
      </c>
      <c r="H260" s="59">
        <v>-2.79E-6</v>
      </c>
      <c r="I260" s="61">
        <v>-7.2900000000000003E-7</v>
      </c>
      <c r="J260" s="37">
        <v>45046.520833333336</v>
      </c>
      <c r="K260" s="43">
        <v>3.5599999999999998E-6</v>
      </c>
      <c r="L260" s="45">
        <v>-3.6100000000000002E-6</v>
      </c>
      <c r="M260" s="49">
        <v>-5.3799999999999997E-7</v>
      </c>
      <c r="N260" s="37">
        <v>45043.520833333336</v>
      </c>
      <c r="O260" s="52">
        <v>1.2100000000000001E-6</v>
      </c>
      <c r="P260" s="55">
        <v>-2.4600000000000001E-7</v>
      </c>
      <c r="Q260" s="59">
        <v>-1.9E-6</v>
      </c>
      <c r="R260" s="61">
        <v>-4.0600000000000001E-7</v>
      </c>
    </row>
    <row r="261" spans="1:18" x14ac:dyDescent="0.25">
      <c r="A261" s="37">
        <v>45046.53125</v>
      </c>
      <c r="B261" s="43">
        <v>4.6299999999999997E-6</v>
      </c>
      <c r="C261" s="45">
        <v>-4.1099999999999996E-6</v>
      </c>
      <c r="D261" s="48">
        <v>-1.46E-6</v>
      </c>
      <c r="E261" s="37">
        <v>45043.53125</v>
      </c>
      <c r="F261" s="52">
        <v>5.44E-7</v>
      </c>
      <c r="G261" s="55">
        <v>-4.7E-7</v>
      </c>
      <c r="H261" s="59">
        <v>-2.79E-6</v>
      </c>
      <c r="I261" s="61">
        <v>-7.3900000000000004E-7</v>
      </c>
      <c r="J261" s="37">
        <v>45046.53125</v>
      </c>
      <c r="K261" s="43">
        <v>3.54E-6</v>
      </c>
      <c r="L261" s="45">
        <v>-3.6100000000000002E-6</v>
      </c>
      <c r="M261" s="49">
        <v>-5.4099999999999999E-7</v>
      </c>
      <c r="N261" s="37">
        <v>45043.53125</v>
      </c>
      <c r="O261" s="52">
        <v>1.2100000000000001E-6</v>
      </c>
      <c r="P261" s="55">
        <v>-2.4999999999999999E-7</v>
      </c>
      <c r="Q261" s="59">
        <v>-1.9099999999999999E-6</v>
      </c>
      <c r="R261" s="61">
        <v>-4.08E-7</v>
      </c>
    </row>
    <row r="262" spans="1:18" x14ac:dyDescent="0.25">
      <c r="A262" s="37">
        <v>45046.541666666664</v>
      </c>
      <c r="B262" s="43">
        <v>4.7400000000000004E-6</v>
      </c>
      <c r="C262" s="45">
        <v>-4.0999999999999997E-6</v>
      </c>
      <c r="D262" s="48">
        <v>-1.46E-6</v>
      </c>
      <c r="E262" s="37">
        <v>45043.541666666664</v>
      </c>
      <c r="F262" s="52">
        <v>5.3600000000000004E-7</v>
      </c>
      <c r="G262" s="55">
        <v>-4.7199999999999999E-7</v>
      </c>
      <c r="H262" s="59">
        <v>-2.79E-6</v>
      </c>
      <c r="I262" s="61">
        <v>-7.4799999999999997E-7</v>
      </c>
      <c r="J262" s="37">
        <v>45046.541666666664</v>
      </c>
      <c r="K262" s="43">
        <v>3.5300000000000001E-6</v>
      </c>
      <c r="L262" s="45">
        <v>-3.6200000000000001E-6</v>
      </c>
      <c r="M262" s="49">
        <v>-5.44E-7</v>
      </c>
      <c r="N262" s="37">
        <v>45043.541666666664</v>
      </c>
      <c r="O262" s="52">
        <v>1.1999999999999999E-6</v>
      </c>
      <c r="P262" s="55">
        <v>-2.5400000000000002E-7</v>
      </c>
      <c r="Q262" s="59">
        <v>-1.9199999999999998E-6</v>
      </c>
      <c r="R262" s="61">
        <v>-4.1100000000000001E-7</v>
      </c>
    </row>
    <row r="263" spans="1:18" x14ac:dyDescent="0.25">
      <c r="A263" s="37">
        <v>45046.552083333336</v>
      </c>
      <c r="B263" s="43">
        <v>4.8500000000000002E-6</v>
      </c>
      <c r="C263" s="45">
        <v>-4.0899999999999998E-6</v>
      </c>
      <c r="D263" s="48">
        <v>-1.46E-6</v>
      </c>
      <c r="E263" s="37">
        <v>45043.552083333336</v>
      </c>
      <c r="F263" s="52">
        <v>5.2699999999999999E-7</v>
      </c>
      <c r="G263" s="55">
        <v>-4.75E-7</v>
      </c>
      <c r="H263" s="59">
        <v>-2.79E-6</v>
      </c>
      <c r="I263" s="61">
        <v>-7.5600000000000005E-7</v>
      </c>
      <c r="J263" s="37">
        <v>45046.552083333336</v>
      </c>
      <c r="K263" s="43">
        <v>3.5099999999999999E-6</v>
      </c>
      <c r="L263" s="45">
        <v>-3.6200000000000001E-6</v>
      </c>
      <c r="M263" s="49">
        <v>-5.4799999999999998E-7</v>
      </c>
      <c r="N263" s="37">
        <v>45043.552083333336</v>
      </c>
      <c r="O263" s="52">
        <v>1.1999999999999999E-6</v>
      </c>
      <c r="P263" s="55">
        <v>-2.5800000000000001E-7</v>
      </c>
      <c r="Q263" s="59">
        <v>-1.9300000000000002E-6</v>
      </c>
      <c r="R263" s="61">
        <v>-4.1399999999999997E-7</v>
      </c>
    </row>
    <row r="264" spans="1:18" x14ac:dyDescent="0.25">
      <c r="A264" s="37">
        <v>45046.5625</v>
      </c>
      <c r="B264" s="43">
        <v>4.9599999999999999E-6</v>
      </c>
      <c r="C264" s="45">
        <v>-4.0799999999999999E-6</v>
      </c>
      <c r="D264" s="48">
        <v>-1.4500000000000001E-6</v>
      </c>
      <c r="E264" s="37">
        <v>45043.5625</v>
      </c>
      <c r="F264" s="52">
        <v>5.1799999999999995E-7</v>
      </c>
      <c r="G264" s="55">
        <v>-4.7800000000000002E-7</v>
      </c>
      <c r="H264" s="59">
        <v>-2.79E-6</v>
      </c>
      <c r="I264" s="61">
        <v>-7.6400000000000001E-7</v>
      </c>
      <c r="J264" s="37">
        <v>45046.5625</v>
      </c>
      <c r="K264" s="43">
        <v>3.49E-6</v>
      </c>
      <c r="L264" s="45">
        <v>-3.6200000000000001E-6</v>
      </c>
      <c r="M264" s="49">
        <v>-5.5300000000000004E-7</v>
      </c>
      <c r="N264" s="37">
        <v>45043.5625</v>
      </c>
      <c r="O264" s="52">
        <v>1.19E-6</v>
      </c>
      <c r="P264" s="55">
        <v>-2.6300000000000001E-7</v>
      </c>
      <c r="Q264" s="59">
        <v>-1.9400000000000001E-6</v>
      </c>
      <c r="R264" s="61">
        <v>-4.1699999999999999E-7</v>
      </c>
    </row>
    <row r="265" spans="1:18" x14ac:dyDescent="0.25">
      <c r="A265" s="37">
        <v>45046.572916666664</v>
      </c>
      <c r="B265" s="43">
        <v>5.0699999999999997E-6</v>
      </c>
      <c r="C265" s="45">
        <v>-4.07E-6</v>
      </c>
      <c r="D265" s="48">
        <v>-1.4500000000000001E-6</v>
      </c>
      <c r="E265" s="37">
        <v>45043.572916666664</v>
      </c>
      <c r="F265" s="52">
        <v>5.0699999999999997E-7</v>
      </c>
      <c r="G265" s="55">
        <v>-4.82E-7</v>
      </c>
      <c r="H265" s="59">
        <v>-2.79E-6</v>
      </c>
      <c r="I265" s="61">
        <v>-7.7199999999999998E-7</v>
      </c>
      <c r="J265" s="37">
        <v>45046.572916666664</v>
      </c>
      <c r="K265" s="43">
        <v>3.4699999999999998E-6</v>
      </c>
      <c r="L265" s="45">
        <v>-3.63E-6</v>
      </c>
      <c r="M265" s="49">
        <v>-5.5700000000000002E-7</v>
      </c>
      <c r="N265" s="37">
        <v>45043.572916666664</v>
      </c>
      <c r="O265" s="52">
        <v>1.19E-6</v>
      </c>
      <c r="P265" s="55">
        <v>-2.67E-7</v>
      </c>
      <c r="Q265" s="59">
        <v>-1.9400000000000001E-6</v>
      </c>
      <c r="R265" s="61">
        <v>-4.2E-7</v>
      </c>
    </row>
    <row r="266" spans="1:18" x14ac:dyDescent="0.25">
      <c r="A266" s="37">
        <v>45046.583333333336</v>
      </c>
      <c r="B266" s="43">
        <v>5.1800000000000004E-6</v>
      </c>
      <c r="C266" s="45">
        <v>-4.0500000000000002E-6</v>
      </c>
      <c r="D266" s="48">
        <v>-1.44E-6</v>
      </c>
      <c r="E266" s="37">
        <v>45043.583333333336</v>
      </c>
      <c r="F266" s="52">
        <v>4.9599999999999999E-7</v>
      </c>
      <c r="G266" s="55">
        <v>-4.8599999999999998E-7</v>
      </c>
      <c r="H266" s="59">
        <v>-2.7999999999999999E-6</v>
      </c>
      <c r="I266" s="61">
        <v>-7.7899999999999997E-7</v>
      </c>
      <c r="J266" s="37">
        <v>45046.583333333336</v>
      </c>
      <c r="K266" s="43">
        <v>3.4400000000000001E-6</v>
      </c>
      <c r="L266" s="45">
        <v>-3.63E-6</v>
      </c>
      <c r="M266" s="49">
        <v>-5.6199999999999998E-7</v>
      </c>
      <c r="N266" s="37">
        <v>45043.583333333336</v>
      </c>
      <c r="O266" s="52">
        <v>1.1799999999999999E-6</v>
      </c>
      <c r="P266" s="55">
        <v>-2.7099999999999998E-7</v>
      </c>
      <c r="Q266" s="59">
        <v>-1.95E-6</v>
      </c>
      <c r="R266" s="61">
        <v>-4.2300000000000002E-7</v>
      </c>
    </row>
    <row r="267" spans="1:18" x14ac:dyDescent="0.25">
      <c r="A267" s="37">
        <v>45046.59375</v>
      </c>
      <c r="B267" s="43">
        <v>5.2800000000000003E-6</v>
      </c>
      <c r="C267" s="45">
        <v>-4.0300000000000004E-6</v>
      </c>
      <c r="D267" s="48">
        <v>-1.4300000000000001E-6</v>
      </c>
      <c r="E267" s="37">
        <v>45043.59375</v>
      </c>
      <c r="F267" s="52">
        <v>4.8299999999999997E-7</v>
      </c>
      <c r="G267" s="55">
        <v>-4.9200000000000001E-7</v>
      </c>
      <c r="H267" s="59">
        <v>-2.7999999999999999E-6</v>
      </c>
      <c r="I267" s="61">
        <v>-7.85E-7</v>
      </c>
      <c r="J267" s="37">
        <v>45046.59375</v>
      </c>
      <c r="K267" s="43">
        <v>3.4199999999999999E-6</v>
      </c>
      <c r="L267" s="45">
        <v>-3.6399999999999999E-6</v>
      </c>
      <c r="M267" s="49">
        <v>-5.68E-7</v>
      </c>
      <c r="N267" s="37">
        <v>45043.59375</v>
      </c>
      <c r="O267" s="52">
        <v>1.1799999999999999E-6</v>
      </c>
      <c r="P267" s="55">
        <v>-2.7500000000000001E-7</v>
      </c>
      <c r="Q267" s="59">
        <v>-1.95E-6</v>
      </c>
      <c r="R267" s="61">
        <v>-4.2599999999999998E-7</v>
      </c>
    </row>
    <row r="268" spans="1:18" x14ac:dyDescent="0.25">
      <c r="A268" s="37">
        <v>45046.604166666664</v>
      </c>
      <c r="B268" s="43">
        <v>5.3800000000000002E-6</v>
      </c>
      <c r="C268" s="45">
        <v>-4.0199999999999996E-6</v>
      </c>
      <c r="D268" s="48">
        <v>-1.42E-6</v>
      </c>
      <c r="E268" s="37">
        <v>45043.604166666664</v>
      </c>
      <c r="F268" s="52">
        <v>4.6800000000000001E-7</v>
      </c>
      <c r="G268" s="55">
        <v>-4.9800000000000004E-7</v>
      </c>
      <c r="H268" s="59">
        <v>-2.8100000000000002E-6</v>
      </c>
      <c r="I268" s="61">
        <v>-7.8999999999999995E-7</v>
      </c>
      <c r="J268" s="37">
        <v>45046.604166666664</v>
      </c>
      <c r="K268" s="43">
        <v>3.4000000000000001E-6</v>
      </c>
      <c r="L268" s="45">
        <v>-3.6399999999999999E-6</v>
      </c>
      <c r="M268" s="49">
        <v>-5.7299999999999996E-7</v>
      </c>
      <c r="N268" s="37">
        <v>45043.604166666664</v>
      </c>
      <c r="O268" s="52">
        <v>1.17E-6</v>
      </c>
      <c r="P268" s="55">
        <v>-2.79E-7</v>
      </c>
      <c r="Q268" s="59">
        <v>-1.9599999999999999E-6</v>
      </c>
      <c r="R268" s="61">
        <v>-4.2800000000000002E-7</v>
      </c>
    </row>
    <row r="269" spans="1:18" x14ac:dyDescent="0.25">
      <c r="A269" s="37">
        <v>45046.614583333336</v>
      </c>
      <c r="B269" s="43">
        <v>5.4700000000000001E-6</v>
      </c>
      <c r="C269" s="45">
        <v>-3.9999999999999998E-6</v>
      </c>
      <c r="D269" s="48">
        <v>-1.4100000000000001E-6</v>
      </c>
      <c r="E269" s="37">
        <v>45043.614583333336</v>
      </c>
      <c r="F269" s="52">
        <v>4.51E-7</v>
      </c>
      <c r="G269" s="55">
        <v>-5.06E-7</v>
      </c>
      <c r="H269" s="59">
        <v>-2.83E-6</v>
      </c>
      <c r="I269" s="61">
        <v>-7.9500000000000001E-7</v>
      </c>
      <c r="J269" s="37">
        <v>45046.614583333336</v>
      </c>
      <c r="K269" s="43">
        <v>3.3799999999999998E-6</v>
      </c>
      <c r="L269" s="45">
        <v>-3.6399999999999999E-6</v>
      </c>
      <c r="M269" s="49">
        <v>-5.7899999999999998E-7</v>
      </c>
      <c r="N269" s="37">
        <v>45043.614583333336</v>
      </c>
      <c r="O269" s="52">
        <v>1.17E-6</v>
      </c>
      <c r="P269" s="55">
        <v>-2.8299999999999998E-7</v>
      </c>
      <c r="Q269" s="59">
        <v>-1.9599999999999999E-6</v>
      </c>
      <c r="R269" s="61">
        <v>-4.3099999999999998E-7</v>
      </c>
    </row>
    <row r="270" spans="1:18" x14ac:dyDescent="0.25">
      <c r="A270" s="37">
        <v>45046.625</v>
      </c>
      <c r="B270" s="43">
        <v>5.5600000000000001E-6</v>
      </c>
      <c r="C270" s="45">
        <v>-3.98E-6</v>
      </c>
      <c r="D270" s="48">
        <v>-1.3999999999999999E-6</v>
      </c>
      <c r="E270" s="37">
        <v>45043.625</v>
      </c>
      <c r="F270" s="52">
        <v>4.32E-7</v>
      </c>
      <c r="G270" s="55">
        <v>-5.1500000000000005E-7</v>
      </c>
      <c r="H270" s="59">
        <v>-2.8399999999999999E-6</v>
      </c>
      <c r="I270" s="61">
        <v>-8.0100000000000004E-7</v>
      </c>
      <c r="J270" s="37">
        <v>45046.625</v>
      </c>
      <c r="K270" s="43">
        <v>3.3699999999999999E-6</v>
      </c>
      <c r="L270" s="45">
        <v>-3.6500000000000002E-6</v>
      </c>
      <c r="M270" s="49">
        <v>-5.8500000000000001E-7</v>
      </c>
      <c r="N270" s="37">
        <v>45043.625</v>
      </c>
      <c r="O270" s="52">
        <v>1.1599999999999999E-6</v>
      </c>
      <c r="P270" s="55">
        <v>-2.8700000000000002E-7</v>
      </c>
      <c r="Q270" s="59">
        <v>-1.9599999999999999E-6</v>
      </c>
      <c r="R270" s="61">
        <v>-4.3300000000000003E-7</v>
      </c>
    </row>
    <row r="271" spans="1:18" x14ac:dyDescent="0.25">
      <c r="A271" s="37">
        <v>45046.635416666664</v>
      </c>
      <c r="B271" s="43">
        <v>5.6400000000000002E-6</v>
      </c>
      <c r="C271" s="45">
        <v>-3.9700000000000001E-6</v>
      </c>
      <c r="D271" s="48">
        <v>-1.3799999999999999E-6</v>
      </c>
      <c r="E271" s="37">
        <v>45043.635416666664</v>
      </c>
      <c r="F271" s="52">
        <v>4.1100000000000001E-7</v>
      </c>
      <c r="G271" s="55">
        <v>-5.2600000000000002E-7</v>
      </c>
      <c r="H271" s="59">
        <v>-2.8600000000000001E-6</v>
      </c>
      <c r="I271" s="61">
        <v>-8.0699999999999996E-7</v>
      </c>
      <c r="J271" s="37">
        <v>45046.635416666664</v>
      </c>
      <c r="K271" s="43">
        <v>3.3500000000000001E-6</v>
      </c>
      <c r="L271" s="45">
        <v>-3.6500000000000002E-6</v>
      </c>
      <c r="M271" s="49">
        <v>-5.9100000000000004E-7</v>
      </c>
      <c r="N271" s="37">
        <v>45043.635416666664</v>
      </c>
      <c r="O271" s="52">
        <v>1.1599999999999999E-6</v>
      </c>
      <c r="P271" s="55">
        <v>-2.91E-7</v>
      </c>
      <c r="Q271" s="59">
        <v>-1.9599999999999999E-6</v>
      </c>
      <c r="R271" s="61">
        <v>-4.3599999999999999E-7</v>
      </c>
    </row>
    <row r="272" spans="1:18" x14ac:dyDescent="0.25">
      <c r="A272" s="37">
        <v>45046.645833333336</v>
      </c>
      <c r="B272" s="43">
        <v>5.7200000000000003E-6</v>
      </c>
      <c r="C272" s="45">
        <v>-3.9500000000000003E-6</v>
      </c>
      <c r="D272" s="48">
        <v>-1.37E-6</v>
      </c>
      <c r="E272" s="37">
        <v>45043.645833333336</v>
      </c>
      <c r="F272" s="52">
        <v>3.8799999999999998E-7</v>
      </c>
      <c r="G272" s="55">
        <v>-5.3799999999999997E-7</v>
      </c>
      <c r="H272" s="59">
        <v>-2.88E-6</v>
      </c>
      <c r="I272" s="61">
        <v>-8.1299999999999999E-7</v>
      </c>
      <c r="J272" s="37">
        <v>45046.645833333336</v>
      </c>
      <c r="K272" s="43">
        <v>3.3299999999999999E-6</v>
      </c>
      <c r="L272" s="45">
        <v>-3.6600000000000001E-6</v>
      </c>
      <c r="M272" s="49">
        <v>-5.9800000000000003E-7</v>
      </c>
      <c r="N272" s="37">
        <v>45043.645833333336</v>
      </c>
      <c r="O272" s="52">
        <v>1.15E-6</v>
      </c>
      <c r="P272" s="55">
        <v>-2.9400000000000001E-7</v>
      </c>
      <c r="Q272" s="59">
        <v>-1.9599999999999999E-6</v>
      </c>
      <c r="R272" s="61">
        <v>-4.3799999999999998E-7</v>
      </c>
    </row>
    <row r="273" spans="1:18" x14ac:dyDescent="0.25">
      <c r="A273" s="37">
        <v>45046.65625</v>
      </c>
      <c r="B273" s="43">
        <v>5.7899999999999996E-6</v>
      </c>
      <c r="C273" s="45">
        <v>-3.9400000000000004E-6</v>
      </c>
      <c r="D273" s="48">
        <v>-1.3599999999999999E-6</v>
      </c>
      <c r="E273" s="37">
        <v>45043.65625</v>
      </c>
      <c r="F273" s="52">
        <v>3.6300000000000001E-7</v>
      </c>
      <c r="G273" s="55">
        <v>-5.5199999999999997E-7</v>
      </c>
      <c r="H273" s="59">
        <v>-2.9000000000000002E-6</v>
      </c>
      <c r="I273" s="61">
        <v>-8.2099999999999995E-7</v>
      </c>
      <c r="J273" s="37">
        <v>45046.65625</v>
      </c>
      <c r="K273" s="43">
        <v>3.3100000000000001E-6</v>
      </c>
      <c r="L273" s="45">
        <v>-3.6600000000000001E-6</v>
      </c>
      <c r="M273" s="49">
        <v>-6.0399999999999996E-7</v>
      </c>
      <c r="N273" s="37">
        <v>45043.65625</v>
      </c>
      <c r="O273" s="52">
        <v>1.15E-6</v>
      </c>
      <c r="P273" s="55">
        <v>-2.9799999999999999E-7</v>
      </c>
      <c r="Q273" s="59">
        <v>-1.9599999999999999E-6</v>
      </c>
      <c r="R273" s="61">
        <v>-4.39E-7</v>
      </c>
    </row>
    <row r="274" spans="1:18" x14ac:dyDescent="0.25">
      <c r="A274" s="37">
        <v>45046.666666666664</v>
      </c>
      <c r="B274" s="43">
        <v>5.8699999999999997E-6</v>
      </c>
      <c r="C274" s="45">
        <v>-3.9199999999999997E-6</v>
      </c>
      <c r="D274" s="48">
        <v>-1.35E-6</v>
      </c>
      <c r="E274" s="37">
        <v>45043.666666666664</v>
      </c>
      <c r="F274" s="52">
        <v>3.3700000000000001E-7</v>
      </c>
      <c r="G274" s="55">
        <v>-5.6899999999999997E-7</v>
      </c>
      <c r="H274" s="59">
        <v>-2.9299999999999999E-6</v>
      </c>
      <c r="I274" s="61">
        <v>-8.2999999999999999E-7</v>
      </c>
      <c r="J274" s="37">
        <v>45046.666666666664</v>
      </c>
      <c r="K274" s="43">
        <v>3.2899999999999998E-6</v>
      </c>
      <c r="L274" s="45">
        <v>-3.67E-6</v>
      </c>
      <c r="M274" s="49">
        <v>-6.1099999999999995E-7</v>
      </c>
      <c r="N274" s="37">
        <v>45043.666666666664</v>
      </c>
      <c r="O274" s="52">
        <v>1.15E-6</v>
      </c>
      <c r="P274" s="55">
        <v>-3.0100000000000001E-7</v>
      </c>
      <c r="Q274" s="59">
        <v>-1.95E-6</v>
      </c>
      <c r="R274" s="61">
        <v>-4.4099999999999999E-7</v>
      </c>
    </row>
    <row r="275" spans="1:18" x14ac:dyDescent="0.25">
      <c r="A275" s="37">
        <v>45046.677083333336</v>
      </c>
      <c r="B275" s="43">
        <v>5.9399999999999999E-6</v>
      </c>
      <c r="C275" s="45">
        <v>-3.9099999999999998E-6</v>
      </c>
      <c r="D275" s="48">
        <v>-1.3400000000000001E-6</v>
      </c>
      <c r="E275" s="37">
        <v>45043.677083333336</v>
      </c>
      <c r="F275" s="52">
        <v>3.0899999999999997E-7</v>
      </c>
      <c r="G275" s="55">
        <v>-5.8599999999999998E-7</v>
      </c>
      <c r="H275" s="59">
        <v>-2.9500000000000001E-6</v>
      </c>
      <c r="I275" s="61">
        <v>-8.4099999999999997E-7</v>
      </c>
      <c r="J275" s="37">
        <v>45046.677083333336</v>
      </c>
      <c r="K275" s="43">
        <v>3.2799999999999999E-6</v>
      </c>
      <c r="L275" s="45">
        <v>-3.67E-6</v>
      </c>
      <c r="M275" s="49">
        <v>-6.1799999999999995E-7</v>
      </c>
      <c r="N275" s="37">
        <v>45043.677083333336</v>
      </c>
      <c r="O275" s="52">
        <v>1.1400000000000001E-6</v>
      </c>
      <c r="P275" s="55">
        <v>-3.0400000000000002E-7</v>
      </c>
      <c r="Q275" s="59">
        <v>-1.95E-6</v>
      </c>
      <c r="R275" s="61">
        <v>-4.4299999999999998E-7</v>
      </c>
    </row>
    <row r="276" spans="1:18" x14ac:dyDescent="0.25">
      <c r="A276" s="37">
        <v>45046.6875</v>
      </c>
      <c r="B276" s="43">
        <v>6.0100000000000001E-6</v>
      </c>
      <c r="C276" s="45">
        <v>-3.8999999999999999E-6</v>
      </c>
      <c r="D276" s="48">
        <v>-1.33E-6</v>
      </c>
      <c r="E276" s="37">
        <v>45043.6875</v>
      </c>
      <c r="F276" s="52">
        <v>2.8000000000000002E-7</v>
      </c>
      <c r="G276" s="55">
        <v>-6.06E-7</v>
      </c>
      <c r="H276" s="59">
        <v>-2.9799999999999998E-6</v>
      </c>
      <c r="I276" s="61">
        <v>-8.5499999999999997E-7</v>
      </c>
      <c r="J276" s="37">
        <v>45046.6875</v>
      </c>
      <c r="K276" s="43">
        <v>3.2600000000000001E-6</v>
      </c>
      <c r="L276" s="45">
        <v>-3.6799999999999999E-6</v>
      </c>
      <c r="M276" s="49">
        <v>-6.2500000000000005E-7</v>
      </c>
      <c r="N276" s="37">
        <v>45043.6875</v>
      </c>
      <c r="O276" s="52">
        <v>1.1400000000000001E-6</v>
      </c>
      <c r="P276" s="55">
        <v>-3.0600000000000001E-7</v>
      </c>
      <c r="Q276" s="59">
        <v>-1.9400000000000001E-6</v>
      </c>
      <c r="R276" s="61">
        <v>-4.4400000000000001E-7</v>
      </c>
    </row>
    <row r="277" spans="1:18" x14ac:dyDescent="0.25">
      <c r="A277" s="37">
        <v>45046.697916666664</v>
      </c>
      <c r="B277" s="43">
        <v>6.0700000000000003E-6</v>
      </c>
      <c r="C277" s="45">
        <v>-3.89E-6</v>
      </c>
      <c r="D277" s="48">
        <v>-1.3200000000000001E-6</v>
      </c>
      <c r="E277" s="37">
        <v>45043.697916666664</v>
      </c>
      <c r="F277" s="52">
        <v>2.4900000000000002E-7</v>
      </c>
      <c r="G277" s="55">
        <v>-6.2600000000000002E-7</v>
      </c>
      <c r="H277" s="59">
        <v>-3.01E-6</v>
      </c>
      <c r="I277" s="61">
        <v>-8.7000000000000003E-7</v>
      </c>
      <c r="J277" s="37">
        <v>45046.697916666664</v>
      </c>
      <c r="K277" s="43">
        <v>3.2399999999999999E-6</v>
      </c>
      <c r="L277" s="45">
        <v>-3.6799999999999999E-6</v>
      </c>
      <c r="M277" s="49">
        <v>-6.3200000000000005E-7</v>
      </c>
      <c r="N277" s="37">
        <v>45043.697916666664</v>
      </c>
      <c r="O277" s="52">
        <v>1.1400000000000001E-6</v>
      </c>
      <c r="P277" s="55">
        <v>-3.0899999999999997E-7</v>
      </c>
      <c r="Q277" s="59">
        <v>-1.9400000000000001E-6</v>
      </c>
      <c r="R277" s="61">
        <v>-4.4499999999999997E-7</v>
      </c>
    </row>
    <row r="278" spans="1:18" x14ac:dyDescent="0.25">
      <c r="A278" s="37">
        <v>45046.708333333336</v>
      </c>
      <c r="B278" s="43">
        <v>6.1199999999999999E-6</v>
      </c>
      <c r="C278" s="45">
        <v>-3.8800000000000001E-6</v>
      </c>
      <c r="D278" s="48">
        <v>-1.31E-6</v>
      </c>
      <c r="E278" s="37">
        <v>45043.708333333336</v>
      </c>
      <c r="F278" s="52">
        <v>2.17E-7</v>
      </c>
      <c r="G278" s="55">
        <v>-6.4799999999999998E-7</v>
      </c>
      <c r="H278" s="59">
        <v>-3.0400000000000001E-6</v>
      </c>
      <c r="I278" s="61">
        <v>-8.8700000000000004E-7</v>
      </c>
      <c r="J278" s="37">
        <v>45046.708333333336</v>
      </c>
      <c r="K278" s="43">
        <v>3.23E-6</v>
      </c>
      <c r="L278" s="45">
        <v>-3.6899999999999998E-6</v>
      </c>
      <c r="M278" s="49">
        <v>-6.3900000000000004E-7</v>
      </c>
      <c r="N278" s="37">
        <v>45043.708333333336</v>
      </c>
      <c r="O278" s="52">
        <v>1.1400000000000001E-6</v>
      </c>
      <c r="P278" s="55">
        <v>-3.1100000000000002E-7</v>
      </c>
      <c r="Q278" s="59">
        <v>-1.9300000000000002E-6</v>
      </c>
      <c r="R278" s="61">
        <v>-4.4499999999999997E-7</v>
      </c>
    </row>
    <row r="279" spans="1:18" x14ac:dyDescent="0.25">
      <c r="A279" s="37">
        <v>45046.71875</v>
      </c>
      <c r="B279" s="43">
        <v>6.1700000000000002E-6</v>
      </c>
      <c r="C279" s="45">
        <v>-3.8800000000000001E-6</v>
      </c>
      <c r="D279" s="48">
        <v>-1.31E-6</v>
      </c>
      <c r="E279" s="37">
        <v>45043.71875</v>
      </c>
      <c r="F279" s="52">
        <v>1.8400000000000001E-7</v>
      </c>
      <c r="G279" s="55">
        <v>-6.7199999999999998E-7</v>
      </c>
      <c r="H279" s="59">
        <v>-3.0699999999999998E-6</v>
      </c>
      <c r="I279" s="61">
        <v>-9.0599999999999999E-7</v>
      </c>
      <c r="J279" s="37">
        <v>45046.71875</v>
      </c>
      <c r="K279" s="43">
        <v>3.2200000000000001E-6</v>
      </c>
      <c r="L279" s="45">
        <v>-3.6899999999999998E-6</v>
      </c>
      <c r="M279" s="49">
        <v>-6.4600000000000004E-7</v>
      </c>
      <c r="N279" s="37">
        <v>45043.71875</v>
      </c>
      <c r="O279" s="52">
        <v>1.1400000000000001E-6</v>
      </c>
      <c r="P279" s="55">
        <v>-3.1300000000000001E-7</v>
      </c>
      <c r="Q279" s="59">
        <v>-1.9199999999999998E-6</v>
      </c>
      <c r="R279" s="61">
        <v>-4.4499999999999997E-7</v>
      </c>
    </row>
    <row r="280" spans="1:18" x14ac:dyDescent="0.25">
      <c r="A280" s="37">
        <v>45046.729166666664</v>
      </c>
      <c r="B280" s="43">
        <v>6.1999999999999999E-6</v>
      </c>
      <c r="C280" s="45">
        <v>-3.8700000000000002E-6</v>
      </c>
      <c r="D280" s="48">
        <v>-1.31E-6</v>
      </c>
      <c r="E280" s="37">
        <v>45043.729166666664</v>
      </c>
      <c r="F280" s="52">
        <v>1.5099999999999999E-7</v>
      </c>
      <c r="G280" s="55">
        <v>-6.9699999999999995E-7</v>
      </c>
      <c r="H280" s="59">
        <v>-3.1E-6</v>
      </c>
      <c r="I280" s="61">
        <v>-9.2800000000000005E-7</v>
      </c>
      <c r="J280" s="37">
        <v>45046.729166666664</v>
      </c>
      <c r="K280" s="43">
        <v>3.1999999999999999E-6</v>
      </c>
      <c r="L280" s="45">
        <v>-3.6899999999999998E-6</v>
      </c>
      <c r="M280" s="49">
        <v>-6.5300000000000004E-7</v>
      </c>
      <c r="N280" s="37">
        <v>45043.729166666664</v>
      </c>
      <c r="O280" s="52">
        <v>1.1400000000000001E-6</v>
      </c>
      <c r="P280" s="55">
        <v>-3.1399999999999998E-7</v>
      </c>
      <c r="Q280" s="59">
        <v>-1.9099999999999999E-6</v>
      </c>
      <c r="R280" s="61">
        <v>-4.4499999999999997E-7</v>
      </c>
    </row>
    <row r="281" spans="1:18" x14ac:dyDescent="0.25">
      <c r="A281" s="37">
        <v>45046.739583333336</v>
      </c>
      <c r="B281" s="43">
        <v>6.2299999999999996E-6</v>
      </c>
      <c r="C281" s="45">
        <v>-3.8600000000000003E-6</v>
      </c>
      <c r="D281" s="48">
        <v>-1.31E-6</v>
      </c>
      <c r="E281" s="37">
        <v>45043.739583333336</v>
      </c>
      <c r="F281" s="52">
        <v>1.17E-7</v>
      </c>
      <c r="G281" s="55">
        <v>-7.2399999999999997E-7</v>
      </c>
      <c r="H281" s="59">
        <v>-3.1300000000000001E-6</v>
      </c>
      <c r="I281" s="61">
        <v>-9.5300000000000002E-7</v>
      </c>
      <c r="J281" s="37">
        <v>45046.739583333336</v>
      </c>
      <c r="K281" s="43">
        <v>3.19E-6</v>
      </c>
      <c r="L281" s="45">
        <v>-3.7000000000000002E-6</v>
      </c>
      <c r="M281" s="49">
        <v>-6.6000000000000003E-7</v>
      </c>
      <c r="N281" s="37">
        <v>45043.739583333336</v>
      </c>
      <c r="O281" s="52">
        <v>1.1400000000000001E-6</v>
      </c>
      <c r="P281" s="55">
        <v>-3.1600000000000002E-7</v>
      </c>
      <c r="Q281" s="59">
        <v>-1.8899999999999999E-6</v>
      </c>
      <c r="R281" s="61">
        <v>-4.4499999999999997E-7</v>
      </c>
    </row>
    <row r="282" spans="1:18" x14ac:dyDescent="0.25">
      <c r="A282" s="37">
        <v>45046.75</v>
      </c>
      <c r="B282" s="43">
        <v>6.2299999999999996E-6</v>
      </c>
      <c r="C282" s="45">
        <v>-3.8500000000000004E-6</v>
      </c>
      <c r="D282" s="48">
        <v>-1.31E-6</v>
      </c>
      <c r="E282" s="37">
        <v>45043.75</v>
      </c>
      <c r="F282" s="52">
        <v>8.28E-8</v>
      </c>
      <c r="G282" s="55">
        <v>-7.5199999999999996E-7</v>
      </c>
      <c r="H282" s="59">
        <v>-3.1700000000000001E-6</v>
      </c>
      <c r="I282" s="61">
        <v>-9.7999999999999993E-7</v>
      </c>
      <c r="J282" s="37">
        <v>45046.75</v>
      </c>
      <c r="K282" s="43">
        <v>3.18E-6</v>
      </c>
      <c r="L282" s="45">
        <v>-3.7000000000000002E-6</v>
      </c>
      <c r="M282" s="49">
        <v>-6.6700000000000003E-7</v>
      </c>
      <c r="N282" s="37">
        <v>45043.75</v>
      </c>
      <c r="O282" s="52">
        <v>1.1400000000000001E-6</v>
      </c>
      <c r="P282" s="55">
        <v>-3.1600000000000002E-7</v>
      </c>
      <c r="Q282" s="59">
        <v>-1.88E-6</v>
      </c>
      <c r="R282" s="61">
        <v>-4.4299999999999998E-7</v>
      </c>
    </row>
    <row r="283" spans="1:18" x14ac:dyDescent="0.25">
      <c r="A283" s="37">
        <v>45046.760416666664</v>
      </c>
      <c r="B283" s="43">
        <v>6.2299999999999996E-6</v>
      </c>
      <c r="C283" s="45">
        <v>-3.8399999999999997E-6</v>
      </c>
      <c r="D283" s="48">
        <v>-1.3200000000000001E-6</v>
      </c>
      <c r="E283" s="37">
        <v>45043.760416666664</v>
      </c>
      <c r="F283" s="52">
        <v>4.9000000000000002E-8</v>
      </c>
      <c r="G283" s="55">
        <v>-7.8299999999999996E-7</v>
      </c>
      <c r="H283" s="59">
        <v>-3.1999999999999999E-6</v>
      </c>
      <c r="I283" s="61">
        <v>-1.0100000000000001E-6</v>
      </c>
      <c r="J283" s="37">
        <v>45046.760416666664</v>
      </c>
      <c r="K283" s="43">
        <v>3.1700000000000001E-6</v>
      </c>
      <c r="L283" s="45">
        <v>-3.7000000000000002E-6</v>
      </c>
      <c r="M283" s="49">
        <v>-6.7299999999999995E-7</v>
      </c>
      <c r="N283" s="37">
        <v>45043.760416666664</v>
      </c>
      <c r="O283" s="52">
        <v>1.15E-6</v>
      </c>
      <c r="P283" s="55">
        <v>-3.1699999999999999E-7</v>
      </c>
      <c r="Q283" s="59">
        <v>-1.8700000000000001E-6</v>
      </c>
      <c r="R283" s="61">
        <v>-4.4200000000000001E-7</v>
      </c>
    </row>
    <row r="284" spans="1:18" x14ac:dyDescent="0.25">
      <c r="A284" s="37">
        <v>45046.770833333336</v>
      </c>
      <c r="B284" s="43">
        <v>6.1999999999999999E-6</v>
      </c>
      <c r="C284" s="45">
        <v>-3.8399999999999997E-6</v>
      </c>
      <c r="D284" s="48">
        <v>-1.3200000000000001E-6</v>
      </c>
      <c r="E284" s="37">
        <v>45043.770833333336</v>
      </c>
      <c r="F284" s="52">
        <v>1.6099999999999999E-8</v>
      </c>
      <c r="G284" s="55">
        <v>-8.1500000000000003E-7</v>
      </c>
      <c r="H284" s="59">
        <v>-3.2399999999999999E-6</v>
      </c>
      <c r="I284" s="61">
        <v>-1.04E-6</v>
      </c>
      <c r="J284" s="37">
        <v>45046.770833333336</v>
      </c>
      <c r="K284" s="43">
        <v>3.1599999999999998E-6</v>
      </c>
      <c r="L284" s="45">
        <v>-3.7100000000000001E-6</v>
      </c>
      <c r="M284" s="49">
        <v>-6.7999999999999995E-7</v>
      </c>
      <c r="N284" s="37">
        <v>45043.770833333336</v>
      </c>
      <c r="O284" s="52">
        <v>1.15E-6</v>
      </c>
      <c r="P284" s="55">
        <v>-3.1699999999999999E-7</v>
      </c>
      <c r="Q284" s="59">
        <v>-1.8500000000000001E-6</v>
      </c>
      <c r="R284" s="61">
        <v>-4.4000000000000002E-7</v>
      </c>
    </row>
    <row r="285" spans="1:18" x14ac:dyDescent="0.25">
      <c r="A285" s="37">
        <v>45046.78125</v>
      </c>
      <c r="B285" s="43">
        <v>6.1700000000000002E-6</v>
      </c>
      <c r="C285" s="45">
        <v>-3.8299999999999998E-6</v>
      </c>
      <c r="D285" s="48">
        <v>-1.3200000000000001E-6</v>
      </c>
      <c r="E285" s="37">
        <v>45043.78125</v>
      </c>
      <c r="F285" s="52">
        <v>-1.5799999999999999E-8</v>
      </c>
      <c r="G285" s="55">
        <v>-8.4799999999999997E-7</v>
      </c>
      <c r="H285" s="59">
        <v>-3.27E-6</v>
      </c>
      <c r="I285" s="61">
        <v>-1.0699999999999999E-6</v>
      </c>
      <c r="J285" s="37">
        <v>45046.78125</v>
      </c>
      <c r="K285" s="43">
        <v>3.1499999999999999E-6</v>
      </c>
      <c r="L285" s="45">
        <v>-3.7100000000000001E-6</v>
      </c>
      <c r="M285" s="49">
        <v>-6.8599999999999998E-7</v>
      </c>
      <c r="N285" s="37">
        <v>45043.78125</v>
      </c>
      <c r="O285" s="52">
        <v>1.15E-6</v>
      </c>
      <c r="P285" s="55">
        <v>-3.1600000000000002E-7</v>
      </c>
      <c r="Q285" s="59">
        <v>-1.84E-6</v>
      </c>
      <c r="R285" s="61">
        <v>-4.3799999999999998E-7</v>
      </c>
    </row>
    <row r="286" spans="1:18" x14ac:dyDescent="0.25">
      <c r="A286" s="37">
        <v>45046.791666666664</v>
      </c>
      <c r="B286" s="43">
        <v>6.1199999999999999E-6</v>
      </c>
      <c r="C286" s="45">
        <v>-3.8199999999999998E-6</v>
      </c>
      <c r="D286" s="48">
        <v>-1.33E-6</v>
      </c>
      <c r="E286" s="37">
        <v>45043.791666666664</v>
      </c>
      <c r="F286" s="52">
        <v>-4.6100000000000003E-8</v>
      </c>
      <c r="G286" s="55">
        <v>-8.8299999999999995E-7</v>
      </c>
      <c r="H286" s="59">
        <v>-3.3100000000000001E-6</v>
      </c>
      <c r="I286" s="61">
        <v>-1.11E-6</v>
      </c>
      <c r="J286" s="37">
        <v>45046.791666666664</v>
      </c>
      <c r="K286" s="43">
        <v>3.14E-6</v>
      </c>
      <c r="L286" s="45">
        <v>-3.72E-6</v>
      </c>
      <c r="M286" s="49">
        <v>-6.92E-7</v>
      </c>
      <c r="N286" s="37">
        <v>45043.791666666664</v>
      </c>
      <c r="O286" s="52">
        <v>1.1599999999999999E-6</v>
      </c>
      <c r="P286" s="55">
        <v>-3.1600000000000002E-7</v>
      </c>
      <c r="Q286" s="59">
        <v>-1.8199999999999999E-6</v>
      </c>
      <c r="R286" s="61">
        <v>-4.3500000000000002E-7</v>
      </c>
    </row>
    <row r="287" spans="1:18" x14ac:dyDescent="0.25">
      <c r="A287" s="37">
        <v>45046.802083333336</v>
      </c>
      <c r="B287" s="43">
        <v>6.0599999999999996E-6</v>
      </c>
      <c r="C287" s="45">
        <v>-3.8199999999999998E-6</v>
      </c>
      <c r="D287" s="48">
        <v>-1.3400000000000001E-6</v>
      </c>
      <c r="E287" s="37">
        <v>45043.802083333336</v>
      </c>
      <c r="F287" s="52">
        <v>-7.4600000000000006E-8</v>
      </c>
      <c r="G287" s="55">
        <v>-9.1900000000000001E-7</v>
      </c>
      <c r="H287" s="59">
        <v>-3.3500000000000001E-6</v>
      </c>
      <c r="I287" s="61">
        <v>-1.15E-6</v>
      </c>
      <c r="J287" s="37">
        <v>45046.802083333336</v>
      </c>
      <c r="K287" s="43">
        <v>3.1300000000000001E-6</v>
      </c>
      <c r="L287" s="45">
        <v>-3.72E-6</v>
      </c>
      <c r="M287" s="49">
        <v>-6.9800000000000003E-7</v>
      </c>
      <c r="N287" s="37">
        <v>45043.802083333336</v>
      </c>
      <c r="O287" s="52">
        <v>1.1599999999999999E-6</v>
      </c>
      <c r="P287" s="55">
        <v>-3.1399999999999998E-7</v>
      </c>
      <c r="Q287" s="59">
        <v>-1.81E-6</v>
      </c>
      <c r="R287" s="61">
        <v>-4.32E-7</v>
      </c>
    </row>
    <row r="288" spans="1:18" x14ac:dyDescent="0.25">
      <c r="A288" s="37">
        <v>45046.8125</v>
      </c>
      <c r="B288" s="43">
        <v>5.9900000000000002E-6</v>
      </c>
      <c r="C288" s="45">
        <v>-3.8099999999999999E-6</v>
      </c>
      <c r="D288" s="48">
        <v>-1.35E-6</v>
      </c>
      <c r="E288" s="37">
        <v>45043.8125</v>
      </c>
      <c r="F288" s="52">
        <v>-1.01E-7</v>
      </c>
      <c r="G288" s="55">
        <v>-9.5499999999999996E-7</v>
      </c>
      <c r="H288" s="59">
        <v>-3.3799999999999998E-6</v>
      </c>
      <c r="I288" s="61">
        <v>-1.19E-6</v>
      </c>
      <c r="J288" s="37">
        <v>45046.8125</v>
      </c>
      <c r="K288" s="43">
        <v>3.1200000000000002E-6</v>
      </c>
      <c r="L288" s="45">
        <v>-3.72E-6</v>
      </c>
      <c r="M288" s="49">
        <v>-7.0299999999999998E-7</v>
      </c>
      <c r="N288" s="37">
        <v>45043.8125</v>
      </c>
      <c r="O288" s="52">
        <v>1.17E-6</v>
      </c>
      <c r="P288" s="55">
        <v>-3.1300000000000001E-7</v>
      </c>
      <c r="Q288" s="59">
        <v>-1.79E-6</v>
      </c>
      <c r="R288" s="61">
        <v>-4.2800000000000002E-7</v>
      </c>
    </row>
    <row r="289" spans="1:18" x14ac:dyDescent="0.25">
      <c r="A289" s="37">
        <v>45046.822916666664</v>
      </c>
      <c r="B289" s="43">
        <v>5.9100000000000002E-6</v>
      </c>
      <c r="C289" s="45">
        <v>-3.8099999999999999E-6</v>
      </c>
      <c r="D289" s="48">
        <v>-1.3599999999999999E-6</v>
      </c>
      <c r="E289" s="37">
        <v>45043.822916666664</v>
      </c>
      <c r="F289" s="52">
        <v>-1.2499999999999999E-7</v>
      </c>
      <c r="G289" s="55">
        <v>-9.9199999999999999E-7</v>
      </c>
      <c r="H289" s="59">
        <v>-3.41E-6</v>
      </c>
      <c r="I289" s="61">
        <v>-1.2300000000000001E-6</v>
      </c>
      <c r="J289" s="37">
        <v>45046.822916666664</v>
      </c>
      <c r="K289" s="43">
        <v>3.1099999999999999E-6</v>
      </c>
      <c r="L289" s="45">
        <v>-3.72E-6</v>
      </c>
      <c r="M289" s="49">
        <v>-7.0900000000000001E-7</v>
      </c>
      <c r="N289" s="37">
        <v>45043.822916666664</v>
      </c>
      <c r="O289" s="52">
        <v>1.17E-6</v>
      </c>
      <c r="P289" s="55">
        <v>-3.1100000000000002E-7</v>
      </c>
      <c r="Q289" s="59">
        <v>-1.77E-6</v>
      </c>
      <c r="R289" s="61">
        <v>-4.2399999999999999E-7</v>
      </c>
    </row>
    <row r="290" spans="1:18" x14ac:dyDescent="0.25">
      <c r="A290" s="37">
        <v>45046.833333333336</v>
      </c>
      <c r="B290" s="43">
        <v>5.8300000000000001E-6</v>
      </c>
      <c r="C290" s="45">
        <v>-3.8E-6</v>
      </c>
      <c r="D290" s="48">
        <v>-1.37E-6</v>
      </c>
      <c r="E290" s="37">
        <v>45043.833333333336</v>
      </c>
      <c r="F290" s="52">
        <v>-1.4600000000000001E-7</v>
      </c>
      <c r="G290" s="55">
        <v>-1.0300000000000001E-6</v>
      </c>
      <c r="H290" s="59">
        <v>-3.45E-6</v>
      </c>
      <c r="I290" s="61">
        <v>-1.2699999999999999E-6</v>
      </c>
      <c r="J290" s="37">
        <v>45046.833333333336</v>
      </c>
      <c r="K290" s="43">
        <v>3.1E-6</v>
      </c>
      <c r="L290" s="45">
        <v>-3.7299999999999999E-6</v>
      </c>
      <c r="M290" s="49">
        <v>-7.1500000000000004E-7</v>
      </c>
      <c r="N290" s="37">
        <v>45043.833333333336</v>
      </c>
      <c r="O290" s="52">
        <v>1.1799999999999999E-6</v>
      </c>
      <c r="P290" s="55">
        <v>-3.0800000000000001E-7</v>
      </c>
      <c r="Q290" s="59">
        <v>-1.7600000000000001E-6</v>
      </c>
      <c r="R290" s="61">
        <v>-4.2E-7</v>
      </c>
    </row>
    <row r="291" spans="1:18" x14ac:dyDescent="0.25">
      <c r="A291" s="37">
        <v>45046.84375</v>
      </c>
      <c r="B291" s="43">
        <v>5.75E-6</v>
      </c>
      <c r="C291" s="45">
        <v>-3.8E-6</v>
      </c>
      <c r="D291" s="48">
        <v>-1.3799999999999999E-6</v>
      </c>
      <c r="E291" s="37">
        <v>45043.84375</v>
      </c>
      <c r="F291" s="52">
        <v>-1.6500000000000001E-7</v>
      </c>
      <c r="G291" s="55">
        <v>-1.0699999999999999E-6</v>
      </c>
      <c r="H291" s="59">
        <v>-3.4699999999999998E-6</v>
      </c>
      <c r="I291" s="61">
        <v>-1.31E-6</v>
      </c>
      <c r="J291" s="37">
        <v>45046.84375</v>
      </c>
      <c r="K291" s="43">
        <v>3.0900000000000001E-6</v>
      </c>
      <c r="L291" s="45">
        <v>-3.7299999999999999E-6</v>
      </c>
      <c r="M291" s="49">
        <v>-7.1999999999999999E-7</v>
      </c>
      <c r="N291" s="37">
        <v>45043.84375</v>
      </c>
      <c r="O291" s="52">
        <v>1.1799999999999999E-6</v>
      </c>
      <c r="P291" s="55">
        <v>-3.0499999999999999E-7</v>
      </c>
      <c r="Q291" s="59">
        <v>-1.7400000000000001E-6</v>
      </c>
      <c r="R291" s="61">
        <v>-4.15E-7</v>
      </c>
    </row>
    <row r="292" spans="1:18" x14ac:dyDescent="0.25">
      <c r="A292" s="37">
        <v>45046.854166666664</v>
      </c>
      <c r="B292" s="43">
        <v>5.66E-6</v>
      </c>
      <c r="C292" s="45">
        <v>-3.8E-6</v>
      </c>
      <c r="D292" s="48">
        <v>-1.39E-6</v>
      </c>
      <c r="E292" s="37">
        <v>45043.854166666664</v>
      </c>
      <c r="F292" s="52">
        <v>-1.8099999999999999E-7</v>
      </c>
      <c r="G292" s="55">
        <v>-1.1000000000000001E-6</v>
      </c>
      <c r="H292" s="59">
        <v>-3.4999999999999999E-6</v>
      </c>
      <c r="I292" s="61">
        <v>-1.35E-6</v>
      </c>
      <c r="J292" s="37">
        <v>45046.854166666664</v>
      </c>
      <c r="K292" s="43">
        <v>3.0800000000000002E-6</v>
      </c>
      <c r="L292" s="45">
        <v>-3.7299999999999999E-6</v>
      </c>
      <c r="M292" s="49">
        <v>-7.2500000000000005E-7</v>
      </c>
      <c r="N292" s="37">
        <v>45043.854166666664</v>
      </c>
      <c r="O292" s="52">
        <v>1.19E-6</v>
      </c>
      <c r="P292" s="55">
        <v>-3.0199999999999998E-7</v>
      </c>
      <c r="Q292" s="59">
        <v>-1.73E-6</v>
      </c>
      <c r="R292" s="61">
        <v>-4.0999999999999999E-7</v>
      </c>
    </row>
    <row r="293" spans="1:18" x14ac:dyDescent="0.25">
      <c r="A293" s="37">
        <v>45046.864583333336</v>
      </c>
      <c r="B293" s="43">
        <v>5.5799999999999999E-6</v>
      </c>
      <c r="C293" s="45">
        <v>-3.7900000000000001E-6</v>
      </c>
      <c r="D293" s="48">
        <v>-1.3999999999999999E-6</v>
      </c>
      <c r="E293" s="37">
        <v>45043.864583333336</v>
      </c>
      <c r="F293" s="52">
        <v>-1.9299999999999999E-7</v>
      </c>
      <c r="G293" s="55">
        <v>-1.1400000000000001E-6</v>
      </c>
      <c r="H293" s="59">
        <v>-3.5200000000000002E-6</v>
      </c>
      <c r="I293" s="61">
        <v>-1.39E-6</v>
      </c>
      <c r="J293" s="37">
        <v>45046.864583333336</v>
      </c>
      <c r="K293" s="43">
        <v>3.0699999999999998E-6</v>
      </c>
      <c r="L293" s="45">
        <v>-3.7400000000000002E-6</v>
      </c>
      <c r="M293" s="49">
        <v>-7.3099999999999997E-7</v>
      </c>
      <c r="N293" s="37">
        <v>45043.864583333336</v>
      </c>
      <c r="O293" s="52">
        <v>1.19E-6</v>
      </c>
      <c r="P293" s="55">
        <v>-2.9900000000000002E-7</v>
      </c>
      <c r="Q293" s="59">
        <v>-1.7099999999999999E-6</v>
      </c>
      <c r="R293" s="61">
        <v>-4.0499999999999999E-7</v>
      </c>
    </row>
    <row r="294" spans="1:18" x14ac:dyDescent="0.25">
      <c r="A294" s="37">
        <v>45046.875</v>
      </c>
      <c r="B294" s="43">
        <v>5.48E-6</v>
      </c>
      <c r="C294" s="45">
        <v>-3.7900000000000001E-6</v>
      </c>
      <c r="D294" s="48">
        <v>-1.4100000000000001E-6</v>
      </c>
      <c r="E294" s="37">
        <v>45043.875</v>
      </c>
      <c r="F294" s="52">
        <v>-2.0200000000000001E-7</v>
      </c>
      <c r="G294" s="55">
        <v>-1.17E-6</v>
      </c>
      <c r="H294" s="59">
        <v>-3.54E-6</v>
      </c>
      <c r="I294" s="61">
        <v>-1.4300000000000001E-6</v>
      </c>
      <c r="J294" s="37">
        <v>45046.875</v>
      </c>
      <c r="K294" s="43">
        <v>3.05E-6</v>
      </c>
      <c r="L294" s="45">
        <v>-3.7400000000000002E-6</v>
      </c>
      <c r="M294" s="49">
        <v>-7.3600000000000003E-7</v>
      </c>
      <c r="N294" s="37">
        <v>45043.875</v>
      </c>
      <c r="O294" s="52">
        <v>1.1999999999999999E-6</v>
      </c>
      <c r="P294" s="55">
        <v>-2.9499999999999998E-7</v>
      </c>
      <c r="Q294" s="59">
        <v>-1.7E-6</v>
      </c>
      <c r="R294" s="61">
        <v>-3.9999999999999998E-7</v>
      </c>
    </row>
    <row r="295" spans="1:18" x14ac:dyDescent="0.25">
      <c r="A295" s="37">
        <v>45046.885416666664</v>
      </c>
      <c r="B295" s="43">
        <v>5.3800000000000002E-6</v>
      </c>
      <c r="C295" s="45">
        <v>-3.7799999999999998E-6</v>
      </c>
      <c r="D295" s="48">
        <v>-1.4300000000000001E-6</v>
      </c>
      <c r="E295" s="37">
        <v>45043.885416666664</v>
      </c>
      <c r="F295" s="52">
        <v>-2.0800000000000001E-7</v>
      </c>
      <c r="G295" s="55">
        <v>-1.1999999999999999E-6</v>
      </c>
      <c r="H295" s="59">
        <v>-3.5499999999999999E-6</v>
      </c>
      <c r="I295" s="61">
        <v>-1.46E-6</v>
      </c>
      <c r="J295" s="37">
        <v>45046.885416666664</v>
      </c>
      <c r="K295" s="43">
        <v>3.0400000000000001E-6</v>
      </c>
      <c r="L295" s="45">
        <v>-3.7400000000000002E-6</v>
      </c>
      <c r="M295" s="49">
        <v>-7.4099999999999998E-7</v>
      </c>
      <c r="N295" s="37">
        <v>45043.885416666664</v>
      </c>
      <c r="O295" s="52">
        <v>1.1999999999999999E-6</v>
      </c>
      <c r="P295" s="55">
        <v>-2.91E-7</v>
      </c>
      <c r="Q295" s="59">
        <v>-1.68E-6</v>
      </c>
      <c r="R295" s="61">
        <v>-3.9400000000000001E-7</v>
      </c>
    </row>
    <row r="296" spans="1:18" x14ac:dyDescent="0.25">
      <c r="A296" s="37">
        <v>45046.895833333336</v>
      </c>
      <c r="B296" s="43">
        <v>5.2499999999999997E-6</v>
      </c>
      <c r="C296" s="45">
        <v>-3.7799999999999998E-6</v>
      </c>
      <c r="D296" s="48">
        <v>-1.44E-6</v>
      </c>
      <c r="E296" s="37">
        <v>45043.895833333336</v>
      </c>
      <c r="F296" s="52">
        <v>-2.1E-7</v>
      </c>
      <c r="G296" s="55">
        <v>-1.2300000000000001E-6</v>
      </c>
      <c r="H296" s="59">
        <v>-3.5499999999999999E-6</v>
      </c>
      <c r="I296" s="61">
        <v>-1.4899999999999999E-6</v>
      </c>
      <c r="J296" s="37">
        <v>45046.895833333336</v>
      </c>
      <c r="K296" s="43">
        <v>3.0299999999999998E-6</v>
      </c>
      <c r="L296" s="45">
        <v>-3.7500000000000001E-6</v>
      </c>
      <c r="M296" s="49">
        <v>-7.4600000000000004E-7</v>
      </c>
      <c r="N296" s="37">
        <v>45043.895833333336</v>
      </c>
      <c r="O296" s="52">
        <v>1.2100000000000001E-6</v>
      </c>
      <c r="P296" s="55">
        <v>-2.8700000000000002E-7</v>
      </c>
      <c r="Q296" s="59">
        <v>-1.6700000000000001E-6</v>
      </c>
      <c r="R296" s="61">
        <v>-3.8799999999999998E-7</v>
      </c>
    </row>
    <row r="297" spans="1:18" x14ac:dyDescent="0.25">
      <c r="A297" s="37">
        <v>45046.90625</v>
      </c>
      <c r="B297" s="43">
        <v>5.1200000000000001E-6</v>
      </c>
      <c r="C297" s="45">
        <v>-3.7699999999999999E-6</v>
      </c>
      <c r="D297" s="48">
        <v>-1.4500000000000001E-6</v>
      </c>
      <c r="E297" s="37">
        <v>45043.90625</v>
      </c>
      <c r="F297" s="52">
        <v>-2.0900000000000001E-7</v>
      </c>
      <c r="G297" s="55">
        <v>-1.26E-6</v>
      </c>
      <c r="H297" s="59">
        <v>-3.5499999999999999E-6</v>
      </c>
      <c r="I297" s="61">
        <v>-1.5099999999999999E-6</v>
      </c>
      <c r="J297" s="37">
        <v>45046.90625</v>
      </c>
      <c r="K297" s="43">
        <v>3.01E-6</v>
      </c>
      <c r="L297" s="45">
        <v>-3.7500000000000001E-6</v>
      </c>
      <c r="M297" s="49">
        <v>-7.5199999999999996E-7</v>
      </c>
      <c r="N297" s="37">
        <v>45043.90625</v>
      </c>
      <c r="O297" s="52">
        <v>1.2100000000000001E-6</v>
      </c>
      <c r="P297" s="55">
        <v>-2.8200000000000001E-7</v>
      </c>
      <c r="Q297" s="59">
        <v>-1.66E-6</v>
      </c>
      <c r="R297" s="61">
        <v>-3.8200000000000001E-7</v>
      </c>
    </row>
    <row r="298" spans="1:18" x14ac:dyDescent="0.25">
      <c r="A298" s="37">
        <v>45046.916666666664</v>
      </c>
      <c r="B298" s="43">
        <v>4.9699999999999998E-6</v>
      </c>
      <c r="C298" s="45">
        <v>-3.76E-6</v>
      </c>
      <c r="D298" s="48">
        <v>-1.46E-6</v>
      </c>
      <c r="E298" s="37">
        <v>45043.916666666664</v>
      </c>
      <c r="F298" s="52">
        <v>-2.04E-7</v>
      </c>
      <c r="G298" s="55">
        <v>-1.28E-6</v>
      </c>
      <c r="H298" s="59">
        <v>-3.5499999999999999E-6</v>
      </c>
      <c r="I298" s="61">
        <v>-1.53E-6</v>
      </c>
      <c r="J298" s="37">
        <v>45046.916666666664</v>
      </c>
      <c r="K298" s="43">
        <v>3.0000000000000001E-6</v>
      </c>
      <c r="L298" s="45">
        <v>-3.7500000000000001E-6</v>
      </c>
      <c r="M298" s="49">
        <v>-7.5700000000000002E-7</v>
      </c>
      <c r="N298" s="37">
        <v>45043.916666666664</v>
      </c>
      <c r="O298" s="52">
        <v>1.22E-6</v>
      </c>
      <c r="P298" s="55">
        <v>-2.7799999999999997E-7</v>
      </c>
      <c r="Q298" s="59">
        <v>-1.64E-6</v>
      </c>
      <c r="R298" s="61">
        <v>-3.7599999999999998E-7</v>
      </c>
    </row>
    <row r="299" spans="1:18" x14ac:dyDescent="0.25">
      <c r="A299" s="37">
        <v>45046.927083333336</v>
      </c>
      <c r="B299" s="43">
        <v>4.8099999999999997E-6</v>
      </c>
      <c r="C299" s="45">
        <v>-3.76E-6</v>
      </c>
      <c r="D299" s="48">
        <v>-1.4699999999999999E-6</v>
      </c>
      <c r="E299" s="37">
        <v>45043.927083333336</v>
      </c>
      <c r="F299" s="52">
        <v>-1.9600000000000001E-7</v>
      </c>
      <c r="G299" s="55">
        <v>-1.3E-6</v>
      </c>
      <c r="H299" s="59">
        <v>-3.5300000000000001E-6</v>
      </c>
      <c r="I299" s="61">
        <v>-1.55E-6</v>
      </c>
      <c r="J299" s="37">
        <v>45046.927083333336</v>
      </c>
      <c r="K299" s="43">
        <v>2.9799999999999998E-6</v>
      </c>
      <c r="L299" s="45">
        <v>-3.76E-6</v>
      </c>
      <c r="M299" s="49">
        <v>-7.6199999999999997E-7</v>
      </c>
      <c r="N299" s="37">
        <v>45043.927083333336</v>
      </c>
      <c r="O299" s="52">
        <v>1.22E-6</v>
      </c>
      <c r="P299" s="55">
        <v>-2.7300000000000002E-7</v>
      </c>
      <c r="Q299" s="59">
        <v>-1.6300000000000001E-6</v>
      </c>
      <c r="R299" s="61">
        <v>-3.7E-7</v>
      </c>
    </row>
    <row r="300" spans="1:18" x14ac:dyDescent="0.25">
      <c r="A300" s="37">
        <v>45046.9375</v>
      </c>
      <c r="B300" s="43">
        <v>4.6700000000000002E-6</v>
      </c>
      <c r="C300" s="45">
        <v>-3.7500000000000001E-6</v>
      </c>
      <c r="D300" s="48">
        <v>-1.48E-6</v>
      </c>
      <c r="E300" s="37">
        <v>45043.9375</v>
      </c>
      <c r="F300" s="52">
        <v>-1.85E-7</v>
      </c>
      <c r="G300" s="55">
        <v>-1.3200000000000001E-6</v>
      </c>
      <c r="H300" s="59">
        <v>-3.5200000000000002E-6</v>
      </c>
      <c r="I300" s="61">
        <v>-1.57E-6</v>
      </c>
      <c r="J300" s="37">
        <v>45046.9375</v>
      </c>
      <c r="K300" s="43">
        <v>2.9699999999999999E-6</v>
      </c>
      <c r="L300" s="45">
        <v>-3.76E-6</v>
      </c>
      <c r="M300" s="49">
        <v>-7.6799999999999999E-7</v>
      </c>
      <c r="N300" s="37">
        <v>45043.9375</v>
      </c>
      <c r="O300" s="52">
        <v>1.2300000000000001E-6</v>
      </c>
      <c r="P300" s="55">
        <v>-2.67E-7</v>
      </c>
      <c r="Q300" s="59">
        <v>-1.6199999999999999E-6</v>
      </c>
      <c r="R300" s="61">
        <v>-3.6399999999999998E-7</v>
      </c>
    </row>
    <row r="301" spans="1:18" x14ac:dyDescent="0.25">
      <c r="A301" s="37">
        <v>45046.947916666664</v>
      </c>
      <c r="B301" s="43">
        <v>4.5299999999999998E-6</v>
      </c>
      <c r="C301" s="45">
        <v>-3.7400000000000002E-6</v>
      </c>
      <c r="D301" s="48">
        <v>-1.4899999999999999E-6</v>
      </c>
      <c r="E301" s="37">
        <v>45043.947916666664</v>
      </c>
      <c r="F301" s="52">
        <v>-1.72E-7</v>
      </c>
      <c r="G301" s="55">
        <v>-1.33E-6</v>
      </c>
      <c r="H301" s="59">
        <v>-3.49E-6</v>
      </c>
      <c r="I301" s="61">
        <v>-1.5799999999999999E-6</v>
      </c>
      <c r="J301" s="37">
        <v>45046.947916666664</v>
      </c>
      <c r="K301" s="43">
        <v>2.9500000000000001E-6</v>
      </c>
      <c r="L301" s="45">
        <v>-3.76E-6</v>
      </c>
      <c r="M301" s="49">
        <v>-7.7400000000000002E-7</v>
      </c>
      <c r="N301" s="37">
        <v>45043.947916666664</v>
      </c>
      <c r="O301" s="52">
        <v>1.2300000000000001E-6</v>
      </c>
      <c r="P301" s="55">
        <v>-2.6199999999999999E-7</v>
      </c>
      <c r="Q301" s="59">
        <v>-1.61E-6</v>
      </c>
      <c r="R301" s="61">
        <v>-3.5699999999999998E-7</v>
      </c>
    </row>
    <row r="302" spans="1:18" x14ac:dyDescent="0.25">
      <c r="A302" s="37">
        <v>45046.958333333336</v>
      </c>
      <c r="B302" s="43">
        <v>4.42E-6</v>
      </c>
      <c r="C302" s="45">
        <v>-3.7299999999999999E-6</v>
      </c>
      <c r="D302" s="48">
        <v>-1.5E-6</v>
      </c>
      <c r="E302" s="37">
        <v>45043.958333333336</v>
      </c>
      <c r="F302" s="52">
        <v>-1.55E-7</v>
      </c>
      <c r="G302" s="55">
        <v>-1.3400000000000001E-6</v>
      </c>
      <c r="H302" s="59">
        <v>-3.4699999999999998E-6</v>
      </c>
      <c r="I302" s="61">
        <v>-1.59E-6</v>
      </c>
      <c r="J302" s="37">
        <v>45046.958333333336</v>
      </c>
      <c r="K302" s="43">
        <v>2.9399999999999998E-6</v>
      </c>
      <c r="L302" s="45">
        <v>-3.7699999999999999E-6</v>
      </c>
      <c r="M302" s="49">
        <v>-7.7899999999999997E-7</v>
      </c>
      <c r="N302" s="37">
        <v>45043.958333333336</v>
      </c>
      <c r="O302" s="52">
        <v>1.24E-6</v>
      </c>
      <c r="P302" s="55">
        <v>-2.5699999999999999E-7</v>
      </c>
      <c r="Q302" s="59">
        <v>-1.5999999999999999E-6</v>
      </c>
      <c r="R302" s="61">
        <v>-3.5100000000000001E-7</v>
      </c>
    </row>
    <row r="303" spans="1:18" x14ac:dyDescent="0.25">
      <c r="A303" s="37">
        <v>45046.96875</v>
      </c>
      <c r="B303" s="43">
        <v>4.33E-6</v>
      </c>
      <c r="C303" s="45">
        <v>-3.7299999999999999E-6</v>
      </c>
      <c r="D303" s="48">
        <v>-1.5099999999999999E-6</v>
      </c>
      <c r="E303" s="37">
        <v>45043.96875</v>
      </c>
      <c r="F303" s="52">
        <v>-1.36E-7</v>
      </c>
      <c r="G303" s="55">
        <v>-1.35E-6</v>
      </c>
      <c r="H303" s="59">
        <v>-3.4300000000000002E-6</v>
      </c>
      <c r="I303" s="61">
        <v>-1.5999999999999999E-6</v>
      </c>
      <c r="J303" s="37">
        <v>45046.96875</v>
      </c>
      <c r="K303" s="43">
        <v>2.92E-6</v>
      </c>
      <c r="L303" s="45">
        <v>-3.7699999999999999E-6</v>
      </c>
      <c r="M303" s="49">
        <v>-7.8599999999999997E-7</v>
      </c>
      <c r="N303" s="37">
        <v>45043.96875</v>
      </c>
      <c r="O303" s="52">
        <v>1.24E-6</v>
      </c>
      <c r="P303" s="55">
        <v>-2.5199999999999998E-7</v>
      </c>
      <c r="Q303" s="59">
        <v>-1.59E-6</v>
      </c>
      <c r="R303" s="61">
        <v>-3.4499999999999998E-7</v>
      </c>
    </row>
    <row r="304" spans="1:18" x14ac:dyDescent="0.25">
      <c r="A304" s="37">
        <v>45046.979166666664</v>
      </c>
      <c r="B304" s="43">
        <v>4.2699999999999998E-6</v>
      </c>
      <c r="C304" s="45">
        <v>-3.72E-6</v>
      </c>
      <c r="D304" s="48">
        <v>-1.5099999999999999E-6</v>
      </c>
      <c r="E304" s="37">
        <v>45043.979166666664</v>
      </c>
      <c r="F304" s="52">
        <v>-1.15E-7</v>
      </c>
      <c r="G304" s="55">
        <v>-1.35E-6</v>
      </c>
      <c r="H304" s="59">
        <v>-3.4000000000000001E-6</v>
      </c>
      <c r="I304" s="61">
        <v>-1.61E-6</v>
      </c>
      <c r="J304" s="37">
        <v>45046.979166666664</v>
      </c>
      <c r="K304" s="43">
        <v>2.9000000000000002E-6</v>
      </c>
      <c r="L304" s="45">
        <v>-3.7699999999999999E-6</v>
      </c>
      <c r="M304" s="49">
        <v>-7.92E-7</v>
      </c>
      <c r="N304" s="37">
        <v>45043.979166666664</v>
      </c>
      <c r="O304" s="52">
        <v>1.24E-6</v>
      </c>
      <c r="P304" s="55">
        <v>-2.4699999999999998E-7</v>
      </c>
      <c r="Q304" s="59">
        <v>-1.59E-6</v>
      </c>
      <c r="R304" s="61">
        <v>-3.39E-7</v>
      </c>
    </row>
    <row r="305" spans="1:18" x14ac:dyDescent="0.25">
      <c r="A305" s="37">
        <v>45046.989583333336</v>
      </c>
      <c r="B305" s="43">
        <v>4.2300000000000002E-6</v>
      </c>
      <c r="C305" s="45">
        <v>-3.7100000000000001E-6</v>
      </c>
      <c r="D305" s="48">
        <v>-1.5200000000000001E-6</v>
      </c>
      <c r="E305" s="37">
        <v>45043.989583333336</v>
      </c>
      <c r="F305" s="52">
        <v>-9.1800000000000001E-8</v>
      </c>
      <c r="G305" s="55">
        <v>-1.35E-6</v>
      </c>
      <c r="H305" s="59">
        <v>-3.36E-6</v>
      </c>
      <c r="I305" s="61">
        <v>-1.61E-6</v>
      </c>
      <c r="J305" s="37">
        <v>45046.989583333336</v>
      </c>
      <c r="K305" s="43">
        <v>2.8899999999999999E-6</v>
      </c>
      <c r="L305" s="45">
        <v>-3.7799999999999998E-6</v>
      </c>
      <c r="M305" s="49">
        <v>-7.9800000000000003E-7</v>
      </c>
      <c r="N305" s="37">
        <v>45043.989583333336</v>
      </c>
      <c r="O305" s="52">
        <v>1.2500000000000001E-6</v>
      </c>
      <c r="P305" s="55">
        <v>-2.4200000000000002E-7</v>
      </c>
      <c r="Q305" s="59">
        <v>-1.5799999999999999E-6</v>
      </c>
      <c r="R305" s="61">
        <v>-3.34E-7</v>
      </c>
    </row>
    <row r="306" spans="1:18" x14ac:dyDescent="0.25">
      <c r="A306" s="37">
        <v>45047</v>
      </c>
      <c r="B306" s="43">
        <v>4.2200000000000003E-6</v>
      </c>
      <c r="C306" s="45">
        <v>-3.7000000000000002E-6</v>
      </c>
      <c r="D306" s="48">
        <v>-1.5200000000000001E-6</v>
      </c>
      <c r="E306" s="37">
        <v>45044</v>
      </c>
      <c r="F306" s="52">
        <v>-6.6699999999999995E-8</v>
      </c>
      <c r="G306" s="55">
        <v>-1.35E-6</v>
      </c>
      <c r="H306" s="59">
        <v>-3.32E-6</v>
      </c>
      <c r="I306" s="61">
        <v>-1.6199999999999999E-6</v>
      </c>
      <c r="J306" s="37">
        <v>45047</v>
      </c>
      <c r="K306" s="43">
        <v>2.8700000000000001E-6</v>
      </c>
      <c r="L306" s="45">
        <v>-3.7799999999999998E-6</v>
      </c>
      <c r="M306" s="49">
        <v>-8.0500000000000002E-7</v>
      </c>
      <c r="N306" s="37">
        <v>45044</v>
      </c>
      <c r="O306" s="52">
        <v>1.2500000000000001E-6</v>
      </c>
      <c r="P306" s="55">
        <v>-2.3699999999999999E-7</v>
      </c>
      <c r="Q306" s="59">
        <v>-1.57E-6</v>
      </c>
      <c r="R306" s="61">
        <v>-3.2800000000000003E-7</v>
      </c>
    </row>
    <row r="307" spans="1:18" x14ac:dyDescent="0.25">
      <c r="A307" s="37">
        <v>45047.010416666664</v>
      </c>
      <c r="B307" s="43">
        <v>4.2300000000000002E-6</v>
      </c>
      <c r="C307" s="45">
        <v>-3.6899999999999998E-6</v>
      </c>
      <c r="D307" s="48">
        <v>-1.53E-6</v>
      </c>
      <c r="E307" s="37">
        <v>45044.010416666664</v>
      </c>
      <c r="F307" s="52">
        <v>-4.0000000000000001E-8</v>
      </c>
      <c r="G307" s="55">
        <v>-1.3400000000000001E-6</v>
      </c>
      <c r="H307" s="59">
        <v>-3.2799999999999999E-6</v>
      </c>
      <c r="I307" s="61">
        <v>-1.6199999999999999E-6</v>
      </c>
      <c r="J307" s="37">
        <v>45047.010416666664</v>
      </c>
      <c r="K307" s="43">
        <v>2.8499999999999998E-6</v>
      </c>
      <c r="L307" s="45">
        <v>-3.7900000000000001E-6</v>
      </c>
      <c r="M307" s="49">
        <v>-8.1100000000000005E-7</v>
      </c>
      <c r="N307" s="37">
        <v>45044.010416666664</v>
      </c>
      <c r="O307" s="52">
        <v>1.2500000000000001E-6</v>
      </c>
      <c r="P307" s="55">
        <v>-2.3200000000000001E-7</v>
      </c>
      <c r="Q307" s="59">
        <v>-1.57E-6</v>
      </c>
      <c r="R307" s="61">
        <v>-3.2300000000000002E-7</v>
      </c>
    </row>
    <row r="308" spans="1:18" x14ac:dyDescent="0.25">
      <c r="A308" s="37">
        <v>45047.020833333336</v>
      </c>
      <c r="B308" s="43">
        <v>4.2599999999999999E-6</v>
      </c>
      <c r="C308" s="45">
        <v>-3.6799999999999999E-6</v>
      </c>
      <c r="D308" s="48">
        <v>-1.53E-6</v>
      </c>
      <c r="E308" s="37">
        <v>45044.020833333336</v>
      </c>
      <c r="F308" s="52">
        <v>-1.2100000000000001E-8</v>
      </c>
      <c r="G308" s="55">
        <v>-1.33E-6</v>
      </c>
      <c r="H308" s="59">
        <v>-3.2399999999999999E-6</v>
      </c>
      <c r="I308" s="61">
        <v>-1.6199999999999999E-6</v>
      </c>
      <c r="J308" s="37">
        <v>45047.020833333336</v>
      </c>
      <c r="K308" s="43">
        <v>2.8399999999999999E-6</v>
      </c>
      <c r="L308" s="45">
        <v>-3.7900000000000001E-6</v>
      </c>
      <c r="M308" s="49">
        <v>-8.1800000000000005E-7</v>
      </c>
      <c r="N308" s="37">
        <v>45044.020833333336</v>
      </c>
      <c r="O308" s="52">
        <v>1.2500000000000001E-6</v>
      </c>
      <c r="P308" s="55">
        <v>-2.28E-7</v>
      </c>
      <c r="Q308" s="59">
        <v>-1.5600000000000001E-6</v>
      </c>
      <c r="R308" s="61">
        <v>-3.1800000000000002E-7</v>
      </c>
    </row>
    <row r="309" spans="1:18" x14ac:dyDescent="0.25">
      <c r="A309" s="37">
        <v>45047.03125</v>
      </c>
      <c r="B309" s="43">
        <v>4.3100000000000002E-6</v>
      </c>
      <c r="C309" s="45">
        <v>-3.67E-6</v>
      </c>
      <c r="D309" s="48">
        <v>-1.53E-6</v>
      </c>
      <c r="E309" s="37">
        <v>45044.03125</v>
      </c>
      <c r="F309" s="52">
        <v>1.6800000000000002E-8</v>
      </c>
      <c r="G309" s="55">
        <v>-1.3200000000000001E-6</v>
      </c>
      <c r="H309" s="59">
        <v>-3.19E-6</v>
      </c>
      <c r="I309" s="61">
        <v>-1.6199999999999999E-6</v>
      </c>
      <c r="J309" s="37">
        <v>45047.03125</v>
      </c>
      <c r="K309" s="43">
        <v>2.8200000000000001E-6</v>
      </c>
      <c r="L309" s="45">
        <v>-3.8E-6</v>
      </c>
      <c r="M309" s="49">
        <v>-8.2500000000000004E-7</v>
      </c>
      <c r="N309" s="37">
        <v>45044.03125</v>
      </c>
      <c r="O309" s="52">
        <v>1.2500000000000001E-6</v>
      </c>
      <c r="P309" s="55">
        <v>-2.23E-7</v>
      </c>
      <c r="Q309" s="59">
        <v>-1.55E-6</v>
      </c>
      <c r="R309" s="61">
        <v>-3.1300000000000001E-7</v>
      </c>
    </row>
    <row r="310" spans="1:18" x14ac:dyDescent="0.25">
      <c r="A310" s="37">
        <v>45047.041666666664</v>
      </c>
      <c r="B310" s="43">
        <v>4.3599999999999998E-6</v>
      </c>
      <c r="C310" s="45">
        <v>-3.6600000000000001E-6</v>
      </c>
      <c r="D310" s="48">
        <v>-1.5400000000000001E-6</v>
      </c>
      <c r="E310" s="37">
        <v>45044.041666666664</v>
      </c>
      <c r="F310" s="52">
        <v>4.6199999999999997E-8</v>
      </c>
      <c r="G310" s="55">
        <v>-1.3E-6</v>
      </c>
      <c r="H310" s="59">
        <v>-3.1499999999999999E-6</v>
      </c>
      <c r="I310" s="61">
        <v>-1.6199999999999999E-6</v>
      </c>
      <c r="J310" s="37">
        <v>45047.041666666664</v>
      </c>
      <c r="K310" s="43">
        <v>2.7999999999999999E-6</v>
      </c>
      <c r="L310" s="45">
        <v>-3.8E-6</v>
      </c>
      <c r="M310" s="49">
        <v>-8.3200000000000004E-7</v>
      </c>
      <c r="N310" s="37">
        <v>45044.041666666664</v>
      </c>
      <c r="O310" s="52">
        <v>1.26E-6</v>
      </c>
      <c r="P310" s="55">
        <v>-2.1899999999999999E-7</v>
      </c>
      <c r="Q310" s="59">
        <v>-1.55E-6</v>
      </c>
      <c r="R310" s="61">
        <v>-3.0800000000000001E-7</v>
      </c>
    </row>
    <row r="311" spans="1:18" x14ac:dyDescent="0.25">
      <c r="A311" s="37">
        <v>45047.052083333336</v>
      </c>
      <c r="B311" s="43">
        <v>4.4100000000000001E-6</v>
      </c>
      <c r="C311" s="45">
        <v>-3.6399999999999999E-6</v>
      </c>
      <c r="D311" s="48">
        <v>-1.5400000000000001E-6</v>
      </c>
      <c r="E311" s="37">
        <v>45044.052083333336</v>
      </c>
      <c r="F311" s="52">
        <v>7.5800000000000004E-8</v>
      </c>
      <c r="G311" s="55">
        <v>-1.28E-6</v>
      </c>
      <c r="H311" s="59">
        <v>-3.1E-6</v>
      </c>
      <c r="I311" s="61">
        <v>-1.61E-6</v>
      </c>
      <c r="J311" s="37">
        <v>45047.052083333336</v>
      </c>
      <c r="K311" s="43">
        <v>2.79E-6</v>
      </c>
      <c r="L311" s="45">
        <v>-3.8E-6</v>
      </c>
      <c r="M311" s="49">
        <v>-8.3900000000000004E-7</v>
      </c>
      <c r="N311" s="37">
        <v>45044.052083333336</v>
      </c>
      <c r="O311" s="52">
        <v>1.26E-6</v>
      </c>
      <c r="P311" s="55">
        <v>-2.1500000000000001E-7</v>
      </c>
      <c r="Q311" s="59">
        <v>-1.5400000000000001E-6</v>
      </c>
      <c r="R311" s="61">
        <v>-3.0400000000000002E-7</v>
      </c>
    </row>
    <row r="312" spans="1:18" x14ac:dyDescent="0.25">
      <c r="A312" s="37">
        <v>45047.0625</v>
      </c>
      <c r="B312" s="43">
        <v>4.4700000000000004E-6</v>
      </c>
      <c r="C312" s="45">
        <v>-3.63E-6</v>
      </c>
      <c r="D312" s="48">
        <v>-1.5400000000000001E-6</v>
      </c>
      <c r="E312" s="37">
        <v>45044.0625</v>
      </c>
      <c r="F312" s="52">
        <v>1.05E-7</v>
      </c>
      <c r="G312" s="55">
        <v>-1.26E-6</v>
      </c>
      <c r="H312" s="59">
        <v>-3.05E-6</v>
      </c>
      <c r="I312" s="61">
        <v>-1.61E-6</v>
      </c>
      <c r="J312" s="37">
        <v>45047.0625</v>
      </c>
      <c r="K312" s="43">
        <v>2.7700000000000002E-6</v>
      </c>
      <c r="L312" s="45">
        <v>-3.8099999999999999E-6</v>
      </c>
      <c r="M312" s="49">
        <v>-8.4600000000000003E-7</v>
      </c>
      <c r="N312" s="37">
        <v>45044.0625</v>
      </c>
      <c r="O312" s="52">
        <v>1.26E-6</v>
      </c>
      <c r="P312" s="55">
        <v>-2.1199999999999999E-7</v>
      </c>
      <c r="Q312" s="59">
        <v>-1.5400000000000001E-6</v>
      </c>
      <c r="R312" s="61">
        <v>-2.9999999999999999E-7</v>
      </c>
    </row>
    <row r="313" spans="1:18" x14ac:dyDescent="0.25">
      <c r="A313" s="37">
        <v>45047.072916666664</v>
      </c>
      <c r="B313" s="43">
        <v>4.5199999999999999E-6</v>
      </c>
      <c r="C313" s="45">
        <v>-3.6200000000000001E-6</v>
      </c>
      <c r="D313" s="48">
        <v>-1.53E-6</v>
      </c>
      <c r="E313" s="37">
        <v>45044.072916666664</v>
      </c>
      <c r="F313" s="52">
        <v>1.35E-7</v>
      </c>
      <c r="G313" s="55">
        <v>-1.24E-6</v>
      </c>
      <c r="H313" s="59">
        <v>-3.0000000000000001E-6</v>
      </c>
      <c r="I313" s="61">
        <v>-1.5999999999999999E-6</v>
      </c>
      <c r="J313" s="37">
        <v>45047.072916666664</v>
      </c>
      <c r="K313" s="43">
        <v>2.7599999999999998E-6</v>
      </c>
      <c r="L313" s="45">
        <v>-3.8099999999999999E-6</v>
      </c>
      <c r="M313" s="49">
        <v>-8.54E-7</v>
      </c>
      <c r="N313" s="37">
        <v>45044.072916666664</v>
      </c>
      <c r="O313" s="52">
        <v>1.2500000000000001E-6</v>
      </c>
      <c r="P313" s="55">
        <v>-2.0800000000000001E-7</v>
      </c>
      <c r="Q313" s="59">
        <v>-1.53E-6</v>
      </c>
      <c r="R313" s="61">
        <v>-2.96E-7</v>
      </c>
    </row>
    <row r="314" spans="1:18" x14ac:dyDescent="0.25">
      <c r="A314" s="37">
        <v>45047.083333333336</v>
      </c>
      <c r="B314" s="43">
        <v>4.5700000000000003E-6</v>
      </c>
      <c r="C314" s="45">
        <v>-3.5999999999999998E-6</v>
      </c>
      <c r="D314" s="48">
        <v>-1.53E-6</v>
      </c>
      <c r="E314" s="37">
        <v>45044.083333333336</v>
      </c>
      <c r="F314" s="52">
        <v>1.6500000000000001E-7</v>
      </c>
      <c r="G314" s="55">
        <v>-1.22E-6</v>
      </c>
      <c r="H314" s="59">
        <v>-2.96E-6</v>
      </c>
      <c r="I314" s="61">
        <v>-1.5999999999999999E-6</v>
      </c>
      <c r="J314" s="37">
        <v>45047.083333333336</v>
      </c>
      <c r="K314" s="43">
        <v>2.74E-6</v>
      </c>
      <c r="L314" s="45">
        <v>-3.8199999999999998E-6</v>
      </c>
      <c r="M314" s="49">
        <v>-8.6099999999999999E-7</v>
      </c>
      <c r="N314" s="37">
        <v>45044.083333333336</v>
      </c>
      <c r="O314" s="52">
        <v>1.2500000000000001E-6</v>
      </c>
      <c r="P314" s="55">
        <v>-2.0599999999999999E-7</v>
      </c>
      <c r="Q314" s="59">
        <v>-1.53E-6</v>
      </c>
      <c r="R314" s="61">
        <v>-2.9299999999999999E-7</v>
      </c>
    </row>
    <row r="315" spans="1:18" x14ac:dyDescent="0.25">
      <c r="A315" s="37">
        <v>45047.09375</v>
      </c>
      <c r="B315" s="43">
        <v>4.6199999999999998E-6</v>
      </c>
      <c r="C315" s="45">
        <v>-3.58E-6</v>
      </c>
      <c r="D315" s="48">
        <v>-1.53E-6</v>
      </c>
      <c r="E315" s="37">
        <v>45044.09375</v>
      </c>
      <c r="F315" s="52">
        <v>1.9500000000000001E-7</v>
      </c>
      <c r="G315" s="55">
        <v>-1.19E-6</v>
      </c>
      <c r="H315" s="59">
        <v>-2.9100000000000001E-6</v>
      </c>
      <c r="I315" s="61">
        <v>-1.59E-6</v>
      </c>
      <c r="J315" s="37">
        <v>45047.09375</v>
      </c>
      <c r="K315" s="43">
        <v>2.7300000000000001E-6</v>
      </c>
      <c r="L315" s="45">
        <v>-3.8199999999999998E-6</v>
      </c>
      <c r="M315" s="49">
        <v>-8.6899999999999996E-7</v>
      </c>
      <c r="N315" s="37">
        <v>45044.09375</v>
      </c>
      <c r="O315" s="52">
        <v>1.2500000000000001E-6</v>
      </c>
      <c r="P315" s="55">
        <v>-2.03E-7</v>
      </c>
      <c r="Q315" s="59">
        <v>-1.5200000000000001E-6</v>
      </c>
      <c r="R315" s="61">
        <v>-2.8999999999999998E-7</v>
      </c>
    </row>
    <row r="316" spans="1:18" x14ac:dyDescent="0.25">
      <c r="A316" s="37">
        <v>45047.104166666664</v>
      </c>
      <c r="B316" s="43">
        <v>4.6600000000000003E-6</v>
      </c>
      <c r="C316" s="45">
        <v>-3.5700000000000001E-6</v>
      </c>
      <c r="D316" s="48">
        <v>-1.5200000000000001E-6</v>
      </c>
      <c r="E316" s="37">
        <v>45044.104166666664</v>
      </c>
      <c r="F316" s="52">
        <v>2.2700000000000001E-7</v>
      </c>
      <c r="G316" s="55">
        <v>-1.1599999999999999E-6</v>
      </c>
      <c r="H316" s="59">
        <v>-2.8600000000000001E-6</v>
      </c>
      <c r="I316" s="61">
        <v>-1.5799999999999999E-6</v>
      </c>
      <c r="J316" s="37">
        <v>45047.104166666664</v>
      </c>
      <c r="K316" s="43">
        <v>2.7199999999999998E-6</v>
      </c>
      <c r="L316" s="45">
        <v>-3.8199999999999998E-6</v>
      </c>
      <c r="M316" s="49">
        <v>-8.7599999999999996E-7</v>
      </c>
      <c r="N316" s="37">
        <v>45044.104166666664</v>
      </c>
      <c r="O316" s="52">
        <v>1.2500000000000001E-6</v>
      </c>
      <c r="P316" s="55">
        <v>-2.0100000000000001E-7</v>
      </c>
      <c r="Q316" s="59">
        <v>-1.5200000000000001E-6</v>
      </c>
      <c r="R316" s="61">
        <v>-2.8700000000000002E-7</v>
      </c>
    </row>
    <row r="317" spans="1:18" x14ac:dyDescent="0.25">
      <c r="A317" s="37">
        <v>45047.114583333336</v>
      </c>
      <c r="B317" s="43">
        <v>4.6800000000000001E-6</v>
      </c>
      <c r="C317" s="45">
        <v>-3.5499999999999999E-6</v>
      </c>
      <c r="D317" s="48">
        <v>-1.5099999999999999E-6</v>
      </c>
      <c r="E317" s="37">
        <v>45044.114583333336</v>
      </c>
      <c r="F317" s="52">
        <v>2.6E-7</v>
      </c>
      <c r="G317" s="55">
        <v>-1.13E-6</v>
      </c>
      <c r="H317" s="59">
        <v>-2.8100000000000002E-6</v>
      </c>
      <c r="I317" s="61">
        <v>-1.57E-6</v>
      </c>
      <c r="J317" s="37">
        <v>45047.114583333336</v>
      </c>
      <c r="K317" s="43">
        <v>2.7E-6</v>
      </c>
      <c r="L317" s="45">
        <v>-3.8299999999999998E-6</v>
      </c>
      <c r="M317" s="49">
        <v>-8.8400000000000003E-7</v>
      </c>
      <c r="N317" s="37">
        <v>45044.114583333336</v>
      </c>
      <c r="O317" s="52">
        <v>1.2500000000000001E-6</v>
      </c>
      <c r="P317" s="55">
        <v>-1.99E-7</v>
      </c>
      <c r="Q317" s="59">
        <v>-1.5099999999999999E-6</v>
      </c>
      <c r="R317" s="61">
        <v>-2.84E-7</v>
      </c>
    </row>
    <row r="318" spans="1:18" x14ac:dyDescent="0.25">
      <c r="A318" s="37">
        <v>45047.125</v>
      </c>
      <c r="B318" s="43">
        <v>4.69E-6</v>
      </c>
      <c r="C318" s="45">
        <v>-3.54E-6</v>
      </c>
      <c r="D318" s="48">
        <v>-1.5E-6</v>
      </c>
      <c r="E318" s="37">
        <v>45044.125</v>
      </c>
      <c r="F318" s="52">
        <v>2.96E-7</v>
      </c>
      <c r="G318" s="55">
        <v>-1.1000000000000001E-6</v>
      </c>
      <c r="H318" s="59">
        <v>-2.7599999999999998E-6</v>
      </c>
      <c r="I318" s="61">
        <v>-1.55E-6</v>
      </c>
      <c r="J318" s="37">
        <v>45047.125</v>
      </c>
      <c r="K318" s="43">
        <v>2.6900000000000001E-6</v>
      </c>
      <c r="L318" s="45">
        <v>-3.8299999999999998E-6</v>
      </c>
      <c r="M318" s="49">
        <v>-8.9100000000000002E-7</v>
      </c>
      <c r="N318" s="37">
        <v>45044.125</v>
      </c>
      <c r="O318" s="52">
        <v>1.2500000000000001E-6</v>
      </c>
      <c r="P318" s="55">
        <v>-1.97E-7</v>
      </c>
      <c r="Q318" s="59">
        <v>-1.5099999999999999E-6</v>
      </c>
      <c r="R318" s="61">
        <v>-2.8200000000000001E-7</v>
      </c>
    </row>
    <row r="319" spans="1:18" x14ac:dyDescent="0.25">
      <c r="A319" s="37">
        <v>45047.135416666664</v>
      </c>
      <c r="B319" s="43">
        <v>4.6800000000000001E-6</v>
      </c>
      <c r="C319" s="45">
        <v>-3.5200000000000002E-6</v>
      </c>
      <c r="D319" s="48">
        <v>-1.48E-6</v>
      </c>
      <c r="E319" s="37">
        <v>45044.135416666664</v>
      </c>
      <c r="F319" s="52">
        <v>3.34E-7</v>
      </c>
      <c r="G319" s="55">
        <v>-1.0699999999999999E-6</v>
      </c>
      <c r="H319" s="59">
        <v>-2.7099999999999999E-6</v>
      </c>
      <c r="I319" s="61">
        <v>-1.5400000000000001E-6</v>
      </c>
      <c r="J319" s="37">
        <v>45047.135416666664</v>
      </c>
      <c r="K319" s="43">
        <v>2.6800000000000002E-6</v>
      </c>
      <c r="L319" s="45">
        <v>-3.8399999999999997E-6</v>
      </c>
      <c r="M319" s="49">
        <v>-8.9800000000000002E-7</v>
      </c>
      <c r="N319" s="37">
        <v>45044.135416666664</v>
      </c>
      <c r="O319" s="52">
        <v>1.2500000000000001E-6</v>
      </c>
      <c r="P319" s="55">
        <v>-1.9600000000000001E-7</v>
      </c>
      <c r="Q319" s="59">
        <v>-1.5E-6</v>
      </c>
      <c r="R319" s="61">
        <v>-2.8000000000000002E-7</v>
      </c>
    </row>
    <row r="320" spans="1:18" x14ac:dyDescent="0.25">
      <c r="A320" s="37">
        <v>45047.145833333336</v>
      </c>
      <c r="B320" s="43">
        <v>4.6600000000000003E-6</v>
      </c>
      <c r="C320" s="45">
        <v>-3.5099999999999999E-6</v>
      </c>
      <c r="D320" s="48">
        <v>-1.46E-6</v>
      </c>
      <c r="E320" s="37">
        <v>45044.145833333336</v>
      </c>
      <c r="F320" s="52">
        <v>3.7500000000000001E-7</v>
      </c>
      <c r="G320" s="55">
        <v>-1.0300000000000001E-6</v>
      </c>
      <c r="H320" s="59">
        <v>-2.65E-6</v>
      </c>
      <c r="I320" s="61">
        <v>-1.53E-6</v>
      </c>
      <c r="J320" s="37">
        <v>45047.145833333336</v>
      </c>
      <c r="K320" s="43">
        <v>2.6699999999999998E-6</v>
      </c>
      <c r="L320" s="45">
        <v>-3.8399999999999997E-6</v>
      </c>
      <c r="M320" s="49">
        <v>-9.0599999999999999E-7</v>
      </c>
      <c r="N320" s="37">
        <v>45044.145833333336</v>
      </c>
      <c r="O320" s="52">
        <v>1.24E-6</v>
      </c>
      <c r="P320" s="55">
        <v>-1.9500000000000001E-7</v>
      </c>
      <c r="Q320" s="59">
        <v>-1.4899999999999999E-6</v>
      </c>
      <c r="R320" s="61">
        <v>-2.79E-7</v>
      </c>
    </row>
    <row r="321" spans="1:18" x14ac:dyDescent="0.25">
      <c r="A321" s="37">
        <v>45047.15625</v>
      </c>
      <c r="B321" s="43">
        <v>4.6299999999999997E-6</v>
      </c>
      <c r="C321" s="45">
        <v>-3.49E-6</v>
      </c>
      <c r="D321" s="48">
        <v>-1.44E-6</v>
      </c>
      <c r="E321" s="37">
        <v>45044.15625</v>
      </c>
      <c r="F321" s="52">
        <v>4.1800000000000001E-7</v>
      </c>
      <c r="G321" s="55">
        <v>-9.9800000000000002E-7</v>
      </c>
      <c r="H321" s="59">
        <v>-2.6000000000000001E-6</v>
      </c>
      <c r="I321" s="61">
        <v>-1.5099999999999999E-6</v>
      </c>
      <c r="J321" s="37">
        <v>45047.15625</v>
      </c>
      <c r="K321" s="43">
        <v>2.6599999999999999E-6</v>
      </c>
      <c r="L321" s="45">
        <v>-3.8399999999999997E-6</v>
      </c>
      <c r="M321" s="49">
        <v>-9.1299999999999998E-7</v>
      </c>
      <c r="N321" s="37">
        <v>45044.15625</v>
      </c>
      <c r="O321" s="52">
        <v>1.24E-6</v>
      </c>
      <c r="P321" s="55">
        <v>-1.9500000000000001E-7</v>
      </c>
      <c r="Q321" s="59">
        <v>-1.4899999999999999E-6</v>
      </c>
      <c r="R321" s="61">
        <v>-2.7700000000000001E-7</v>
      </c>
    </row>
    <row r="322" spans="1:18" x14ac:dyDescent="0.25">
      <c r="A322" s="37">
        <v>45047.166666666664</v>
      </c>
      <c r="B322" s="43">
        <v>4.6E-6</v>
      </c>
      <c r="C322" s="45">
        <v>-3.4800000000000001E-6</v>
      </c>
      <c r="D322" s="48">
        <v>-1.42E-6</v>
      </c>
      <c r="E322" s="37">
        <v>45044.166666666664</v>
      </c>
      <c r="F322" s="52">
        <v>4.63E-7</v>
      </c>
      <c r="G322" s="55">
        <v>-9.6500000000000008E-7</v>
      </c>
      <c r="H322" s="59">
        <v>-2.5500000000000001E-6</v>
      </c>
      <c r="I322" s="61">
        <v>-1.5E-6</v>
      </c>
      <c r="J322" s="37">
        <v>45047.166666666664</v>
      </c>
      <c r="K322" s="43">
        <v>2.6599999999999999E-6</v>
      </c>
      <c r="L322" s="45">
        <v>-3.8500000000000004E-6</v>
      </c>
      <c r="M322" s="49">
        <v>-9.1999999999999998E-7</v>
      </c>
      <c r="N322" s="37">
        <v>45044.166666666664</v>
      </c>
      <c r="O322" s="52">
        <v>1.24E-6</v>
      </c>
      <c r="P322" s="55">
        <v>-1.9399999999999999E-7</v>
      </c>
      <c r="Q322" s="59">
        <v>-1.48E-6</v>
      </c>
      <c r="R322" s="61">
        <v>-2.7599999999999998E-7</v>
      </c>
    </row>
    <row r="323" spans="1:18" x14ac:dyDescent="0.25">
      <c r="A323" s="37">
        <v>45047.177083333336</v>
      </c>
      <c r="B323" s="43">
        <v>4.5600000000000004E-6</v>
      </c>
      <c r="C323" s="45">
        <v>-3.4699999999999998E-6</v>
      </c>
      <c r="D323" s="48">
        <v>-1.3999999999999999E-6</v>
      </c>
      <c r="E323" s="37">
        <v>45044.177083333336</v>
      </c>
      <c r="F323" s="52">
        <v>5.0999999999999999E-7</v>
      </c>
      <c r="G323" s="55">
        <v>-9.33E-7</v>
      </c>
      <c r="H323" s="59">
        <v>-2.4899999999999999E-6</v>
      </c>
      <c r="I323" s="61">
        <v>-1.48E-6</v>
      </c>
      <c r="J323" s="37">
        <v>45047.177083333336</v>
      </c>
      <c r="K323" s="43">
        <v>2.65E-6</v>
      </c>
      <c r="L323" s="45">
        <v>-3.8500000000000004E-6</v>
      </c>
      <c r="M323" s="49">
        <v>-9.2699999999999998E-7</v>
      </c>
      <c r="N323" s="37">
        <v>45044.177083333336</v>
      </c>
      <c r="O323" s="52">
        <v>1.24E-6</v>
      </c>
      <c r="P323" s="55">
        <v>-1.9500000000000001E-7</v>
      </c>
      <c r="Q323" s="59">
        <v>-1.4699999999999999E-6</v>
      </c>
      <c r="R323" s="61">
        <v>-2.7500000000000001E-7</v>
      </c>
    </row>
    <row r="324" spans="1:18" x14ac:dyDescent="0.25">
      <c r="A324" s="37">
        <v>45047.1875</v>
      </c>
      <c r="B324" s="43">
        <v>4.5199999999999999E-6</v>
      </c>
      <c r="C324" s="45">
        <v>-3.4599999999999999E-6</v>
      </c>
      <c r="D324" s="48">
        <v>-1.37E-6</v>
      </c>
      <c r="E324" s="37">
        <v>45044.1875</v>
      </c>
      <c r="F324" s="52">
        <v>5.5799999999999999E-7</v>
      </c>
      <c r="G324" s="55">
        <v>-9.02E-7</v>
      </c>
      <c r="H324" s="59">
        <v>-2.43E-6</v>
      </c>
      <c r="I324" s="61">
        <v>-1.46E-6</v>
      </c>
      <c r="J324" s="37">
        <v>45047.1875</v>
      </c>
      <c r="K324" s="43">
        <v>2.65E-6</v>
      </c>
      <c r="L324" s="45">
        <v>-3.8500000000000004E-6</v>
      </c>
      <c r="M324" s="49">
        <v>-9.33E-7</v>
      </c>
      <c r="N324" s="37">
        <v>45044.1875</v>
      </c>
      <c r="O324" s="52">
        <v>1.24E-6</v>
      </c>
      <c r="P324" s="55">
        <v>-1.9500000000000001E-7</v>
      </c>
      <c r="Q324" s="59">
        <v>-1.46E-6</v>
      </c>
      <c r="R324" s="61">
        <v>-2.7500000000000001E-7</v>
      </c>
    </row>
    <row r="325" spans="1:18" x14ac:dyDescent="0.25">
      <c r="A325" s="37">
        <v>45047.197916666664</v>
      </c>
      <c r="B325" s="43">
        <v>4.4700000000000004E-6</v>
      </c>
      <c r="C325" s="45">
        <v>-3.4599999999999999E-6</v>
      </c>
      <c r="D325" s="48">
        <v>-1.3400000000000001E-6</v>
      </c>
      <c r="E325" s="37">
        <v>45044.197916666664</v>
      </c>
      <c r="F325" s="52">
        <v>6.0699999999999997E-7</v>
      </c>
      <c r="G325" s="55">
        <v>-8.7300000000000005E-7</v>
      </c>
      <c r="H325" s="59">
        <v>-2.3800000000000001E-6</v>
      </c>
      <c r="I325" s="61">
        <v>-1.4300000000000001E-6</v>
      </c>
      <c r="J325" s="37">
        <v>45047.197916666664</v>
      </c>
      <c r="K325" s="43">
        <v>2.6400000000000001E-6</v>
      </c>
      <c r="L325" s="45">
        <v>-3.8500000000000004E-6</v>
      </c>
      <c r="M325" s="49">
        <v>-9.3900000000000003E-7</v>
      </c>
      <c r="N325" s="37">
        <v>45044.197916666664</v>
      </c>
      <c r="O325" s="52">
        <v>1.2300000000000001E-6</v>
      </c>
      <c r="P325" s="55">
        <v>-1.9600000000000001E-7</v>
      </c>
      <c r="Q325" s="59">
        <v>-1.4500000000000001E-6</v>
      </c>
      <c r="R325" s="61">
        <v>-2.7399999999999999E-7</v>
      </c>
    </row>
    <row r="326" spans="1:18" x14ac:dyDescent="0.25">
      <c r="A326" s="37">
        <v>45047.208333333336</v>
      </c>
      <c r="B326" s="43">
        <v>4.42E-6</v>
      </c>
      <c r="C326" s="45">
        <v>-3.45E-6</v>
      </c>
      <c r="D326" s="48">
        <v>-1.31E-6</v>
      </c>
      <c r="E326" s="37">
        <v>45044.208333333336</v>
      </c>
      <c r="F326" s="52">
        <v>6.5700000000000002E-7</v>
      </c>
      <c r="G326" s="55">
        <v>-8.4399999999999999E-7</v>
      </c>
      <c r="H326" s="59">
        <v>-2.3199999999999998E-6</v>
      </c>
      <c r="I326" s="61">
        <v>-1.4100000000000001E-6</v>
      </c>
      <c r="J326" s="37">
        <v>45047.208333333336</v>
      </c>
      <c r="K326" s="43">
        <v>2.6400000000000001E-6</v>
      </c>
      <c r="L326" s="45">
        <v>-3.8600000000000003E-6</v>
      </c>
      <c r="M326" s="49">
        <v>-9.4499999999999995E-7</v>
      </c>
      <c r="N326" s="37">
        <v>45044.208333333336</v>
      </c>
      <c r="O326" s="52">
        <v>1.2300000000000001E-6</v>
      </c>
      <c r="P326" s="55">
        <v>-1.9600000000000001E-7</v>
      </c>
      <c r="Q326" s="59">
        <v>-1.44E-6</v>
      </c>
      <c r="R326" s="61">
        <v>-2.7399999999999999E-7</v>
      </c>
    </row>
    <row r="327" spans="1:18" x14ac:dyDescent="0.25">
      <c r="A327" s="37">
        <v>45047.21875</v>
      </c>
      <c r="B327" s="43">
        <v>4.3800000000000004E-6</v>
      </c>
      <c r="C327" s="45">
        <v>-3.45E-6</v>
      </c>
      <c r="D327" s="48">
        <v>-1.28E-6</v>
      </c>
      <c r="E327" s="37">
        <v>45044.21875</v>
      </c>
      <c r="F327" s="52">
        <v>7.06E-7</v>
      </c>
      <c r="G327" s="55">
        <v>-8.1699999999999997E-7</v>
      </c>
      <c r="H327" s="59">
        <v>-2.26E-6</v>
      </c>
      <c r="I327" s="61">
        <v>-1.3799999999999999E-6</v>
      </c>
      <c r="J327" s="37">
        <v>45047.21875</v>
      </c>
      <c r="K327" s="43">
        <v>2.6299999999999998E-6</v>
      </c>
      <c r="L327" s="45">
        <v>-3.8600000000000003E-6</v>
      </c>
      <c r="M327" s="49">
        <v>-9.5099999999999998E-7</v>
      </c>
      <c r="N327" s="37">
        <v>45044.21875</v>
      </c>
      <c r="O327" s="52">
        <v>1.2300000000000001E-6</v>
      </c>
      <c r="P327" s="55">
        <v>-1.98E-7</v>
      </c>
      <c r="Q327" s="59">
        <v>-1.4300000000000001E-6</v>
      </c>
      <c r="R327" s="61">
        <v>-2.7300000000000002E-7</v>
      </c>
    </row>
    <row r="328" spans="1:18" x14ac:dyDescent="0.25">
      <c r="A328" s="37">
        <v>45047.229166666664</v>
      </c>
      <c r="B328" s="43">
        <v>4.33E-6</v>
      </c>
      <c r="C328" s="45">
        <v>-3.45E-6</v>
      </c>
      <c r="D328" s="48">
        <v>-1.2500000000000001E-6</v>
      </c>
      <c r="E328" s="37">
        <v>45044.229166666664</v>
      </c>
      <c r="F328" s="52">
        <v>7.54E-7</v>
      </c>
      <c r="G328" s="55">
        <v>-7.9100000000000003E-7</v>
      </c>
      <c r="H328" s="59">
        <v>-2.2000000000000001E-6</v>
      </c>
      <c r="I328" s="61">
        <v>-1.3400000000000001E-6</v>
      </c>
      <c r="J328" s="37">
        <v>45047.229166666664</v>
      </c>
      <c r="K328" s="43">
        <v>2.6299999999999998E-6</v>
      </c>
      <c r="L328" s="45">
        <v>-3.8600000000000003E-6</v>
      </c>
      <c r="M328" s="49">
        <v>-9.569999999999999E-7</v>
      </c>
      <c r="N328" s="37">
        <v>45044.229166666664</v>
      </c>
      <c r="O328" s="52">
        <v>1.2300000000000001E-6</v>
      </c>
      <c r="P328" s="55">
        <v>-1.99E-7</v>
      </c>
      <c r="Q328" s="59">
        <v>-1.42E-6</v>
      </c>
      <c r="R328" s="61">
        <v>-2.7300000000000002E-7</v>
      </c>
    </row>
    <row r="329" spans="1:18" x14ac:dyDescent="0.25">
      <c r="A329" s="37">
        <v>45047.239583333336</v>
      </c>
      <c r="B329" s="43">
        <v>4.3000000000000003E-6</v>
      </c>
      <c r="C329" s="45">
        <v>-3.4400000000000001E-6</v>
      </c>
      <c r="D329" s="48">
        <v>-1.22E-6</v>
      </c>
      <c r="E329" s="37">
        <v>45044.239583333336</v>
      </c>
      <c r="F329" s="52">
        <v>7.9999999999999996E-7</v>
      </c>
      <c r="G329" s="55">
        <v>-7.6599999999999995E-7</v>
      </c>
      <c r="H329" s="59">
        <v>-2.1399999999999998E-6</v>
      </c>
      <c r="I329" s="61">
        <v>-1.3E-6</v>
      </c>
      <c r="J329" s="37">
        <v>45047.239583333336</v>
      </c>
      <c r="K329" s="43">
        <v>2.6299999999999998E-6</v>
      </c>
      <c r="L329" s="45">
        <v>-3.8600000000000003E-6</v>
      </c>
      <c r="M329" s="49">
        <v>-9.6200000000000006E-7</v>
      </c>
      <c r="N329" s="37">
        <v>45044.239583333336</v>
      </c>
      <c r="O329" s="52">
        <v>1.2300000000000001E-6</v>
      </c>
      <c r="P329" s="55">
        <v>-1.9999999999999999E-7</v>
      </c>
      <c r="Q329" s="59">
        <v>-1.4100000000000001E-6</v>
      </c>
      <c r="R329" s="61">
        <v>-2.7300000000000002E-7</v>
      </c>
    </row>
    <row r="330" spans="1:18" x14ac:dyDescent="0.25">
      <c r="A330" s="37">
        <v>45047.25</v>
      </c>
      <c r="B330" s="43">
        <v>4.2599999999999999E-6</v>
      </c>
      <c r="C330" s="45">
        <v>-3.4400000000000001E-6</v>
      </c>
      <c r="D330" s="48">
        <v>-1.1999999999999999E-6</v>
      </c>
      <c r="E330" s="37">
        <v>45044.25</v>
      </c>
      <c r="F330" s="52">
        <v>8.4399999999999999E-7</v>
      </c>
      <c r="G330" s="55">
        <v>-7.4099999999999998E-7</v>
      </c>
      <c r="H330" s="59">
        <v>-2.0899999999999999E-6</v>
      </c>
      <c r="I330" s="61">
        <v>-1.26E-6</v>
      </c>
      <c r="J330" s="37">
        <v>45047.25</v>
      </c>
      <c r="K330" s="43">
        <v>2.6299999999999998E-6</v>
      </c>
      <c r="L330" s="45">
        <v>-3.8600000000000003E-6</v>
      </c>
      <c r="M330" s="49">
        <v>-9.6700000000000002E-7</v>
      </c>
      <c r="N330" s="37">
        <v>45044.25</v>
      </c>
      <c r="O330" s="52">
        <v>1.2300000000000001E-6</v>
      </c>
      <c r="P330" s="55">
        <v>-2.0200000000000001E-7</v>
      </c>
      <c r="Q330" s="59">
        <v>-1.39E-6</v>
      </c>
      <c r="R330" s="61">
        <v>-2.7300000000000002E-7</v>
      </c>
    </row>
    <row r="331" spans="1:18" x14ac:dyDescent="0.25">
      <c r="A331" s="37">
        <v>45047.260416666664</v>
      </c>
      <c r="B331" s="43">
        <v>4.2300000000000002E-6</v>
      </c>
      <c r="C331" s="45">
        <v>-3.4400000000000001E-6</v>
      </c>
      <c r="D331" s="48">
        <v>-1.1799999999999999E-6</v>
      </c>
      <c r="E331" s="37">
        <v>45044.260416666664</v>
      </c>
      <c r="F331" s="52">
        <v>8.85E-7</v>
      </c>
      <c r="G331" s="55">
        <v>-7.1399999999999996E-7</v>
      </c>
      <c r="H331" s="59">
        <v>-2.04E-6</v>
      </c>
      <c r="I331" s="61">
        <v>-1.2100000000000001E-6</v>
      </c>
      <c r="J331" s="37">
        <v>45047.260416666664</v>
      </c>
      <c r="K331" s="43">
        <v>2.6299999999999998E-6</v>
      </c>
      <c r="L331" s="45">
        <v>-3.8600000000000003E-6</v>
      </c>
      <c r="M331" s="49">
        <v>-9.7100000000000011E-7</v>
      </c>
      <c r="N331" s="37">
        <v>45044.260416666664</v>
      </c>
      <c r="O331" s="52">
        <v>1.2300000000000001E-6</v>
      </c>
      <c r="P331" s="55">
        <v>-2.04E-7</v>
      </c>
      <c r="Q331" s="59">
        <v>-1.3799999999999999E-6</v>
      </c>
      <c r="R331" s="61">
        <v>-2.72E-7</v>
      </c>
    </row>
    <row r="332" spans="1:18" x14ac:dyDescent="0.25">
      <c r="A332" s="37">
        <v>45047.270833333336</v>
      </c>
      <c r="B332" s="43">
        <v>4.1999999999999996E-6</v>
      </c>
      <c r="C332" s="45">
        <v>-3.4300000000000002E-6</v>
      </c>
      <c r="D332" s="48">
        <v>-1.1599999999999999E-6</v>
      </c>
      <c r="E332" s="37">
        <v>45044.270833333336</v>
      </c>
      <c r="F332" s="52">
        <v>9.2299999999999999E-7</v>
      </c>
      <c r="G332" s="55">
        <v>-6.8599999999999998E-7</v>
      </c>
      <c r="H332" s="59">
        <v>-1.99E-6</v>
      </c>
      <c r="I332" s="61">
        <v>-1.1599999999999999E-6</v>
      </c>
      <c r="J332" s="37">
        <v>45047.270833333336</v>
      </c>
      <c r="K332" s="43">
        <v>2.6400000000000001E-6</v>
      </c>
      <c r="L332" s="45">
        <v>-3.8600000000000003E-6</v>
      </c>
      <c r="M332" s="49">
        <v>-9.7499999999999998E-7</v>
      </c>
      <c r="N332" s="37">
        <v>45044.270833333336</v>
      </c>
      <c r="O332" s="52">
        <v>1.2300000000000001E-6</v>
      </c>
      <c r="P332" s="55">
        <v>-2.05E-7</v>
      </c>
      <c r="Q332" s="59">
        <v>-1.37E-6</v>
      </c>
      <c r="R332" s="61">
        <v>-2.72E-7</v>
      </c>
    </row>
    <row r="333" spans="1:18" x14ac:dyDescent="0.25">
      <c r="A333" s="37">
        <v>45047.28125</v>
      </c>
      <c r="B333" s="43">
        <v>4.16E-6</v>
      </c>
      <c r="C333" s="45">
        <v>-3.4300000000000002E-6</v>
      </c>
      <c r="D333" s="48">
        <v>-1.15E-6</v>
      </c>
      <c r="E333" s="37">
        <v>45044.28125</v>
      </c>
      <c r="F333" s="52">
        <v>9.569999999999999E-7</v>
      </c>
      <c r="G333" s="55">
        <v>-6.5300000000000004E-7</v>
      </c>
      <c r="H333" s="59">
        <v>-1.9400000000000001E-6</v>
      </c>
      <c r="I333" s="61">
        <v>-1.11E-6</v>
      </c>
      <c r="J333" s="37">
        <v>45047.28125</v>
      </c>
      <c r="K333" s="43">
        <v>2.6400000000000001E-6</v>
      </c>
      <c r="L333" s="45">
        <v>-3.8600000000000003E-6</v>
      </c>
      <c r="M333" s="49">
        <v>-9.7900000000000007E-7</v>
      </c>
      <c r="N333" s="37">
        <v>45044.28125</v>
      </c>
      <c r="O333" s="52">
        <v>1.2300000000000001E-6</v>
      </c>
      <c r="P333" s="55">
        <v>-2.0699999999999999E-7</v>
      </c>
      <c r="Q333" s="59">
        <v>-1.35E-6</v>
      </c>
      <c r="R333" s="61">
        <v>-2.72E-7</v>
      </c>
    </row>
    <row r="334" spans="1:18" x14ac:dyDescent="0.25">
      <c r="A334" s="37">
        <v>45047.291666666664</v>
      </c>
      <c r="B334" s="43">
        <v>4.1200000000000004E-6</v>
      </c>
      <c r="C334" s="45">
        <v>-3.4300000000000002E-6</v>
      </c>
      <c r="D334" s="48">
        <v>-1.1400000000000001E-6</v>
      </c>
      <c r="E334" s="37">
        <v>45044.291666666664</v>
      </c>
      <c r="F334" s="52">
        <v>9.8700000000000004E-7</v>
      </c>
      <c r="G334" s="55">
        <v>-6.1600000000000001E-7</v>
      </c>
      <c r="H334" s="59">
        <v>-1.9E-6</v>
      </c>
      <c r="I334" s="61">
        <v>-1.06E-6</v>
      </c>
      <c r="J334" s="37">
        <v>45047.291666666664</v>
      </c>
      <c r="K334" s="43">
        <v>2.6400000000000001E-6</v>
      </c>
      <c r="L334" s="45">
        <v>-3.8600000000000003E-6</v>
      </c>
      <c r="M334" s="49">
        <v>-9.8200000000000008E-7</v>
      </c>
      <c r="N334" s="37">
        <v>45044.291666666664</v>
      </c>
      <c r="O334" s="52">
        <v>1.2300000000000001E-6</v>
      </c>
      <c r="P334" s="55">
        <v>-2.0900000000000001E-7</v>
      </c>
      <c r="Q334" s="59">
        <v>-1.3400000000000001E-6</v>
      </c>
      <c r="R334" s="61">
        <v>-2.7099999999999998E-7</v>
      </c>
    </row>
    <row r="335" spans="1:18" x14ac:dyDescent="0.25">
      <c r="A335" s="37">
        <v>45047.302083333336</v>
      </c>
      <c r="B335" s="43">
        <v>4.07E-6</v>
      </c>
      <c r="C335" s="45">
        <v>-3.4199999999999999E-6</v>
      </c>
      <c r="D335" s="48">
        <v>-1.13E-6</v>
      </c>
      <c r="E335" s="37">
        <v>45044.302083333336</v>
      </c>
      <c r="F335" s="52">
        <v>1.0100000000000001E-6</v>
      </c>
      <c r="G335" s="55">
        <v>-5.75E-7</v>
      </c>
      <c r="H335" s="59">
        <v>-1.86E-6</v>
      </c>
      <c r="I335" s="61">
        <v>-1.0100000000000001E-6</v>
      </c>
      <c r="J335" s="37">
        <v>45047.302083333336</v>
      </c>
      <c r="K335" s="43">
        <v>2.65E-6</v>
      </c>
      <c r="L335" s="45">
        <v>-3.8600000000000003E-6</v>
      </c>
      <c r="M335" s="49">
        <v>-9.850000000000001E-7</v>
      </c>
      <c r="N335" s="37">
        <v>45044.302083333336</v>
      </c>
      <c r="O335" s="52">
        <v>1.2300000000000001E-6</v>
      </c>
      <c r="P335" s="55">
        <v>-2.11E-7</v>
      </c>
      <c r="Q335" s="59">
        <v>-1.3200000000000001E-6</v>
      </c>
      <c r="R335" s="61">
        <v>-2.7099999999999998E-7</v>
      </c>
    </row>
    <row r="336" spans="1:18" x14ac:dyDescent="0.25">
      <c r="A336" s="37">
        <v>45047.3125</v>
      </c>
      <c r="B336" s="43">
        <v>4.0199999999999996E-6</v>
      </c>
      <c r="C336" s="45">
        <v>-3.4199999999999999E-6</v>
      </c>
      <c r="D336" s="48">
        <v>-1.1200000000000001E-6</v>
      </c>
      <c r="E336" s="37">
        <v>45044.3125</v>
      </c>
      <c r="F336" s="52">
        <v>1.04E-6</v>
      </c>
      <c r="G336" s="55">
        <v>-5.3000000000000001E-7</v>
      </c>
      <c r="H336" s="59">
        <v>-1.8300000000000001E-6</v>
      </c>
      <c r="I336" s="61">
        <v>-9.5199999999999995E-7</v>
      </c>
      <c r="J336" s="37">
        <v>45047.3125</v>
      </c>
      <c r="K336" s="43">
        <v>2.65E-6</v>
      </c>
      <c r="L336" s="45">
        <v>-3.8600000000000003E-6</v>
      </c>
      <c r="M336" s="49">
        <v>-9.8700000000000004E-7</v>
      </c>
      <c r="N336" s="37">
        <v>45044.3125</v>
      </c>
      <c r="O336" s="52">
        <v>1.2300000000000001E-6</v>
      </c>
      <c r="P336" s="55">
        <v>-2.1299999999999999E-7</v>
      </c>
      <c r="Q336" s="59">
        <v>-1.3E-6</v>
      </c>
      <c r="R336" s="61">
        <v>-2.7000000000000001E-7</v>
      </c>
    </row>
    <row r="337" spans="1:18" x14ac:dyDescent="0.25">
      <c r="A337" s="37">
        <v>45047.322916666664</v>
      </c>
      <c r="B337" s="43">
        <v>3.9600000000000002E-6</v>
      </c>
      <c r="C337" s="45">
        <v>-3.4199999999999999E-6</v>
      </c>
      <c r="D337" s="48">
        <v>-1.11E-6</v>
      </c>
      <c r="E337" s="37">
        <v>45044.322916666664</v>
      </c>
      <c r="F337" s="52">
        <v>1.0499999999999999E-6</v>
      </c>
      <c r="G337" s="55">
        <v>-4.8299999999999997E-7</v>
      </c>
      <c r="H337" s="59">
        <v>-1.7999999999999999E-6</v>
      </c>
      <c r="I337" s="61">
        <v>-8.9800000000000002E-7</v>
      </c>
      <c r="J337" s="37">
        <v>45047.322916666664</v>
      </c>
      <c r="K337" s="43">
        <v>2.65E-6</v>
      </c>
      <c r="L337" s="45">
        <v>-3.8600000000000003E-6</v>
      </c>
      <c r="M337" s="49">
        <v>-9.8899999999999998E-7</v>
      </c>
      <c r="N337" s="37">
        <v>45044.322916666664</v>
      </c>
      <c r="O337" s="52">
        <v>1.2300000000000001E-6</v>
      </c>
      <c r="P337" s="55">
        <v>-2.1500000000000001E-7</v>
      </c>
      <c r="Q337" s="59">
        <v>-1.2899999999999999E-6</v>
      </c>
      <c r="R337" s="61">
        <v>-2.6899999999999999E-7</v>
      </c>
    </row>
    <row r="338" spans="1:18" x14ac:dyDescent="0.25">
      <c r="A338" s="37">
        <v>45047.333333333336</v>
      </c>
      <c r="B338" s="43">
        <v>3.8999999999999999E-6</v>
      </c>
      <c r="C338" s="45">
        <v>-3.4300000000000002E-6</v>
      </c>
      <c r="D338" s="48">
        <v>-1.11E-6</v>
      </c>
      <c r="E338" s="37">
        <v>45044.333333333336</v>
      </c>
      <c r="F338" s="52">
        <v>1.0699999999999999E-6</v>
      </c>
      <c r="G338" s="55">
        <v>-4.34E-7</v>
      </c>
      <c r="H338" s="59">
        <v>-1.77E-6</v>
      </c>
      <c r="I338" s="61">
        <v>-8.4399999999999999E-7</v>
      </c>
      <c r="J338" s="37">
        <v>45047.333333333336</v>
      </c>
      <c r="K338" s="43">
        <v>2.6599999999999999E-6</v>
      </c>
      <c r="L338" s="45">
        <v>-3.8600000000000003E-6</v>
      </c>
      <c r="M338" s="49">
        <v>-9.9099999999999991E-7</v>
      </c>
      <c r="N338" s="37">
        <v>45044.333333333336</v>
      </c>
      <c r="O338" s="52">
        <v>1.2300000000000001E-6</v>
      </c>
      <c r="P338" s="55">
        <v>-2.17E-7</v>
      </c>
      <c r="Q338" s="59">
        <v>-1.2699999999999999E-6</v>
      </c>
      <c r="R338" s="61">
        <v>-2.6899999999999999E-7</v>
      </c>
    </row>
    <row r="339" spans="1:18" x14ac:dyDescent="0.25">
      <c r="A339" s="37">
        <v>45047.34375</v>
      </c>
      <c r="B339" s="43">
        <v>3.8399999999999997E-6</v>
      </c>
      <c r="C339" s="45">
        <v>-3.4300000000000002E-6</v>
      </c>
      <c r="D339" s="48">
        <v>-1.1000000000000001E-6</v>
      </c>
      <c r="E339" s="37">
        <v>45044.34375</v>
      </c>
      <c r="F339" s="52">
        <v>1.08E-6</v>
      </c>
      <c r="G339" s="55">
        <v>-3.8599999999999999E-7</v>
      </c>
      <c r="H339" s="59">
        <v>-1.75E-6</v>
      </c>
      <c r="I339" s="61">
        <v>-7.8899999999999998E-7</v>
      </c>
      <c r="J339" s="37">
        <v>45047.34375</v>
      </c>
      <c r="K339" s="43">
        <v>2.6599999999999999E-6</v>
      </c>
      <c r="L339" s="45">
        <v>-3.8600000000000003E-6</v>
      </c>
      <c r="M339" s="49">
        <v>-9.9199999999999999E-7</v>
      </c>
      <c r="N339" s="37">
        <v>45044.34375</v>
      </c>
      <c r="O339" s="52">
        <v>1.2300000000000001E-6</v>
      </c>
      <c r="P339" s="55">
        <v>-2.1899999999999999E-7</v>
      </c>
      <c r="Q339" s="59">
        <v>-1.26E-6</v>
      </c>
      <c r="R339" s="61">
        <v>-2.67E-7</v>
      </c>
    </row>
    <row r="340" spans="1:18" x14ac:dyDescent="0.25">
      <c r="A340" s="37">
        <v>45047.354166666664</v>
      </c>
      <c r="B340" s="43">
        <v>3.7699999999999999E-6</v>
      </c>
      <c r="C340" s="45">
        <v>-3.4400000000000001E-6</v>
      </c>
      <c r="D340" s="48">
        <v>-1.1000000000000001E-6</v>
      </c>
      <c r="E340" s="37">
        <v>45044.354166666664</v>
      </c>
      <c r="F340" s="52">
        <v>1.0899999999999999E-6</v>
      </c>
      <c r="G340" s="55">
        <v>-3.39E-7</v>
      </c>
      <c r="H340" s="59">
        <v>-1.73E-6</v>
      </c>
      <c r="I340" s="61">
        <v>-7.3600000000000003E-7</v>
      </c>
      <c r="J340" s="37">
        <v>45047.354166666664</v>
      </c>
      <c r="K340" s="43">
        <v>2.6699999999999998E-6</v>
      </c>
      <c r="L340" s="45">
        <v>-3.8500000000000004E-6</v>
      </c>
      <c r="M340" s="49">
        <v>-9.9300000000000006E-7</v>
      </c>
      <c r="N340" s="37">
        <v>45044.354166666664</v>
      </c>
      <c r="O340" s="52">
        <v>1.2300000000000001E-6</v>
      </c>
      <c r="P340" s="55">
        <v>-2.2000000000000001E-7</v>
      </c>
      <c r="Q340" s="59">
        <v>-1.24E-6</v>
      </c>
      <c r="R340" s="61">
        <v>-2.6600000000000003E-7</v>
      </c>
    </row>
    <row r="341" spans="1:18" x14ac:dyDescent="0.25">
      <c r="A341" s="37">
        <v>45047.364583333336</v>
      </c>
      <c r="B341" s="43">
        <v>3.7000000000000002E-6</v>
      </c>
      <c r="C341" s="45">
        <v>-3.4400000000000001E-6</v>
      </c>
      <c r="D341" s="48">
        <v>-1.0899999999999999E-6</v>
      </c>
      <c r="E341" s="37">
        <v>45044.364583333336</v>
      </c>
      <c r="F341" s="52">
        <v>1.0899999999999999E-6</v>
      </c>
      <c r="G341" s="55">
        <v>-2.9200000000000002E-7</v>
      </c>
      <c r="H341" s="59">
        <v>-1.7099999999999999E-6</v>
      </c>
      <c r="I341" s="61">
        <v>-6.8400000000000004E-7</v>
      </c>
      <c r="J341" s="37">
        <v>45047.364583333336</v>
      </c>
      <c r="K341" s="43">
        <v>2.6699999999999998E-6</v>
      </c>
      <c r="L341" s="45">
        <v>-3.8500000000000004E-6</v>
      </c>
      <c r="M341" s="49">
        <v>-9.9399999999999993E-7</v>
      </c>
      <c r="N341" s="37">
        <v>45044.364583333336</v>
      </c>
      <c r="O341" s="52">
        <v>1.2300000000000001E-6</v>
      </c>
      <c r="P341" s="55">
        <v>-2.22E-7</v>
      </c>
      <c r="Q341" s="59">
        <v>-1.22E-6</v>
      </c>
      <c r="R341" s="61">
        <v>-2.65E-7</v>
      </c>
    </row>
    <row r="342" spans="1:18" x14ac:dyDescent="0.25">
      <c r="A342" s="37">
        <v>45047.375</v>
      </c>
      <c r="B342" s="43">
        <v>3.6399999999999999E-6</v>
      </c>
      <c r="C342" s="45">
        <v>-3.45E-6</v>
      </c>
      <c r="D342" s="48">
        <v>-1.08E-6</v>
      </c>
      <c r="E342" s="37">
        <v>45044.375</v>
      </c>
      <c r="F342" s="52">
        <v>1.1000000000000001E-6</v>
      </c>
      <c r="G342" s="55">
        <v>-2.4699999999999998E-7</v>
      </c>
      <c r="H342" s="59">
        <v>-1.7E-6</v>
      </c>
      <c r="I342" s="61">
        <v>-6.3300000000000002E-7</v>
      </c>
      <c r="J342" s="37">
        <v>45047.375</v>
      </c>
      <c r="K342" s="43">
        <v>2.6699999999999998E-6</v>
      </c>
      <c r="L342" s="45">
        <v>-3.8500000000000004E-6</v>
      </c>
      <c r="M342" s="49">
        <v>-9.95E-7</v>
      </c>
      <c r="N342" s="37">
        <v>45044.375</v>
      </c>
      <c r="O342" s="52">
        <v>1.24E-6</v>
      </c>
      <c r="P342" s="55">
        <v>-2.23E-7</v>
      </c>
      <c r="Q342" s="59">
        <v>-1.2100000000000001E-6</v>
      </c>
      <c r="R342" s="61">
        <v>-2.6399999999999998E-7</v>
      </c>
    </row>
    <row r="343" spans="1:18" x14ac:dyDescent="0.25">
      <c r="A343" s="37">
        <v>45047.385416666664</v>
      </c>
      <c r="B343" s="43">
        <v>3.5700000000000001E-6</v>
      </c>
      <c r="C343" s="45">
        <v>-3.45E-6</v>
      </c>
      <c r="D343" s="48">
        <v>-1.0699999999999999E-6</v>
      </c>
      <c r="E343" s="37">
        <v>45044.385416666664</v>
      </c>
      <c r="F343" s="52">
        <v>1.1000000000000001E-6</v>
      </c>
      <c r="G343" s="55">
        <v>-2.0200000000000001E-7</v>
      </c>
      <c r="H343" s="59">
        <v>-1.6899999999999999E-6</v>
      </c>
      <c r="I343" s="61">
        <v>-5.8500000000000001E-7</v>
      </c>
      <c r="J343" s="37">
        <v>45047.385416666664</v>
      </c>
      <c r="K343" s="43">
        <v>2.6800000000000002E-6</v>
      </c>
      <c r="L343" s="45">
        <v>-3.8500000000000004E-6</v>
      </c>
      <c r="M343" s="49">
        <v>-9.95E-7</v>
      </c>
      <c r="N343" s="37">
        <v>45044.385416666664</v>
      </c>
      <c r="O343" s="52">
        <v>1.24E-6</v>
      </c>
      <c r="P343" s="55">
        <v>-2.2399999999999999E-7</v>
      </c>
      <c r="Q343" s="59">
        <v>-1.19E-6</v>
      </c>
      <c r="R343" s="61">
        <v>-2.6199999999999999E-7</v>
      </c>
    </row>
    <row r="344" spans="1:18" x14ac:dyDescent="0.25">
      <c r="A344" s="37">
        <v>45047.395833333336</v>
      </c>
      <c r="B344" s="43">
        <v>3.5099999999999999E-6</v>
      </c>
      <c r="C344" s="45">
        <v>-3.4599999999999999E-6</v>
      </c>
      <c r="D344" s="48">
        <v>-1.06E-6</v>
      </c>
      <c r="E344" s="37">
        <v>45044.395833333336</v>
      </c>
      <c r="F344" s="52">
        <v>1.1000000000000001E-6</v>
      </c>
      <c r="G344" s="55">
        <v>-1.5900000000000001E-7</v>
      </c>
      <c r="H344" s="59">
        <v>-1.6899999999999999E-6</v>
      </c>
      <c r="I344" s="61">
        <v>-5.4000000000000002E-7</v>
      </c>
      <c r="J344" s="37">
        <v>45047.395833333336</v>
      </c>
      <c r="K344" s="43">
        <v>2.6800000000000002E-6</v>
      </c>
      <c r="L344" s="45">
        <v>-3.8500000000000004E-6</v>
      </c>
      <c r="M344" s="49">
        <v>-9.95E-7</v>
      </c>
      <c r="N344" s="37">
        <v>45044.395833333336</v>
      </c>
      <c r="O344" s="52">
        <v>1.24E-6</v>
      </c>
      <c r="P344" s="55">
        <v>-2.2600000000000001E-7</v>
      </c>
      <c r="Q344" s="59">
        <v>-1.17E-6</v>
      </c>
      <c r="R344" s="61">
        <v>-2.6E-7</v>
      </c>
    </row>
    <row r="345" spans="1:18" x14ac:dyDescent="0.25">
      <c r="A345" s="37">
        <v>45047.40625</v>
      </c>
      <c r="B345" s="43">
        <v>3.45E-6</v>
      </c>
      <c r="C345" s="45">
        <v>-3.4599999999999999E-6</v>
      </c>
      <c r="D345" s="48">
        <v>-1.0499999999999999E-6</v>
      </c>
      <c r="E345" s="37">
        <v>45044.40625</v>
      </c>
      <c r="F345" s="52">
        <v>1.1000000000000001E-6</v>
      </c>
      <c r="G345" s="55">
        <v>-1.17E-7</v>
      </c>
      <c r="H345" s="59">
        <v>-1.6899999999999999E-6</v>
      </c>
      <c r="I345" s="61">
        <v>-4.9900000000000001E-7</v>
      </c>
      <c r="J345" s="37">
        <v>45047.40625</v>
      </c>
      <c r="K345" s="43">
        <v>2.6800000000000002E-6</v>
      </c>
      <c r="L345" s="45">
        <v>-3.8500000000000004E-6</v>
      </c>
      <c r="M345" s="49">
        <v>-9.95E-7</v>
      </c>
      <c r="N345" s="37">
        <v>45044.40625</v>
      </c>
      <c r="O345" s="52">
        <v>1.24E-6</v>
      </c>
      <c r="P345" s="55">
        <v>-2.2700000000000001E-7</v>
      </c>
      <c r="Q345" s="59">
        <v>-1.1599999999999999E-6</v>
      </c>
      <c r="R345" s="61">
        <v>-2.5899999999999998E-7</v>
      </c>
    </row>
    <row r="346" spans="1:18" x14ac:dyDescent="0.25">
      <c r="A346" s="37">
        <v>45047.416666666664</v>
      </c>
      <c r="B346" s="43">
        <v>3.4000000000000001E-6</v>
      </c>
      <c r="C346" s="45">
        <v>-3.4599999999999999E-6</v>
      </c>
      <c r="D346" s="48">
        <v>-1.0300000000000001E-6</v>
      </c>
      <c r="E346" s="37">
        <v>45044.416666666664</v>
      </c>
      <c r="F346" s="52">
        <v>1.0899999999999999E-6</v>
      </c>
      <c r="G346" s="55">
        <v>-7.7900000000000003E-8</v>
      </c>
      <c r="H346" s="59">
        <v>-1.6899999999999999E-6</v>
      </c>
      <c r="I346" s="61">
        <v>-4.6100000000000001E-7</v>
      </c>
      <c r="J346" s="37">
        <v>45047.416666666664</v>
      </c>
      <c r="K346" s="43">
        <v>2.6699999999999998E-6</v>
      </c>
      <c r="L346" s="45">
        <v>-3.8500000000000004E-6</v>
      </c>
      <c r="M346" s="49">
        <v>-9.95E-7</v>
      </c>
      <c r="N346" s="37">
        <v>45044.416666666664</v>
      </c>
      <c r="O346" s="52">
        <v>1.2500000000000001E-6</v>
      </c>
      <c r="P346" s="55">
        <v>-2.28E-7</v>
      </c>
      <c r="Q346" s="59">
        <v>-1.15E-6</v>
      </c>
      <c r="R346" s="61">
        <v>-2.5699999999999999E-7</v>
      </c>
    </row>
    <row r="347" spans="1:18" x14ac:dyDescent="0.25">
      <c r="A347" s="37">
        <v>45047.427083333336</v>
      </c>
      <c r="B347" s="43">
        <v>3.3400000000000002E-6</v>
      </c>
      <c r="C347" s="45">
        <v>-3.4599999999999999E-6</v>
      </c>
      <c r="D347" s="48">
        <v>-1.0100000000000001E-6</v>
      </c>
      <c r="E347" s="37">
        <v>45044.427083333336</v>
      </c>
      <c r="F347" s="52">
        <v>1.0899999999999999E-6</v>
      </c>
      <c r="G347" s="55">
        <v>-4.1299999999999999E-8</v>
      </c>
      <c r="H347" s="59">
        <v>-1.6899999999999999E-6</v>
      </c>
      <c r="I347" s="61">
        <v>-4.2800000000000002E-7</v>
      </c>
      <c r="J347" s="37">
        <v>45047.427083333336</v>
      </c>
      <c r="K347" s="43">
        <v>2.6699999999999998E-6</v>
      </c>
      <c r="L347" s="45">
        <v>-3.8500000000000004E-6</v>
      </c>
      <c r="M347" s="49">
        <v>-9.95E-7</v>
      </c>
      <c r="N347" s="37">
        <v>45044.427083333336</v>
      </c>
      <c r="O347" s="52">
        <v>1.2500000000000001E-6</v>
      </c>
      <c r="P347" s="55">
        <v>-2.29E-7</v>
      </c>
      <c r="Q347" s="59">
        <v>-1.13E-6</v>
      </c>
      <c r="R347" s="61">
        <v>-2.5499999999999999E-7</v>
      </c>
    </row>
    <row r="348" spans="1:18" x14ac:dyDescent="0.25">
      <c r="A348" s="37">
        <v>45047.4375</v>
      </c>
      <c r="B348" s="43">
        <v>3.3000000000000002E-6</v>
      </c>
      <c r="C348" s="45">
        <v>-3.45E-6</v>
      </c>
      <c r="D348" s="48">
        <v>-9.9199999999999999E-7</v>
      </c>
      <c r="E348" s="37">
        <v>45044.4375</v>
      </c>
      <c r="F348" s="52">
        <v>1.0899999999999999E-6</v>
      </c>
      <c r="G348" s="55">
        <v>-7.8999999999999996E-9</v>
      </c>
      <c r="H348" s="59">
        <v>-1.6899999999999999E-6</v>
      </c>
      <c r="I348" s="61">
        <v>-3.9799999999999999E-7</v>
      </c>
      <c r="J348" s="37">
        <v>45047.4375</v>
      </c>
      <c r="K348" s="43">
        <v>2.6699999999999998E-6</v>
      </c>
      <c r="L348" s="45">
        <v>-3.8500000000000004E-6</v>
      </c>
      <c r="M348" s="49">
        <v>-9.9600000000000008E-7</v>
      </c>
      <c r="N348" s="37">
        <v>45044.4375</v>
      </c>
      <c r="O348" s="52">
        <v>1.2500000000000001E-6</v>
      </c>
      <c r="P348" s="55">
        <v>-2.2999999999999999E-7</v>
      </c>
      <c r="Q348" s="59">
        <v>-1.1200000000000001E-6</v>
      </c>
      <c r="R348" s="61">
        <v>-2.5400000000000002E-7</v>
      </c>
    </row>
    <row r="349" spans="1:18" x14ac:dyDescent="0.25">
      <c r="A349" s="37">
        <v>45047.447916666664</v>
      </c>
      <c r="B349" s="43">
        <v>3.2499999999999998E-6</v>
      </c>
      <c r="C349" s="45">
        <v>-3.45E-6</v>
      </c>
      <c r="D349" s="48">
        <v>-9.6700000000000002E-7</v>
      </c>
      <c r="E349" s="37">
        <v>45044.447916666664</v>
      </c>
      <c r="F349" s="52">
        <v>1.0899999999999999E-6</v>
      </c>
      <c r="G349" s="55">
        <v>2.18E-8</v>
      </c>
      <c r="H349" s="59">
        <v>-1.7E-6</v>
      </c>
      <c r="I349" s="61">
        <v>-3.7300000000000002E-7</v>
      </c>
      <c r="J349" s="37">
        <v>45047.447916666664</v>
      </c>
      <c r="K349" s="43">
        <v>2.6599999999999999E-6</v>
      </c>
      <c r="L349" s="45">
        <v>-3.8500000000000004E-6</v>
      </c>
      <c r="M349" s="49">
        <v>-9.9600000000000008E-7</v>
      </c>
      <c r="N349" s="37">
        <v>45044.447916666664</v>
      </c>
      <c r="O349" s="52">
        <v>1.2500000000000001E-6</v>
      </c>
      <c r="P349" s="55">
        <v>-2.3099999999999999E-7</v>
      </c>
      <c r="Q349" s="59">
        <v>-1.11E-6</v>
      </c>
      <c r="R349" s="61">
        <v>-2.5199999999999998E-7</v>
      </c>
    </row>
    <row r="350" spans="1:18" x14ac:dyDescent="0.25">
      <c r="A350" s="37">
        <v>45047.458333333336</v>
      </c>
      <c r="B350" s="43">
        <v>3.2100000000000002E-6</v>
      </c>
      <c r="C350" s="45">
        <v>-3.45E-6</v>
      </c>
      <c r="D350" s="48">
        <v>-9.4E-7</v>
      </c>
      <c r="E350" s="37">
        <v>45044.458333333336</v>
      </c>
      <c r="F350" s="52">
        <v>1.08E-6</v>
      </c>
      <c r="G350" s="55">
        <v>4.7799999999999998E-8</v>
      </c>
      <c r="H350" s="59">
        <v>-1.7E-6</v>
      </c>
      <c r="I350" s="61">
        <v>-3.4999999999999998E-7</v>
      </c>
      <c r="J350" s="37">
        <v>45047.458333333336</v>
      </c>
      <c r="K350" s="43">
        <v>2.65E-6</v>
      </c>
      <c r="L350" s="45">
        <v>-3.8500000000000004E-6</v>
      </c>
      <c r="M350" s="49">
        <v>-9.9699999999999994E-7</v>
      </c>
      <c r="N350" s="37">
        <v>45044.458333333336</v>
      </c>
      <c r="O350" s="52">
        <v>1.2500000000000001E-6</v>
      </c>
      <c r="P350" s="55">
        <v>-2.3200000000000001E-7</v>
      </c>
      <c r="Q350" s="59">
        <v>-1.1000000000000001E-6</v>
      </c>
      <c r="R350" s="61">
        <v>-2.5100000000000001E-7</v>
      </c>
    </row>
    <row r="351" spans="1:18" x14ac:dyDescent="0.25">
      <c r="A351" s="37">
        <v>45047.46875</v>
      </c>
      <c r="B351" s="43">
        <v>3.1599999999999998E-6</v>
      </c>
      <c r="C351" s="45">
        <v>-3.4400000000000001E-6</v>
      </c>
      <c r="D351" s="48">
        <v>-9.1200000000000001E-7</v>
      </c>
      <c r="E351" s="37">
        <v>45044.46875</v>
      </c>
      <c r="F351" s="52">
        <v>1.08E-6</v>
      </c>
      <c r="G351" s="55">
        <v>6.9899999999999997E-8</v>
      </c>
      <c r="H351" s="59">
        <v>-1.7099999999999999E-6</v>
      </c>
      <c r="I351" s="61">
        <v>-3.3099999999999999E-7</v>
      </c>
      <c r="J351" s="37">
        <v>45047.46875</v>
      </c>
      <c r="K351" s="43">
        <v>2.6400000000000001E-6</v>
      </c>
      <c r="L351" s="45">
        <v>-3.8500000000000004E-6</v>
      </c>
      <c r="M351" s="49">
        <v>-9.9800000000000002E-7</v>
      </c>
      <c r="N351" s="37">
        <v>45044.46875</v>
      </c>
      <c r="O351" s="52">
        <v>1.2500000000000001E-6</v>
      </c>
      <c r="P351" s="55">
        <v>-2.3300000000000001E-7</v>
      </c>
      <c r="Q351" s="59">
        <v>-1.0899999999999999E-6</v>
      </c>
      <c r="R351" s="61">
        <v>-2.4900000000000002E-7</v>
      </c>
    </row>
    <row r="352" spans="1:18" x14ac:dyDescent="0.25">
      <c r="A352" s="37">
        <v>45047.479166666664</v>
      </c>
      <c r="B352" s="43">
        <v>3.1200000000000002E-6</v>
      </c>
      <c r="C352" s="45">
        <v>-3.4400000000000001E-6</v>
      </c>
      <c r="D352" s="48">
        <v>-8.8400000000000003E-7</v>
      </c>
      <c r="E352" s="37">
        <v>45044.479166666664</v>
      </c>
      <c r="F352" s="52">
        <v>1.0699999999999999E-6</v>
      </c>
      <c r="G352" s="55">
        <v>8.8599999999999999E-8</v>
      </c>
      <c r="H352" s="59">
        <v>-1.72E-6</v>
      </c>
      <c r="I352" s="61">
        <v>-3.15E-7</v>
      </c>
      <c r="J352" s="37">
        <v>45047.479166666664</v>
      </c>
      <c r="K352" s="43">
        <v>2.6199999999999999E-6</v>
      </c>
      <c r="L352" s="45">
        <v>-3.8500000000000004E-6</v>
      </c>
      <c r="M352" s="49">
        <v>-9.9999999999999995E-7</v>
      </c>
      <c r="N352" s="37">
        <v>45044.479166666664</v>
      </c>
      <c r="O352" s="52">
        <v>1.2500000000000001E-6</v>
      </c>
      <c r="P352" s="55">
        <v>-2.34E-7</v>
      </c>
      <c r="Q352" s="59">
        <v>-1.0899999999999999E-6</v>
      </c>
      <c r="R352" s="61">
        <v>-2.48E-7</v>
      </c>
    </row>
    <row r="353" spans="1:18" x14ac:dyDescent="0.25">
      <c r="A353" s="37">
        <v>45047.489583333336</v>
      </c>
      <c r="B353" s="43">
        <v>3.0800000000000002E-6</v>
      </c>
      <c r="C353" s="45">
        <v>-3.4400000000000001E-6</v>
      </c>
      <c r="D353" s="48">
        <v>-8.5700000000000001E-7</v>
      </c>
      <c r="E353" s="37">
        <v>45044.489583333336</v>
      </c>
      <c r="F353" s="52">
        <v>1.0699999999999999E-6</v>
      </c>
      <c r="G353" s="55">
        <v>1.04E-7</v>
      </c>
      <c r="H353" s="59">
        <v>-1.72E-6</v>
      </c>
      <c r="I353" s="61">
        <v>-3.0199999999999998E-7</v>
      </c>
      <c r="J353" s="37">
        <v>45047.489583333336</v>
      </c>
      <c r="K353" s="43">
        <v>2.6000000000000001E-6</v>
      </c>
      <c r="L353" s="45">
        <v>-3.8600000000000003E-6</v>
      </c>
      <c r="M353" s="49">
        <v>-9.9999999999999995E-7</v>
      </c>
      <c r="N353" s="37">
        <v>45044.489583333336</v>
      </c>
      <c r="O353" s="52">
        <v>1.2500000000000001E-6</v>
      </c>
      <c r="P353" s="55">
        <v>-2.35E-7</v>
      </c>
      <c r="Q353" s="59">
        <v>-1.08E-6</v>
      </c>
      <c r="R353" s="61">
        <v>-2.4699999999999998E-7</v>
      </c>
    </row>
    <row r="354" spans="1:18" x14ac:dyDescent="0.25">
      <c r="A354" s="37">
        <v>45047.5</v>
      </c>
      <c r="B354" s="43">
        <v>3.0400000000000001E-6</v>
      </c>
      <c r="C354" s="45">
        <v>-3.4400000000000001E-6</v>
      </c>
      <c r="D354" s="48">
        <v>-8.3399999999999998E-7</v>
      </c>
      <c r="E354" s="37">
        <v>45044.5</v>
      </c>
      <c r="F354" s="52">
        <v>1.06E-6</v>
      </c>
      <c r="G354" s="55">
        <v>1.18E-7</v>
      </c>
      <c r="H354" s="59">
        <v>-1.73E-6</v>
      </c>
      <c r="I354" s="61">
        <v>-2.8999999999999998E-7</v>
      </c>
      <c r="J354" s="37">
        <v>45047.5</v>
      </c>
      <c r="K354" s="43">
        <v>2.5900000000000002E-6</v>
      </c>
      <c r="L354" s="45">
        <v>-3.8600000000000003E-6</v>
      </c>
      <c r="M354" s="49">
        <v>-9.9999999999999995E-7</v>
      </c>
      <c r="N354" s="37">
        <v>45044.5</v>
      </c>
      <c r="O354" s="52">
        <v>1.2500000000000001E-6</v>
      </c>
      <c r="P354" s="55">
        <v>-2.3699999999999999E-7</v>
      </c>
      <c r="Q354" s="59">
        <v>-1.0699999999999999E-6</v>
      </c>
      <c r="R354" s="61">
        <v>-2.4600000000000001E-7</v>
      </c>
    </row>
    <row r="355" spans="1:18" x14ac:dyDescent="0.25">
      <c r="A355" s="37">
        <v>45047.510416666664</v>
      </c>
      <c r="B355" s="43">
        <v>3.0000000000000001E-6</v>
      </c>
      <c r="C355" s="45">
        <v>-3.4300000000000002E-6</v>
      </c>
      <c r="D355" s="48">
        <v>-8.1699999999999997E-7</v>
      </c>
      <c r="E355" s="37">
        <v>45044.510416666664</v>
      </c>
      <c r="F355" s="52">
        <v>1.0499999999999999E-6</v>
      </c>
      <c r="G355" s="55">
        <v>1.31E-7</v>
      </c>
      <c r="H355" s="59">
        <v>-1.73E-6</v>
      </c>
      <c r="I355" s="61">
        <v>-2.8099999999999999E-7</v>
      </c>
      <c r="J355" s="37">
        <v>45047.510416666664</v>
      </c>
      <c r="K355" s="43">
        <v>2.57E-6</v>
      </c>
      <c r="L355" s="45">
        <v>-3.8600000000000003E-6</v>
      </c>
      <c r="M355" s="49">
        <v>-1.0100000000000001E-6</v>
      </c>
      <c r="N355" s="37">
        <v>45044.510416666664</v>
      </c>
      <c r="O355" s="52">
        <v>1.2500000000000001E-6</v>
      </c>
      <c r="P355" s="55">
        <v>-2.3799999999999999E-7</v>
      </c>
      <c r="Q355" s="59">
        <v>-1.0699999999999999E-6</v>
      </c>
      <c r="R355" s="61">
        <v>-2.4600000000000001E-7</v>
      </c>
    </row>
    <row r="356" spans="1:18" x14ac:dyDescent="0.25">
      <c r="A356" s="37">
        <v>45047.520833333336</v>
      </c>
      <c r="B356" s="43">
        <v>2.96E-6</v>
      </c>
      <c r="C356" s="45">
        <v>-3.4300000000000002E-6</v>
      </c>
      <c r="D356" s="48">
        <v>-8.0800000000000004E-7</v>
      </c>
      <c r="E356" s="37">
        <v>45044.520833333336</v>
      </c>
      <c r="F356" s="52">
        <v>1.04E-6</v>
      </c>
      <c r="G356" s="55">
        <v>1.43E-7</v>
      </c>
      <c r="H356" s="59">
        <v>-1.73E-6</v>
      </c>
      <c r="I356" s="61">
        <v>-2.7300000000000002E-7</v>
      </c>
      <c r="J356" s="37">
        <v>45047.520833333336</v>
      </c>
      <c r="K356" s="43">
        <v>2.5399999999999998E-6</v>
      </c>
      <c r="L356" s="45">
        <v>-3.8700000000000002E-6</v>
      </c>
      <c r="M356" s="49">
        <v>-1.0100000000000001E-6</v>
      </c>
      <c r="N356" s="37">
        <v>45044.520833333336</v>
      </c>
      <c r="O356" s="52">
        <v>1.2500000000000001E-6</v>
      </c>
      <c r="P356" s="55">
        <v>-2.3999999999999998E-7</v>
      </c>
      <c r="Q356" s="59">
        <v>-1.0699999999999999E-6</v>
      </c>
      <c r="R356" s="61">
        <v>-2.4499999999999998E-7</v>
      </c>
    </row>
    <row r="357" spans="1:18" x14ac:dyDescent="0.25">
      <c r="A357" s="37">
        <v>45047.53125</v>
      </c>
      <c r="B357" s="43">
        <v>2.9299999999999999E-6</v>
      </c>
      <c r="C357" s="45">
        <v>-3.4300000000000002E-6</v>
      </c>
      <c r="D357" s="48">
        <v>-8.0699999999999996E-7</v>
      </c>
      <c r="E357" s="37">
        <v>45044.53125</v>
      </c>
      <c r="F357" s="52">
        <v>1.0300000000000001E-6</v>
      </c>
      <c r="G357" s="55">
        <v>1.5599999999999999E-7</v>
      </c>
      <c r="H357" s="59">
        <v>-1.73E-6</v>
      </c>
      <c r="I357" s="61">
        <v>-2.65E-7</v>
      </c>
      <c r="J357" s="37">
        <v>45047.53125</v>
      </c>
      <c r="K357" s="43">
        <v>2.52E-6</v>
      </c>
      <c r="L357" s="45">
        <v>-3.8700000000000002E-6</v>
      </c>
      <c r="M357" s="49">
        <v>-1.02E-6</v>
      </c>
      <c r="N357" s="37">
        <v>45044.53125</v>
      </c>
      <c r="O357" s="52">
        <v>1.2500000000000001E-6</v>
      </c>
      <c r="P357" s="55">
        <v>-2.4200000000000002E-7</v>
      </c>
      <c r="Q357" s="59">
        <v>-1.06E-6</v>
      </c>
      <c r="R357" s="61">
        <v>-2.4499999999999998E-7</v>
      </c>
    </row>
    <row r="358" spans="1:18" x14ac:dyDescent="0.25">
      <c r="A358" s="37">
        <v>45047.541666666664</v>
      </c>
      <c r="B358" s="43">
        <v>2.9000000000000002E-6</v>
      </c>
      <c r="C358" s="45">
        <v>-3.4199999999999999E-6</v>
      </c>
      <c r="D358" s="48">
        <v>-8.16E-7</v>
      </c>
      <c r="E358" s="37">
        <v>45044.541666666664</v>
      </c>
      <c r="F358" s="52">
        <v>1.02E-6</v>
      </c>
      <c r="G358" s="55">
        <v>1.6999999999999999E-7</v>
      </c>
      <c r="H358" s="59">
        <v>-1.73E-6</v>
      </c>
      <c r="I358" s="61">
        <v>-2.5899999999999998E-7</v>
      </c>
      <c r="J358" s="37">
        <v>45047.541666666664</v>
      </c>
      <c r="K358" s="43">
        <v>2.4899999999999999E-6</v>
      </c>
      <c r="L358" s="45">
        <v>-3.8800000000000001E-6</v>
      </c>
      <c r="M358" s="49">
        <v>-1.02E-6</v>
      </c>
      <c r="N358" s="37">
        <v>45044.541666666664</v>
      </c>
      <c r="O358" s="52">
        <v>1.24E-6</v>
      </c>
      <c r="P358" s="55">
        <v>-2.4400000000000001E-7</v>
      </c>
      <c r="Q358" s="59">
        <v>-1.06E-6</v>
      </c>
      <c r="R358" s="61">
        <v>-2.4499999999999998E-7</v>
      </c>
    </row>
    <row r="359" spans="1:18" x14ac:dyDescent="0.25">
      <c r="A359" s="37">
        <v>45047.552083333336</v>
      </c>
      <c r="B359" s="43">
        <v>2.88E-6</v>
      </c>
      <c r="C359" s="45">
        <v>-3.4199999999999999E-6</v>
      </c>
      <c r="D359" s="48">
        <v>-8.3399999999999998E-7</v>
      </c>
      <c r="E359" s="37">
        <v>45044.552083333336</v>
      </c>
      <c r="F359" s="52">
        <v>1.0100000000000001E-6</v>
      </c>
      <c r="G359" s="55">
        <v>1.85E-7</v>
      </c>
      <c r="H359" s="59">
        <v>-1.72E-6</v>
      </c>
      <c r="I359" s="61">
        <v>-2.5100000000000001E-7</v>
      </c>
      <c r="J359" s="37">
        <v>45047.552083333336</v>
      </c>
      <c r="K359" s="43">
        <v>2.4700000000000001E-6</v>
      </c>
      <c r="L359" s="45">
        <v>-3.89E-6</v>
      </c>
      <c r="M359" s="49">
        <v>-1.0300000000000001E-6</v>
      </c>
      <c r="N359" s="37">
        <v>45044.552083333336</v>
      </c>
      <c r="O359" s="52">
        <v>1.24E-6</v>
      </c>
      <c r="P359" s="55">
        <v>-2.4600000000000001E-7</v>
      </c>
      <c r="Q359" s="59">
        <v>-1.06E-6</v>
      </c>
      <c r="R359" s="61">
        <v>-2.4600000000000001E-7</v>
      </c>
    </row>
    <row r="360" spans="1:18" x14ac:dyDescent="0.25">
      <c r="A360" s="37">
        <v>45047.5625</v>
      </c>
      <c r="B360" s="43">
        <v>2.8600000000000001E-6</v>
      </c>
      <c r="C360" s="45">
        <v>-3.41E-6</v>
      </c>
      <c r="D360" s="48">
        <v>-8.6000000000000002E-7</v>
      </c>
      <c r="E360" s="37">
        <v>45044.5625</v>
      </c>
      <c r="F360" s="52">
        <v>9.9900000000000009E-7</v>
      </c>
      <c r="G360" s="55">
        <v>2.03E-7</v>
      </c>
      <c r="H360" s="59">
        <v>-1.7099999999999999E-6</v>
      </c>
      <c r="I360" s="61">
        <v>-2.41E-7</v>
      </c>
      <c r="J360" s="37">
        <v>45047.5625</v>
      </c>
      <c r="K360" s="43">
        <v>2.4399999999999999E-6</v>
      </c>
      <c r="L360" s="45">
        <v>-3.89E-6</v>
      </c>
      <c r="M360" s="49">
        <v>-1.04E-6</v>
      </c>
      <c r="N360" s="37">
        <v>45044.5625</v>
      </c>
      <c r="O360" s="52">
        <v>1.24E-6</v>
      </c>
      <c r="P360" s="55">
        <v>-2.48E-7</v>
      </c>
      <c r="Q360" s="59">
        <v>-1.06E-6</v>
      </c>
      <c r="R360" s="61">
        <v>-2.4600000000000001E-7</v>
      </c>
    </row>
    <row r="361" spans="1:18" x14ac:dyDescent="0.25">
      <c r="A361" s="37">
        <v>45047.572916666664</v>
      </c>
      <c r="B361" s="43">
        <v>2.8399999999999999E-6</v>
      </c>
      <c r="C361" s="45">
        <v>-3.4000000000000001E-6</v>
      </c>
      <c r="D361" s="48">
        <v>-8.9100000000000002E-7</v>
      </c>
      <c r="E361" s="37">
        <v>45044.572916666664</v>
      </c>
      <c r="F361" s="52">
        <v>9.9000000000000005E-7</v>
      </c>
      <c r="G361" s="55">
        <v>2.2399999999999999E-7</v>
      </c>
      <c r="H361" s="59">
        <v>-1.7E-6</v>
      </c>
      <c r="I361" s="61">
        <v>-2.29E-7</v>
      </c>
      <c r="J361" s="37">
        <v>45047.572916666664</v>
      </c>
      <c r="K361" s="43">
        <v>2.4200000000000001E-6</v>
      </c>
      <c r="L361" s="45">
        <v>-3.8999999999999999E-6</v>
      </c>
      <c r="M361" s="49">
        <v>-1.04E-6</v>
      </c>
      <c r="N361" s="37">
        <v>45044.572916666664</v>
      </c>
      <c r="O361" s="52">
        <v>1.2300000000000001E-6</v>
      </c>
      <c r="P361" s="55">
        <v>-2.4999999999999999E-7</v>
      </c>
      <c r="Q361" s="59">
        <v>-1.06E-6</v>
      </c>
      <c r="R361" s="61">
        <v>-2.4699999999999998E-7</v>
      </c>
    </row>
    <row r="362" spans="1:18" x14ac:dyDescent="0.25">
      <c r="A362" s="37">
        <v>45047.583333333336</v>
      </c>
      <c r="B362" s="43">
        <v>2.8200000000000001E-6</v>
      </c>
      <c r="C362" s="45">
        <v>-3.4000000000000001E-6</v>
      </c>
      <c r="D362" s="48">
        <v>-9.2399999999999996E-7</v>
      </c>
      <c r="E362" s="37">
        <v>45044.583333333336</v>
      </c>
      <c r="F362" s="52">
        <v>9.8400000000000002E-7</v>
      </c>
      <c r="G362" s="55">
        <v>2.4600000000000001E-7</v>
      </c>
      <c r="H362" s="59">
        <v>-1.6899999999999999E-6</v>
      </c>
      <c r="I362" s="61">
        <v>-2.1500000000000001E-7</v>
      </c>
      <c r="J362" s="37">
        <v>45047.583333333336</v>
      </c>
      <c r="K362" s="43">
        <v>2.39E-6</v>
      </c>
      <c r="L362" s="45">
        <v>-3.9099999999999998E-6</v>
      </c>
      <c r="M362" s="49">
        <v>-1.0499999999999999E-6</v>
      </c>
      <c r="N362" s="37">
        <v>45044.583333333336</v>
      </c>
      <c r="O362" s="52">
        <v>1.2300000000000001E-6</v>
      </c>
      <c r="P362" s="55">
        <v>-2.53E-7</v>
      </c>
      <c r="Q362" s="59">
        <v>-1.06E-6</v>
      </c>
      <c r="R362" s="61">
        <v>-2.48E-7</v>
      </c>
    </row>
    <row r="363" spans="1:18" x14ac:dyDescent="0.25">
      <c r="A363" s="37">
        <v>45047.59375</v>
      </c>
      <c r="B363" s="43">
        <v>2.8100000000000002E-6</v>
      </c>
      <c r="C363" s="45">
        <v>-3.3900000000000002E-6</v>
      </c>
      <c r="D363" s="48">
        <v>-9.5600000000000004E-7</v>
      </c>
      <c r="E363" s="37">
        <v>45044.59375</v>
      </c>
      <c r="F363" s="52">
        <v>9.8100000000000001E-7</v>
      </c>
      <c r="G363" s="55">
        <v>2.7099999999999998E-7</v>
      </c>
      <c r="H363" s="59">
        <v>-1.68E-6</v>
      </c>
      <c r="I363" s="61">
        <v>-1.98E-7</v>
      </c>
      <c r="J363" s="37">
        <v>45047.59375</v>
      </c>
      <c r="K363" s="43">
        <v>2.3700000000000002E-6</v>
      </c>
      <c r="L363" s="45">
        <v>-3.9099999999999998E-6</v>
      </c>
      <c r="M363" s="49">
        <v>-1.06E-6</v>
      </c>
      <c r="N363" s="37">
        <v>45044.59375</v>
      </c>
      <c r="O363" s="52">
        <v>1.2300000000000001E-6</v>
      </c>
      <c r="P363" s="55">
        <v>-2.5600000000000002E-7</v>
      </c>
      <c r="Q363" s="59">
        <v>-1.0499999999999999E-6</v>
      </c>
      <c r="R363" s="61">
        <v>-2.4999999999999999E-7</v>
      </c>
    </row>
    <row r="364" spans="1:18" x14ac:dyDescent="0.25">
      <c r="A364" s="37">
        <v>45047.604166666664</v>
      </c>
      <c r="B364" s="43">
        <v>2.7999999999999999E-6</v>
      </c>
      <c r="C364" s="45">
        <v>-3.3799999999999998E-6</v>
      </c>
      <c r="D364" s="48">
        <v>-9.850000000000001E-7</v>
      </c>
      <c r="E364" s="37">
        <v>45044.604166666664</v>
      </c>
      <c r="F364" s="52">
        <v>9.7999999999999993E-7</v>
      </c>
      <c r="G364" s="55">
        <v>2.96E-7</v>
      </c>
      <c r="H364" s="59">
        <v>-1.6700000000000001E-6</v>
      </c>
      <c r="I364" s="61">
        <v>-1.79E-7</v>
      </c>
      <c r="J364" s="37">
        <v>45047.604166666664</v>
      </c>
      <c r="K364" s="43">
        <v>2.34E-6</v>
      </c>
      <c r="L364" s="45">
        <v>-3.9199999999999997E-6</v>
      </c>
      <c r="M364" s="49">
        <v>-1.0699999999999999E-6</v>
      </c>
      <c r="N364" s="37">
        <v>45044.604166666664</v>
      </c>
      <c r="O364" s="52">
        <v>1.22E-6</v>
      </c>
      <c r="P364" s="55">
        <v>-2.5899999999999998E-7</v>
      </c>
      <c r="Q364" s="59">
        <v>-1.0499999999999999E-6</v>
      </c>
      <c r="R364" s="61">
        <v>-2.5199999999999998E-7</v>
      </c>
    </row>
    <row r="365" spans="1:18" x14ac:dyDescent="0.25">
      <c r="A365" s="37">
        <v>45047.614583333336</v>
      </c>
      <c r="B365" s="43">
        <v>2.79E-6</v>
      </c>
      <c r="C365" s="45">
        <v>-3.3799999999999998E-6</v>
      </c>
      <c r="D365" s="48">
        <v>-1.0100000000000001E-6</v>
      </c>
      <c r="E365" s="37">
        <v>45044.614583333336</v>
      </c>
      <c r="F365" s="52">
        <v>9.8200000000000008E-7</v>
      </c>
      <c r="G365" s="55">
        <v>3.2099999999999998E-7</v>
      </c>
      <c r="H365" s="59">
        <v>-1.6500000000000001E-6</v>
      </c>
      <c r="I365" s="61">
        <v>-1.5900000000000001E-7</v>
      </c>
      <c r="J365" s="37">
        <v>45047.614583333336</v>
      </c>
      <c r="K365" s="43">
        <v>2.3199999999999998E-6</v>
      </c>
      <c r="L365" s="45">
        <v>-3.9299999999999996E-6</v>
      </c>
      <c r="M365" s="49">
        <v>-1.08E-6</v>
      </c>
      <c r="N365" s="37">
        <v>45044.614583333336</v>
      </c>
      <c r="O365" s="52">
        <v>1.22E-6</v>
      </c>
      <c r="P365" s="55">
        <v>-2.6199999999999999E-7</v>
      </c>
      <c r="Q365" s="59">
        <v>-1.0499999999999999E-6</v>
      </c>
      <c r="R365" s="61">
        <v>-2.53E-7</v>
      </c>
    </row>
    <row r="366" spans="1:18" x14ac:dyDescent="0.25">
      <c r="A366" s="37">
        <v>45047.625</v>
      </c>
      <c r="B366" s="43">
        <v>2.7800000000000001E-6</v>
      </c>
      <c r="C366" s="45">
        <v>-3.3699999999999999E-6</v>
      </c>
      <c r="D366" s="48">
        <v>-1.0300000000000001E-6</v>
      </c>
      <c r="E366" s="37">
        <v>45044.625</v>
      </c>
      <c r="F366" s="52">
        <v>9.8599999999999996E-7</v>
      </c>
      <c r="G366" s="55">
        <v>3.46E-7</v>
      </c>
      <c r="H366" s="59">
        <v>-1.64E-6</v>
      </c>
      <c r="I366" s="61">
        <v>-1.3899999999999999E-7</v>
      </c>
      <c r="J366" s="37">
        <v>45047.625</v>
      </c>
      <c r="K366" s="43">
        <v>2.3E-6</v>
      </c>
      <c r="L366" s="45">
        <v>-3.9299999999999996E-6</v>
      </c>
      <c r="M366" s="49">
        <v>-1.0899999999999999E-6</v>
      </c>
      <c r="N366" s="37">
        <v>45044.625</v>
      </c>
      <c r="O366" s="52">
        <v>1.2100000000000001E-6</v>
      </c>
      <c r="P366" s="55">
        <v>-2.65E-7</v>
      </c>
      <c r="Q366" s="59">
        <v>-1.0499999999999999E-6</v>
      </c>
      <c r="R366" s="61">
        <v>-2.5499999999999999E-7</v>
      </c>
    </row>
    <row r="367" spans="1:18" x14ac:dyDescent="0.25">
      <c r="A367" s="37">
        <v>45047.635416666664</v>
      </c>
      <c r="B367" s="43">
        <v>2.7700000000000002E-6</v>
      </c>
      <c r="C367" s="45">
        <v>-3.3699999999999999E-6</v>
      </c>
      <c r="D367" s="48">
        <v>-1.04E-6</v>
      </c>
      <c r="E367" s="37">
        <v>45044.635416666664</v>
      </c>
      <c r="F367" s="52">
        <v>9.9199999999999999E-7</v>
      </c>
      <c r="G367" s="55">
        <v>3.7E-7</v>
      </c>
      <c r="H367" s="59">
        <v>-1.6199999999999999E-6</v>
      </c>
      <c r="I367" s="61">
        <v>-1.1899999999999999E-7</v>
      </c>
      <c r="J367" s="37">
        <v>45047.635416666664</v>
      </c>
      <c r="K367" s="43">
        <v>2.2800000000000002E-6</v>
      </c>
      <c r="L367" s="45">
        <v>-3.9400000000000004E-6</v>
      </c>
      <c r="M367" s="49">
        <v>-1.1000000000000001E-6</v>
      </c>
      <c r="N367" s="37">
        <v>45044.635416666664</v>
      </c>
      <c r="O367" s="52">
        <v>1.2100000000000001E-6</v>
      </c>
      <c r="P367" s="55">
        <v>-2.6899999999999999E-7</v>
      </c>
      <c r="Q367" s="59">
        <v>-1.04E-6</v>
      </c>
      <c r="R367" s="61">
        <v>-2.5699999999999999E-7</v>
      </c>
    </row>
    <row r="368" spans="1:18" x14ac:dyDescent="0.25">
      <c r="A368" s="37">
        <v>45047.645833333336</v>
      </c>
      <c r="B368" s="43">
        <v>2.7599999999999998E-6</v>
      </c>
      <c r="C368" s="45">
        <v>-3.3699999999999999E-6</v>
      </c>
      <c r="D368" s="48">
        <v>-1.04E-6</v>
      </c>
      <c r="E368" s="37">
        <v>45044.645833333336</v>
      </c>
      <c r="F368" s="52">
        <v>9.9800000000000002E-7</v>
      </c>
      <c r="G368" s="55">
        <v>3.9099999999999999E-7</v>
      </c>
      <c r="H368" s="59">
        <v>-1.61E-6</v>
      </c>
      <c r="I368" s="61">
        <v>-1.02E-7</v>
      </c>
      <c r="J368" s="37">
        <v>45047.645833333336</v>
      </c>
      <c r="K368" s="43">
        <v>2.26E-6</v>
      </c>
      <c r="L368" s="45">
        <v>-3.9500000000000003E-6</v>
      </c>
      <c r="M368" s="49">
        <v>-1.11E-6</v>
      </c>
      <c r="N368" s="37">
        <v>45044.645833333336</v>
      </c>
      <c r="O368" s="52">
        <v>1.2100000000000001E-6</v>
      </c>
      <c r="P368" s="55">
        <v>-2.72E-7</v>
      </c>
      <c r="Q368" s="59">
        <v>-1.04E-6</v>
      </c>
      <c r="R368" s="61">
        <v>-2.6E-7</v>
      </c>
    </row>
    <row r="369" spans="1:18" x14ac:dyDescent="0.25">
      <c r="A369" s="37">
        <v>45047.65625</v>
      </c>
      <c r="B369" s="43">
        <v>2.7499999999999999E-6</v>
      </c>
      <c r="C369" s="45">
        <v>-3.3699999999999999E-6</v>
      </c>
      <c r="D369" s="48">
        <v>-1.0499999999999999E-6</v>
      </c>
      <c r="E369" s="37">
        <v>45044.65625</v>
      </c>
      <c r="F369" s="52">
        <v>9.9999999999999995E-7</v>
      </c>
      <c r="G369" s="55">
        <v>4.0900000000000002E-7</v>
      </c>
      <c r="H369" s="59">
        <v>-1.5999999999999999E-6</v>
      </c>
      <c r="I369" s="61">
        <v>-8.6799999999999996E-8</v>
      </c>
      <c r="J369" s="37">
        <v>45047.65625</v>
      </c>
      <c r="K369" s="43">
        <v>2.2500000000000001E-6</v>
      </c>
      <c r="L369" s="45">
        <v>-3.9500000000000003E-6</v>
      </c>
      <c r="M369" s="49">
        <v>-1.1200000000000001E-6</v>
      </c>
      <c r="N369" s="37">
        <v>45044.65625</v>
      </c>
      <c r="O369" s="52">
        <v>1.1999999999999999E-6</v>
      </c>
      <c r="P369" s="55">
        <v>-2.7500000000000001E-7</v>
      </c>
      <c r="Q369" s="59">
        <v>-1.0300000000000001E-6</v>
      </c>
      <c r="R369" s="61">
        <v>-2.6199999999999999E-7</v>
      </c>
    </row>
    <row r="370" spans="1:18" x14ac:dyDescent="0.25">
      <c r="A370" s="37">
        <v>45047.666666666664</v>
      </c>
      <c r="B370" s="43">
        <v>2.74E-6</v>
      </c>
      <c r="C370" s="45">
        <v>-3.3799999999999998E-6</v>
      </c>
      <c r="D370" s="48">
        <v>-1.0499999999999999E-6</v>
      </c>
      <c r="E370" s="37">
        <v>45044.666666666664</v>
      </c>
      <c r="F370" s="52">
        <v>1.0100000000000001E-6</v>
      </c>
      <c r="G370" s="55">
        <v>4.2399999999999999E-7</v>
      </c>
      <c r="H370" s="59">
        <v>-1.59E-6</v>
      </c>
      <c r="I370" s="61">
        <v>-7.5600000000000002E-8</v>
      </c>
      <c r="J370" s="37">
        <v>45047.666666666664</v>
      </c>
      <c r="K370" s="43">
        <v>2.2400000000000002E-6</v>
      </c>
      <c r="L370" s="45">
        <v>-3.9600000000000002E-6</v>
      </c>
      <c r="M370" s="49">
        <v>-1.13E-6</v>
      </c>
      <c r="N370" s="37">
        <v>45044.666666666664</v>
      </c>
      <c r="O370" s="52">
        <v>1.1999999999999999E-6</v>
      </c>
      <c r="P370" s="55">
        <v>-2.79E-7</v>
      </c>
      <c r="Q370" s="59">
        <v>-1.0300000000000001E-6</v>
      </c>
      <c r="R370" s="61">
        <v>-2.6399999999999998E-7</v>
      </c>
    </row>
    <row r="371" spans="1:18" x14ac:dyDescent="0.25">
      <c r="A371" s="37">
        <v>45047.677083333336</v>
      </c>
      <c r="B371" s="43">
        <v>2.7300000000000001E-6</v>
      </c>
      <c r="C371" s="45">
        <v>-3.3799999999999998E-6</v>
      </c>
      <c r="D371" s="48">
        <v>-1.0499999999999999E-6</v>
      </c>
      <c r="E371" s="37">
        <v>45044.677083333336</v>
      </c>
      <c r="F371" s="52">
        <v>1.0100000000000001E-6</v>
      </c>
      <c r="G371" s="55">
        <v>4.3500000000000002E-7</v>
      </c>
      <c r="H371" s="59">
        <v>-1.5799999999999999E-6</v>
      </c>
      <c r="I371" s="61">
        <v>-6.8499999999999998E-8</v>
      </c>
      <c r="J371" s="37">
        <v>45047.677083333336</v>
      </c>
      <c r="K371" s="43">
        <v>2.2299999999999998E-6</v>
      </c>
      <c r="L371" s="45">
        <v>-3.9700000000000001E-6</v>
      </c>
      <c r="M371" s="49">
        <v>-1.1400000000000001E-6</v>
      </c>
      <c r="N371" s="37">
        <v>45044.677083333336</v>
      </c>
      <c r="O371" s="52">
        <v>1.1999999999999999E-6</v>
      </c>
      <c r="P371" s="55">
        <v>-2.8200000000000001E-7</v>
      </c>
      <c r="Q371" s="59">
        <v>-1.02E-6</v>
      </c>
      <c r="R371" s="61">
        <v>-2.6600000000000003E-7</v>
      </c>
    </row>
    <row r="372" spans="1:18" x14ac:dyDescent="0.25">
      <c r="A372" s="37">
        <v>45047.6875</v>
      </c>
      <c r="B372" s="43">
        <v>2.7199999999999998E-6</v>
      </c>
      <c r="C372" s="45">
        <v>-3.3900000000000002E-6</v>
      </c>
      <c r="D372" s="48">
        <v>-1.06E-6</v>
      </c>
      <c r="E372" s="37">
        <v>45044.6875</v>
      </c>
      <c r="F372" s="52">
        <v>9.9999999999999995E-7</v>
      </c>
      <c r="G372" s="55">
        <v>4.4299999999999998E-7</v>
      </c>
      <c r="H372" s="59">
        <v>-1.57E-6</v>
      </c>
      <c r="I372" s="61">
        <v>-6.5699999999999999E-8</v>
      </c>
      <c r="J372" s="37">
        <v>45047.6875</v>
      </c>
      <c r="K372" s="43">
        <v>2.2199999999999999E-6</v>
      </c>
      <c r="L372" s="45">
        <v>-3.9700000000000001E-6</v>
      </c>
      <c r="M372" s="49">
        <v>-1.1599999999999999E-6</v>
      </c>
      <c r="N372" s="37">
        <v>45044.6875</v>
      </c>
      <c r="O372" s="52">
        <v>1.1999999999999999E-6</v>
      </c>
      <c r="P372" s="55">
        <v>-2.8599999999999999E-7</v>
      </c>
      <c r="Q372" s="59">
        <v>-1.0100000000000001E-6</v>
      </c>
      <c r="R372" s="61">
        <v>-2.6800000000000002E-7</v>
      </c>
    </row>
    <row r="373" spans="1:18" x14ac:dyDescent="0.25">
      <c r="A373" s="37">
        <v>45047.697916666664</v>
      </c>
      <c r="B373" s="43">
        <v>2.7099999999999999E-6</v>
      </c>
      <c r="C373" s="45">
        <v>-3.4000000000000001E-6</v>
      </c>
      <c r="D373" s="48">
        <v>-1.0699999999999999E-6</v>
      </c>
      <c r="E373" s="37">
        <v>45044.697916666664</v>
      </c>
      <c r="F373" s="52">
        <v>9.9300000000000006E-7</v>
      </c>
      <c r="G373" s="55">
        <v>4.46E-7</v>
      </c>
      <c r="H373" s="59">
        <v>-1.57E-6</v>
      </c>
      <c r="I373" s="61">
        <v>-6.73E-8</v>
      </c>
      <c r="J373" s="37">
        <v>45047.697916666664</v>
      </c>
      <c r="K373" s="43">
        <v>2.21E-6</v>
      </c>
      <c r="L373" s="45">
        <v>-3.98E-6</v>
      </c>
      <c r="M373" s="49">
        <v>-1.17E-6</v>
      </c>
      <c r="N373" s="37">
        <v>45044.697916666664</v>
      </c>
      <c r="O373" s="52">
        <v>1.19E-6</v>
      </c>
      <c r="P373" s="55">
        <v>-2.8900000000000001E-7</v>
      </c>
      <c r="Q373" s="59">
        <v>-9.9999999999999995E-7</v>
      </c>
      <c r="R373" s="61">
        <v>-2.7000000000000001E-7</v>
      </c>
    </row>
    <row r="374" spans="1:18" x14ac:dyDescent="0.25">
      <c r="A374" s="37">
        <v>45047.708333333336</v>
      </c>
      <c r="B374" s="43">
        <v>2.6900000000000001E-6</v>
      </c>
      <c r="C374" s="45">
        <v>-3.41E-6</v>
      </c>
      <c r="D374" s="48">
        <v>-1.08E-6</v>
      </c>
      <c r="E374" s="37">
        <v>45044.708333333336</v>
      </c>
      <c r="F374" s="52">
        <v>9.8100000000000001E-7</v>
      </c>
      <c r="G374" s="55">
        <v>4.46E-7</v>
      </c>
      <c r="H374" s="59">
        <v>-1.57E-6</v>
      </c>
      <c r="I374" s="61">
        <v>-7.3300000000000001E-8</v>
      </c>
      <c r="J374" s="37">
        <v>45047.708333333336</v>
      </c>
      <c r="K374" s="43">
        <v>2.21E-6</v>
      </c>
      <c r="L374" s="45">
        <v>-3.98E-6</v>
      </c>
      <c r="M374" s="49">
        <v>-1.1799999999999999E-6</v>
      </c>
      <c r="N374" s="37">
        <v>45044.708333333336</v>
      </c>
      <c r="O374" s="52">
        <v>1.19E-6</v>
      </c>
      <c r="P374" s="55">
        <v>-2.9200000000000002E-7</v>
      </c>
      <c r="Q374" s="59">
        <v>-9.8899999999999998E-7</v>
      </c>
      <c r="R374" s="61">
        <v>-2.7099999999999998E-7</v>
      </c>
    </row>
    <row r="375" spans="1:18" x14ac:dyDescent="0.25">
      <c r="A375" s="37">
        <v>45047.71875</v>
      </c>
      <c r="B375" s="43">
        <v>2.6800000000000002E-6</v>
      </c>
      <c r="C375" s="45">
        <v>-3.4300000000000002E-6</v>
      </c>
      <c r="D375" s="48">
        <v>-1.0899999999999999E-6</v>
      </c>
      <c r="E375" s="37">
        <v>45044.71875</v>
      </c>
      <c r="F375" s="52">
        <v>9.6599999999999994E-7</v>
      </c>
      <c r="G375" s="55">
        <v>4.4200000000000001E-7</v>
      </c>
      <c r="H375" s="59">
        <v>-1.5799999999999999E-6</v>
      </c>
      <c r="I375" s="61">
        <v>-8.3599999999999994E-8</v>
      </c>
      <c r="J375" s="37">
        <v>45047.71875</v>
      </c>
      <c r="K375" s="43">
        <v>2.21E-6</v>
      </c>
      <c r="L375" s="45">
        <v>-3.98E-6</v>
      </c>
      <c r="M375" s="49">
        <v>-1.1799999999999999E-6</v>
      </c>
      <c r="N375" s="37">
        <v>45044.71875</v>
      </c>
      <c r="O375" s="52">
        <v>1.19E-6</v>
      </c>
      <c r="P375" s="55">
        <v>-2.9499999999999998E-7</v>
      </c>
      <c r="Q375" s="59">
        <v>-9.7699999999999992E-7</v>
      </c>
      <c r="R375" s="61">
        <v>-2.7300000000000002E-7</v>
      </c>
    </row>
    <row r="376" spans="1:18" x14ac:dyDescent="0.25">
      <c r="A376" s="37">
        <v>45047.729166666664</v>
      </c>
      <c r="B376" s="43">
        <v>2.6699999999999998E-6</v>
      </c>
      <c r="C376" s="45">
        <v>-3.45E-6</v>
      </c>
      <c r="D376" s="48">
        <v>-1.1000000000000001E-6</v>
      </c>
      <c r="E376" s="37">
        <v>45044.729166666664</v>
      </c>
      <c r="F376" s="52">
        <v>9.4900000000000004E-7</v>
      </c>
      <c r="G376" s="55">
        <v>4.3500000000000002E-7</v>
      </c>
      <c r="H376" s="59">
        <v>-1.59E-6</v>
      </c>
      <c r="I376" s="61">
        <v>-9.8000000000000004E-8</v>
      </c>
      <c r="J376" s="37">
        <v>45047.729166666664</v>
      </c>
      <c r="K376" s="43">
        <v>2.21E-6</v>
      </c>
      <c r="L376" s="45">
        <v>-3.9899999999999999E-6</v>
      </c>
      <c r="M376" s="49">
        <v>-1.19E-6</v>
      </c>
      <c r="N376" s="37">
        <v>45044.729166666664</v>
      </c>
      <c r="O376" s="52">
        <v>1.19E-6</v>
      </c>
      <c r="P376" s="55">
        <v>-2.9799999999999999E-7</v>
      </c>
      <c r="Q376" s="59">
        <v>-9.6500000000000008E-7</v>
      </c>
      <c r="R376" s="61">
        <v>-2.7399999999999999E-7</v>
      </c>
    </row>
    <row r="377" spans="1:18" x14ac:dyDescent="0.25">
      <c r="A377" s="37">
        <v>45047.739583333336</v>
      </c>
      <c r="B377" s="43">
        <v>2.65E-6</v>
      </c>
      <c r="C377" s="45">
        <v>-3.4599999999999999E-6</v>
      </c>
      <c r="D377" s="48">
        <v>-1.1200000000000001E-6</v>
      </c>
      <c r="E377" s="37">
        <v>45044.739583333336</v>
      </c>
      <c r="F377" s="52">
        <v>9.2900000000000002E-7</v>
      </c>
      <c r="G377" s="55">
        <v>4.2399999999999999E-7</v>
      </c>
      <c r="H377" s="59">
        <v>-1.5999999999999999E-6</v>
      </c>
      <c r="I377" s="61">
        <v>-1.1600000000000001E-7</v>
      </c>
      <c r="J377" s="37">
        <v>45047.739583333336</v>
      </c>
      <c r="K377" s="43">
        <v>2.2199999999999999E-6</v>
      </c>
      <c r="L377" s="45">
        <v>-3.9899999999999999E-6</v>
      </c>
      <c r="M377" s="49">
        <v>-1.1999999999999999E-6</v>
      </c>
      <c r="N377" s="37">
        <v>45044.739583333336</v>
      </c>
      <c r="O377" s="52">
        <v>1.19E-6</v>
      </c>
      <c r="P377" s="55">
        <v>-2.9999999999999999E-7</v>
      </c>
      <c r="Q377" s="59">
        <v>-9.5199999999999995E-7</v>
      </c>
      <c r="R377" s="61">
        <v>-2.7500000000000001E-7</v>
      </c>
    </row>
    <row r="378" spans="1:18" x14ac:dyDescent="0.25">
      <c r="A378" s="37">
        <v>45047.75</v>
      </c>
      <c r="B378" s="43">
        <v>2.6400000000000001E-6</v>
      </c>
      <c r="C378" s="45">
        <v>-3.4800000000000001E-6</v>
      </c>
      <c r="D378" s="48">
        <v>-1.1400000000000001E-6</v>
      </c>
      <c r="E378" s="37">
        <v>45044.75</v>
      </c>
      <c r="F378" s="52">
        <v>9.09E-7</v>
      </c>
      <c r="G378" s="55">
        <v>4.1100000000000001E-7</v>
      </c>
      <c r="H378" s="59">
        <v>-1.61E-6</v>
      </c>
      <c r="I378" s="61">
        <v>-1.3899999999999999E-7</v>
      </c>
      <c r="J378" s="37">
        <v>45047.75</v>
      </c>
      <c r="K378" s="43">
        <v>2.2299999999999998E-6</v>
      </c>
      <c r="L378" s="45">
        <v>-3.9899999999999999E-6</v>
      </c>
      <c r="M378" s="49">
        <v>-1.2100000000000001E-6</v>
      </c>
      <c r="N378" s="37">
        <v>45044.75</v>
      </c>
      <c r="O378" s="52">
        <v>1.19E-6</v>
      </c>
      <c r="P378" s="55">
        <v>-3.0199999999999998E-7</v>
      </c>
      <c r="Q378" s="59">
        <v>-9.3699999999999999E-7</v>
      </c>
      <c r="R378" s="61">
        <v>-2.7599999999999998E-7</v>
      </c>
    </row>
    <row r="379" spans="1:18" x14ac:dyDescent="0.25">
      <c r="A379" s="37">
        <v>45047.760416666664</v>
      </c>
      <c r="B379" s="43">
        <v>2.6299999999999998E-6</v>
      </c>
      <c r="C379" s="45">
        <v>-3.49E-6</v>
      </c>
      <c r="D379" s="48">
        <v>-1.1599999999999999E-6</v>
      </c>
      <c r="E379" s="37">
        <v>45044.760416666664</v>
      </c>
      <c r="F379" s="52">
        <v>8.8800000000000001E-7</v>
      </c>
      <c r="G379" s="55">
        <v>3.96E-7</v>
      </c>
      <c r="H379" s="59">
        <v>-1.6300000000000001E-6</v>
      </c>
      <c r="I379" s="61">
        <v>-1.6500000000000001E-7</v>
      </c>
      <c r="J379" s="37">
        <v>45047.760416666664</v>
      </c>
      <c r="K379" s="43">
        <v>2.2400000000000002E-6</v>
      </c>
      <c r="L379" s="45">
        <v>-3.9899999999999999E-6</v>
      </c>
      <c r="M379" s="49">
        <v>-1.22E-6</v>
      </c>
      <c r="N379" s="37">
        <v>45044.760416666664</v>
      </c>
      <c r="O379" s="52">
        <v>1.19E-6</v>
      </c>
      <c r="P379" s="55">
        <v>-3.0499999999999999E-7</v>
      </c>
      <c r="Q379" s="59">
        <v>-9.2299999999999999E-7</v>
      </c>
      <c r="R379" s="61">
        <v>-2.7599999999999998E-7</v>
      </c>
    </row>
    <row r="380" spans="1:18" x14ac:dyDescent="0.25">
      <c r="A380" s="37">
        <v>45047.770833333336</v>
      </c>
      <c r="B380" s="43">
        <v>2.6199999999999999E-6</v>
      </c>
      <c r="C380" s="45">
        <v>-3.5099999999999999E-6</v>
      </c>
      <c r="D380" s="48">
        <v>-1.19E-6</v>
      </c>
      <c r="E380" s="37">
        <v>45044.770833333336</v>
      </c>
      <c r="F380" s="52">
        <v>8.6700000000000002E-7</v>
      </c>
      <c r="G380" s="55">
        <v>3.77E-7</v>
      </c>
      <c r="H380" s="59">
        <v>-1.6500000000000001E-6</v>
      </c>
      <c r="I380" s="61">
        <v>-1.9600000000000001E-7</v>
      </c>
      <c r="J380" s="37">
        <v>45047.770833333336</v>
      </c>
      <c r="K380" s="43">
        <v>2.2500000000000001E-6</v>
      </c>
      <c r="L380" s="45">
        <v>-3.9899999999999999E-6</v>
      </c>
      <c r="M380" s="49">
        <v>-1.22E-6</v>
      </c>
      <c r="N380" s="37">
        <v>45044.770833333336</v>
      </c>
      <c r="O380" s="52">
        <v>1.19E-6</v>
      </c>
      <c r="P380" s="55">
        <v>-3.0600000000000001E-7</v>
      </c>
      <c r="Q380" s="59">
        <v>-9.0800000000000003E-7</v>
      </c>
      <c r="R380" s="61">
        <v>-2.7599999999999998E-7</v>
      </c>
    </row>
    <row r="381" spans="1:18" x14ac:dyDescent="0.25">
      <c r="A381" s="37">
        <v>45047.78125</v>
      </c>
      <c r="B381" s="43">
        <v>2.6199999999999999E-6</v>
      </c>
      <c r="C381" s="45">
        <v>-3.5200000000000002E-6</v>
      </c>
      <c r="D381" s="48">
        <v>-1.2100000000000001E-6</v>
      </c>
      <c r="E381" s="37">
        <v>45044.78125</v>
      </c>
      <c r="F381" s="52">
        <v>8.4600000000000003E-7</v>
      </c>
      <c r="G381" s="55">
        <v>3.5699999999999998E-7</v>
      </c>
      <c r="H381" s="59">
        <v>-1.68E-6</v>
      </c>
      <c r="I381" s="61">
        <v>-2.2999999999999999E-7</v>
      </c>
      <c r="J381" s="37">
        <v>45047.78125</v>
      </c>
      <c r="K381" s="43">
        <v>2.26E-6</v>
      </c>
      <c r="L381" s="45">
        <v>-3.9899999999999999E-6</v>
      </c>
      <c r="M381" s="49">
        <v>-1.2300000000000001E-6</v>
      </c>
      <c r="N381" s="37">
        <v>45044.78125</v>
      </c>
      <c r="O381" s="52">
        <v>1.1999999999999999E-6</v>
      </c>
      <c r="P381" s="55">
        <v>-3.0800000000000001E-7</v>
      </c>
      <c r="Q381" s="59">
        <v>-8.9299999999999996E-7</v>
      </c>
      <c r="R381" s="61">
        <v>-2.7599999999999998E-7</v>
      </c>
    </row>
    <row r="382" spans="1:18" x14ac:dyDescent="0.25">
      <c r="A382" s="37">
        <v>45047.791666666664</v>
      </c>
      <c r="B382" s="43">
        <v>2.61E-6</v>
      </c>
      <c r="C382" s="45">
        <v>-3.5300000000000001E-6</v>
      </c>
      <c r="D382" s="48">
        <v>-1.2300000000000001E-6</v>
      </c>
      <c r="E382" s="37">
        <v>45044.791666666664</v>
      </c>
      <c r="F382" s="52">
        <v>8.2600000000000001E-7</v>
      </c>
      <c r="G382" s="55">
        <v>3.34E-7</v>
      </c>
      <c r="H382" s="59">
        <v>-1.7E-6</v>
      </c>
      <c r="I382" s="61">
        <v>-2.67E-7</v>
      </c>
      <c r="J382" s="37">
        <v>45047.791666666664</v>
      </c>
      <c r="K382" s="43">
        <v>2.2699999999999999E-6</v>
      </c>
      <c r="L382" s="45">
        <v>-3.9899999999999999E-6</v>
      </c>
      <c r="M382" s="49">
        <v>-1.2300000000000001E-6</v>
      </c>
      <c r="N382" s="37">
        <v>45044.791666666664</v>
      </c>
      <c r="O382" s="52">
        <v>1.1999999999999999E-6</v>
      </c>
      <c r="P382" s="55">
        <v>-3.0899999999999997E-7</v>
      </c>
      <c r="Q382" s="59">
        <v>-8.7700000000000003E-7</v>
      </c>
      <c r="R382" s="61">
        <v>-2.7500000000000001E-7</v>
      </c>
    </row>
    <row r="383" spans="1:18" x14ac:dyDescent="0.25">
      <c r="A383" s="37">
        <v>45047.802083333336</v>
      </c>
      <c r="B383" s="43">
        <v>2.61E-6</v>
      </c>
      <c r="C383" s="45">
        <v>-3.54E-6</v>
      </c>
      <c r="D383" s="48">
        <v>-1.2500000000000001E-6</v>
      </c>
      <c r="E383" s="37">
        <v>45044.802083333336</v>
      </c>
      <c r="F383" s="52">
        <v>8.0699999999999996E-7</v>
      </c>
      <c r="G383" s="55">
        <v>3.1100000000000002E-7</v>
      </c>
      <c r="H383" s="59">
        <v>-1.73E-6</v>
      </c>
      <c r="I383" s="61">
        <v>-3.0699999999999998E-7</v>
      </c>
      <c r="J383" s="37">
        <v>45047.802083333336</v>
      </c>
      <c r="K383" s="43">
        <v>2.2800000000000002E-6</v>
      </c>
      <c r="L383" s="45">
        <v>-3.9899999999999999E-6</v>
      </c>
      <c r="M383" s="49">
        <v>-1.2300000000000001E-6</v>
      </c>
      <c r="N383" s="37">
        <v>45044.802083333336</v>
      </c>
      <c r="O383" s="52">
        <v>1.1999999999999999E-6</v>
      </c>
      <c r="P383" s="55">
        <v>-3.1E-7</v>
      </c>
      <c r="Q383" s="59">
        <v>-8.5899999999999995E-7</v>
      </c>
      <c r="R383" s="61">
        <v>-2.7399999999999999E-7</v>
      </c>
    </row>
    <row r="384" spans="1:18" x14ac:dyDescent="0.25">
      <c r="A384" s="37">
        <v>45047.8125</v>
      </c>
      <c r="B384" s="43">
        <v>2.6199999999999999E-6</v>
      </c>
      <c r="C384" s="45">
        <v>-3.54E-6</v>
      </c>
      <c r="D384" s="48">
        <v>-1.2699999999999999E-6</v>
      </c>
      <c r="E384" s="37">
        <v>45044.8125</v>
      </c>
      <c r="F384" s="52">
        <v>7.8899999999999998E-7</v>
      </c>
      <c r="G384" s="55">
        <v>2.8599999999999999E-7</v>
      </c>
      <c r="H384" s="59">
        <v>-1.7600000000000001E-6</v>
      </c>
      <c r="I384" s="61">
        <v>-3.4799999999999999E-7</v>
      </c>
      <c r="J384" s="37">
        <v>45047.8125</v>
      </c>
      <c r="K384" s="43">
        <v>2.3E-6</v>
      </c>
      <c r="L384" s="45">
        <v>-3.9899999999999999E-6</v>
      </c>
      <c r="M384" s="49">
        <v>-1.24E-6</v>
      </c>
      <c r="N384" s="37">
        <v>45044.8125</v>
      </c>
      <c r="O384" s="52">
        <v>1.1999999999999999E-6</v>
      </c>
      <c r="P384" s="55">
        <v>-3.1100000000000002E-7</v>
      </c>
      <c r="Q384" s="59">
        <v>-8.4200000000000005E-7</v>
      </c>
      <c r="R384" s="61">
        <v>-2.7300000000000002E-7</v>
      </c>
    </row>
    <row r="385" spans="1:18" x14ac:dyDescent="0.25">
      <c r="A385" s="37">
        <v>45047.822916666664</v>
      </c>
      <c r="B385" s="43">
        <v>2.6199999999999999E-6</v>
      </c>
      <c r="C385" s="45">
        <v>-3.54E-6</v>
      </c>
      <c r="D385" s="48">
        <v>-1.2899999999999999E-6</v>
      </c>
      <c r="E385" s="37">
        <v>45044.822916666664</v>
      </c>
      <c r="F385" s="52">
        <v>7.7300000000000005E-7</v>
      </c>
      <c r="G385" s="55">
        <v>2.6300000000000001E-7</v>
      </c>
      <c r="H385" s="59">
        <v>-1.79E-6</v>
      </c>
      <c r="I385" s="61">
        <v>-3.89E-7</v>
      </c>
      <c r="J385" s="37">
        <v>45047.822916666664</v>
      </c>
      <c r="K385" s="43">
        <v>2.3099999999999999E-6</v>
      </c>
      <c r="L385" s="45">
        <v>-3.9899999999999999E-6</v>
      </c>
      <c r="M385" s="49">
        <v>-1.24E-6</v>
      </c>
      <c r="N385" s="37">
        <v>45044.822916666664</v>
      </c>
      <c r="O385" s="52">
        <v>1.2100000000000001E-6</v>
      </c>
      <c r="P385" s="55">
        <v>-3.1100000000000002E-7</v>
      </c>
      <c r="Q385" s="59">
        <v>-8.2500000000000004E-7</v>
      </c>
      <c r="R385" s="61">
        <v>-2.72E-7</v>
      </c>
    </row>
    <row r="386" spans="1:18" x14ac:dyDescent="0.25">
      <c r="A386" s="37">
        <v>45047.833333333336</v>
      </c>
      <c r="B386" s="43">
        <v>2.6299999999999998E-6</v>
      </c>
      <c r="C386" s="45">
        <v>-3.54E-6</v>
      </c>
      <c r="D386" s="48">
        <v>-1.31E-6</v>
      </c>
      <c r="E386" s="37">
        <v>45044.833333333336</v>
      </c>
      <c r="F386" s="52">
        <v>7.5799999999999998E-7</v>
      </c>
      <c r="G386" s="55">
        <v>2.3999999999999998E-7</v>
      </c>
      <c r="H386" s="59">
        <v>-1.8199999999999999E-6</v>
      </c>
      <c r="I386" s="61">
        <v>-4.3000000000000001E-7</v>
      </c>
      <c r="J386" s="37">
        <v>45047.833333333336</v>
      </c>
      <c r="K386" s="43">
        <v>2.3300000000000001E-6</v>
      </c>
      <c r="L386" s="45">
        <v>-3.98E-6</v>
      </c>
      <c r="M386" s="49">
        <v>-1.24E-6</v>
      </c>
      <c r="N386" s="37">
        <v>45044.833333333336</v>
      </c>
      <c r="O386" s="52">
        <v>1.2100000000000001E-6</v>
      </c>
      <c r="P386" s="55">
        <v>-3.1100000000000002E-7</v>
      </c>
      <c r="Q386" s="59">
        <v>-8.09E-7</v>
      </c>
      <c r="R386" s="61">
        <v>-2.7000000000000001E-7</v>
      </c>
    </row>
    <row r="387" spans="1:18" x14ac:dyDescent="0.25">
      <c r="A387" s="37">
        <v>45047.84375</v>
      </c>
      <c r="B387" s="43">
        <v>2.6400000000000001E-6</v>
      </c>
      <c r="C387" s="45">
        <v>-3.5300000000000001E-6</v>
      </c>
      <c r="D387" s="48">
        <v>-1.3200000000000001E-6</v>
      </c>
      <c r="E387" s="37">
        <v>45044.84375</v>
      </c>
      <c r="F387" s="52">
        <v>7.4700000000000001E-7</v>
      </c>
      <c r="G387" s="55">
        <v>2.2100000000000001E-7</v>
      </c>
      <c r="H387" s="59">
        <v>-1.8500000000000001E-6</v>
      </c>
      <c r="I387" s="61">
        <v>-4.7E-7</v>
      </c>
      <c r="J387" s="37">
        <v>45047.84375</v>
      </c>
      <c r="K387" s="43">
        <v>2.34E-6</v>
      </c>
      <c r="L387" s="45">
        <v>-3.98E-6</v>
      </c>
      <c r="M387" s="49">
        <v>-1.24E-6</v>
      </c>
      <c r="N387" s="37">
        <v>45044.84375</v>
      </c>
      <c r="O387" s="52">
        <v>1.2100000000000001E-6</v>
      </c>
      <c r="P387" s="55">
        <v>-3.1100000000000002E-7</v>
      </c>
      <c r="Q387" s="59">
        <v>-7.92E-7</v>
      </c>
      <c r="R387" s="61">
        <v>-2.6800000000000002E-7</v>
      </c>
    </row>
    <row r="388" spans="1:18" x14ac:dyDescent="0.25">
      <c r="A388" s="37">
        <v>45047.854166666664</v>
      </c>
      <c r="B388" s="43">
        <v>2.6599999999999999E-6</v>
      </c>
      <c r="C388" s="45">
        <v>-3.5200000000000002E-6</v>
      </c>
      <c r="D388" s="48">
        <v>-1.33E-6</v>
      </c>
      <c r="E388" s="37">
        <v>45044.854166666664</v>
      </c>
      <c r="F388" s="52">
        <v>7.37E-7</v>
      </c>
      <c r="G388" s="55">
        <v>2.05E-7</v>
      </c>
      <c r="H388" s="59">
        <v>-1.88E-6</v>
      </c>
      <c r="I388" s="61">
        <v>-5.0900000000000002E-7</v>
      </c>
      <c r="J388" s="37">
        <v>45047.854166666664</v>
      </c>
      <c r="K388" s="43">
        <v>2.3599999999999999E-6</v>
      </c>
      <c r="L388" s="45">
        <v>-3.98E-6</v>
      </c>
      <c r="M388" s="49">
        <v>-1.24E-6</v>
      </c>
      <c r="N388" s="37">
        <v>45044.854166666664</v>
      </c>
      <c r="O388" s="52">
        <v>1.22E-6</v>
      </c>
      <c r="P388" s="55">
        <v>-3.1E-7</v>
      </c>
      <c r="Q388" s="59">
        <v>-7.7700000000000004E-7</v>
      </c>
      <c r="R388" s="61">
        <v>-2.6600000000000003E-7</v>
      </c>
    </row>
    <row r="389" spans="1:18" x14ac:dyDescent="0.25">
      <c r="A389" s="37">
        <v>45047.864583333336</v>
      </c>
      <c r="B389" s="43">
        <v>2.6800000000000002E-6</v>
      </c>
      <c r="C389" s="45">
        <v>-3.5099999999999999E-6</v>
      </c>
      <c r="D389" s="48">
        <v>-1.3400000000000001E-6</v>
      </c>
      <c r="E389" s="37">
        <v>45044.864583333336</v>
      </c>
      <c r="F389" s="52">
        <v>7.3E-7</v>
      </c>
      <c r="G389" s="55">
        <v>1.92E-7</v>
      </c>
      <c r="H389" s="59">
        <v>-1.9099999999999999E-6</v>
      </c>
      <c r="I389" s="61">
        <v>-5.44E-7</v>
      </c>
      <c r="J389" s="37">
        <v>45047.864583333336</v>
      </c>
      <c r="K389" s="43">
        <v>2.3700000000000002E-6</v>
      </c>
      <c r="L389" s="45">
        <v>-3.9700000000000001E-6</v>
      </c>
      <c r="M389" s="49">
        <v>-1.24E-6</v>
      </c>
      <c r="N389" s="37">
        <v>45044.864583333336</v>
      </c>
      <c r="O389" s="52">
        <v>1.22E-6</v>
      </c>
      <c r="P389" s="55">
        <v>-3.1E-7</v>
      </c>
      <c r="Q389" s="59">
        <v>-7.6199999999999997E-7</v>
      </c>
      <c r="R389" s="61">
        <v>-2.6300000000000001E-7</v>
      </c>
    </row>
    <row r="390" spans="1:18" x14ac:dyDescent="0.25">
      <c r="A390" s="37">
        <v>45047.875</v>
      </c>
      <c r="B390" s="43">
        <v>2.7E-6</v>
      </c>
      <c r="C390" s="45">
        <v>-3.4999999999999999E-6</v>
      </c>
      <c r="D390" s="48">
        <v>-1.3400000000000001E-6</v>
      </c>
      <c r="E390" s="37">
        <v>45044.875</v>
      </c>
      <c r="F390" s="52">
        <v>7.2500000000000005E-7</v>
      </c>
      <c r="G390" s="55">
        <v>1.8099999999999999E-7</v>
      </c>
      <c r="H390" s="59">
        <v>-1.9400000000000001E-6</v>
      </c>
      <c r="I390" s="61">
        <v>-5.7700000000000004E-7</v>
      </c>
      <c r="J390" s="37">
        <v>45047.875</v>
      </c>
      <c r="K390" s="43">
        <v>2.3800000000000001E-6</v>
      </c>
      <c r="L390" s="45">
        <v>-3.9700000000000001E-6</v>
      </c>
      <c r="M390" s="49">
        <v>-1.24E-6</v>
      </c>
      <c r="N390" s="37">
        <v>45044.875</v>
      </c>
      <c r="O390" s="52">
        <v>1.22E-6</v>
      </c>
      <c r="P390" s="55">
        <v>-3.0899999999999997E-7</v>
      </c>
      <c r="Q390" s="59">
        <v>-7.4700000000000001E-7</v>
      </c>
      <c r="R390" s="61">
        <v>-2.6E-7</v>
      </c>
    </row>
    <row r="391" spans="1:18" x14ac:dyDescent="0.25">
      <c r="A391" s="37">
        <v>45047.885416666664</v>
      </c>
      <c r="B391" s="43">
        <v>2.7199999999999998E-6</v>
      </c>
      <c r="C391" s="45">
        <v>-3.4800000000000001E-6</v>
      </c>
      <c r="D391" s="48">
        <v>-1.3400000000000001E-6</v>
      </c>
      <c r="E391" s="37">
        <v>45044.885416666664</v>
      </c>
      <c r="F391" s="52">
        <v>7.2200000000000003E-7</v>
      </c>
      <c r="G391" s="55">
        <v>1.73E-7</v>
      </c>
      <c r="H391" s="59">
        <v>-1.9599999999999999E-6</v>
      </c>
      <c r="I391" s="61">
        <v>-6.0500000000000003E-7</v>
      </c>
      <c r="J391" s="37">
        <v>45047.885416666664</v>
      </c>
      <c r="K391" s="43">
        <v>2.3999999999999999E-6</v>
      </c>
      <c r="L391" s="45">
        <v>-3.9700000000000001E-6</v>
      </c>
      <c r="M391" s="49">
        <v>-1.24E-6</v>
      </c>
      <c r="N391" s="37">
        <v>45044.885416666664</v>
      </c>
      <c r="O391" s="52">
        <v>1.22E-6</v>
      </c>
      <c r="P391" s="55">
        <v>-3.0699999999999998E-7</v>
      </c>
      <c r="Q391" s="59">
        <v>-7.3399999999999998E-7</v>
      </c>
      <c r="R391" s="61">
        <v>-2.5800000000000001E-7</v>
      </c>
    </row>
    <row r="392" spans="1:18" x14ac:dyDescent="0.25">
      <c r="A392" s="37">
        <v>45047.895833333336</v>
      </c>
      <c r="B392" s="43">
        <v>2.74E-6</v>
      </c>
      <c r="C392" s="45">
        <v>-3.4599999999999999E-6</v>
      </c>
      <c r="D392" s="48">
        <v>-1.33E-6</v>
      </c>
      <c r="E392" s="37">
        <v>45044.895833333336</v>
      </c>
      <c r="F392" s="52">
        <v>7.2200000000000003E-7</v>
      </c>
      <c r="G392" s="55">
        <v>1.6500000000000001E-7</v>
      </c>
      <c r="H392" s="59">
        <v>-1.9800000000000001E-6</v>
      </c>
      <c r="I392" s="61">
        <v>-6.2799999999999996E-7</v>
      </c>
      <c r="J392" s="37">
        <v>45047.895833333336</v>
      </c>
      <c r="K392" s="43">
        <v>2.4099999999999998E-6</v>
      </c>
      <c r="L392" s="45">
        <v>-3.9600000000000002E-6</v>
      </c>
      <c r="M392" s="49">
        <v>-1.24E-6</v>
      </c>
      <c r="N392" s="37">
        <v>45044.895833333336</v>
      </c>
      <c r="O392" s="52">
        <v>1.2300000000000001E-6</v>
      </c>
      <c r="P392" s="55">
        <v>-3.0600000000000001E-7</v>
      </c>
      <c r="Q392" s="59">
        <v>-7.2099999999999996E-7</v>
      </c>
      <c r="R392" s="61">
        <v>-2.5400000000000002E-7</v>
      </c>
    </row>
    <row r="393" spans="1:18" x14ac:dyDescent="0.25">
      <c r="A393" s="37">
        <v>45047.90625</v>
      </c>
      <c r="B393" s="43">
        <v>2.7599999999999998E-6</v>
      </c>
      <c r="C393" s="45">
        <v>-3.45E-6</v>
      </c>
      <c r="D393" s="48">
        <v>-1.3200000000000001E-6</v>
      </c>
      <c r="E393" s="37">
        <v>45044.90625</v>
      </c>
      <c r="F393" s="52">
        <v>7.2399999999999997E-7</v>
      </c>
      <c r="G393" s="55">
        <v>1.5900000000000001E-7</v>
      </c>
      <c r="H393" s="59">
        <v>-1.9999999999999999E-6</v>
      </c>
      <c r="I393" s="61">
        <v>-6.4600000000000004E-7</v>
      </c>
      <c r="J393" s="37">
        <v>45047.90625</v>
      </c>
      <c r="K393" s="43">
        <v>2.4200000000000001E-6</v>
      </c>
      <c r="L393" s="45">
        <v>-3.9600000000000002E-6</v>
      </c>
      <c r="M393" s="49">
        <v>-1.2300000000000001E-6</v>
      </c>
      <c r="N393" s="37">
        <v>45044.90625</v>
      </c>
      <c r="O393" s="52">
        <v>1.2300000000000001E-6</v>
      </c>
      <c r="P393" s="55">
        <v>-3.0400000000000002E-7</v>
      </c>
      <c r="Q393" s="59">
        <v>-7.0900000000000001E-7</v>
      </c>
      <c r="R393" s="61">
        <v>-2.5100000000000001E-7</v>
      </c>
    </row>
    <row r="394" spans="1:18" x14ac:dyDescent="0.25">
      <c r="A394" s="37">
        <v>45047.916666666664</v>
      </c>
      <c r="B394" s="43">
        <v>2.7800000000000001E-6</v>
      </c>
      <c r="C394" s="45">
        <v>-3.4300000000000002E-6</v>
      </c>
      <c r="D394" s="48">
        <v>-1.31E-6</v>
      </c>
      <c r="E394" s="37">
        <v>45044.916666666664</v>
      </c>
      <c r="F394" s="52">
        <v>7.2799999999999995E-7</v>
      </c>
      <c r="G394" s="55">
        <v>1.5300000000000001E-7</v>
      </c>
      <c r="H394" s="59">
        <v>-2.0099999999999998E-6</v>
      </c>
      <c r="I394" s="61">
        <v>-6.5600000000000005E-7</v>
      </c>
      <c r="J394" s="37">
        <v>45047.916666666664</v>
      </c>
      <c r="K394" s="43">
        <v>2.43E-6</v>
      </c>
      <c r="L394" s="45">
        <v>-3.9500000000000003E-6</v>
      </c>
      <c r="M394" s="49">
        <v>-1.2300000000000001E-6</v>
      </c>
      <c r="N394" s="37">
        <v>45044.916666666664</v>
      </c>
      <c r="O394" s="52">
        <v>1.2300000000000001E-6</v>
      </c>
      <c r="P394" s="55">
        <v>-3.0199999999999998E-7</v>
      </c>
      <c r="Q394" s="59">
        <v>-6.9699999999999995E-7</v>
      </c>
      <c r="R394" s="61">
        <v>-2.48E-7</v>
      </c>
    </row>
    <row r="395" spans="1:18" x14ac:dyDescent="0.25">
      <c r="A395" s="37">
        <v>45047.927083333336</v>
      </c>
      <c r="B395" s="43">
        <v>2.7999999999999999E-6</v>
      </c>
      <c r="C395" s="45">
        <v>-3.41E-6</v>
      </c>
      <c r="D395" s="48">
        <v>-1.2899999999999999E-6</v>
      </c>
      <c r="E395" s="37">
        <v>45044.927083333336</v>
      </c>
      <c r="F395" s="52">
        <v>7.3499999999999995E-7</v>
      </c>
      <c r="G395" s="55">
        <v>1.4700000000000001E-7</v>
      </c>
      <c r="H395" s="59">
        <v>-2.0200000000000001E-6</v>
      </c>
      <c r="I395" s="61">
        <v>-6.5899999999999996E-7</v>
      </c>
      <c r="J395" s="37">
        <v>45047.927083333336</v>
      </c>
      <c r="K395" s="43">
        <v>2.4399999999999999E-6</v>
      </c>
      <c r="L395" s="45">
        <v>-3.9500000000000003E-6</v>
      </c>
      <c r="M395" s="49">
        <v>-1.2300000000000001E-6</v>
      </c>
      <c r="N395" s="37">
        <v>45044.927083333336</v>
      </c>
      <c r="O395" s="52">
        <v>1.24E-6</v>
      </c>
      <c r="P395" s="55">
        <v>-2.9999999999999999E-7</v>
      </c>
      <c r="Q395" s="59">
        <v>-6.8700000000000005E-7</v>
      </c>
      <c r="R395" s="61">
        <v>-2.4499999999999998E-7</v>
      </c>
    </row>
    <row r="396" spans="1:18" x14ac:dyDescent="0.25">
      <c r="A396" s="37">
        <v>45047.9375</v>
      </c>
      <c r="B396" s="43">
        <v>2.83E-6</v>
      </c>
      <c r="C396" s="45">
        <v>-3.3900000000000002E-6</v>
      </c>
      <c r="D396" s="48">
        <v>-1.2699999999999999E-6</v>
      </c>
      <c r="E396" s="37">
        <v>45044.9375</v>
      </c>
      <c r="F396" s="52">
        <v>7.4300000000000002E-7</v>
      </c>
      <c r="G396" s="55">
        <v>1.43E-7</v>
      </c>
      <c r="H396" s="59">
        <v>-2.03E-6</v>
      </c>
      <c r="I396" s="61">
        <v>-6.5499999999999998E-7</v>
      </c>
      <c r="J396" s="37">
        <v>45047.9375</v>
      </c>
      <c r="K396" s="43">
        <v>2.4399999999999999E-6</v>
      </c>
      <c r="L396" s="45">
        <v>-3.9500000000000003E-6</v>
      </c>
      <c r="M396" s="49">
        <v>-1.22E-6</v>
      </c>
      <c r="N396" s="37">
        <v>45044.9375</v>
      </c>
      <c r="O396" s="52">
        <v>1.24E-6</v>
      </c>
      <c r="P396" s="55">
        <v>-2.9799999999999999E-7</v>
      </c>
      <c r="Q396" s="59">
        <v>-6.7700000000000004E-7</v>
      </c>
      <c r="R396" s="61">
        <v>-2.41E-7</v>
      </c>
    </row>
    <row r="397" spans="1:18" x14ac:dyDescent="0.25">
      <c r="A397" s="37">
        <v>45047.947916666664</v>
      </c>
      <c r="B397" s="43">
        <v>2.8499999999999998E-6</v>
      </c>
      <c r="C397" s="45">
        <v>-3.3699999999999999E-6</v>
      </c>
      <c r="D397" s="48">
        <v>-1.24E-6</v>
      </c>
      <c r="E397" s="37">
        <v>45044.947916666664</v>
      </c>
      <c r="F397" s="52">
        <v>7.5300000000000003E-7</v>
      </c>
      <c r="G397" s="55">
        <v>1.4000000000000001E-7</v>
      </c>
      <c r="H397" s="59">
        <v>-2.03E-6</v>
      </c>
      <c r="I397" s="61">
        <v>-6.44E-7</v>
      </c>
      <c r="J397" s="37">
        <v>45047.947916666664</v>
      </c>
      <c r="K397" s="43">
        <v>2.4499999999999998E-6</v>
      </c>
      <c r="L397" s="45">
        <v>-3.9400000000000004E-6</v>
      </c>
      <c r="M397" s="49">
        <v>-1.22E-6</v>
      </c>
      <c r="N397" s="37">
        <v>45044.947916666664</v>
      </c>
      <c r="O397" s="52">
        <v>1.24E-6</v>
      </c>
      <c r="P397" s="55">
        <v>-2.9499999999999998E-7</v>
      </c>
      <c r="Q397" s="59">
        <v>-6.68E-7</v>
      </c>
      <c r="R397" s="61">
        <v>-2.3799999999999999E-7</v>
      </c>
    </row>
    <row r="398" spans="1:18" x14ac:dyDescent="0.25">
      <c r="A398" s="37">
        <v>45047.958333333336</v>
      </c>
      <c r="B398" s="43">
        <v>2.8700000000000001E-6</v>
      </c>
      <c r="C398" s="45">
        <v>-3.36E-6</v>
      </c>
      <c r="D398" s="48">
        <v>-1.22E-6</v>
      </c>
      <c r="E398" s="37">
        <v>45044.958333333336</v>
      </c>
      <c r="F398" s="52">
        <v>7.6499999999999998E-7</v>
      </c>
      <c r="G398" s="55">
        <v>1.3799999999999999E-7</v>
      </c>
      <c r="H398" s="59">
        <v>-2.0200000000000001E-6</v>
      </c>
      <c r="I398" s="61">
        <v>-6.2600000000000002E-7</v>
      </c>
      <c r="J398" s="37">
        <v>45047.958333333336</v>
      </c>
      <c r="K398" s="43">
        <v>2.4600000000000002E-6</v>
      </c>
      <c r="L398" s="45">
        <v>-3.9400000000000004E-6</v>
      </c>
      <c r="M398" s="49">
        <v>-1.22E-6</v>
      </c>
      <c r="N398" s="37">
        <v>45044.958333333336</v>
      </c>
      <c r="O398" s="52">
        <v>1.24E-6</v>
      </c>
      <c r="P398" s="55">
        <v>-2.9299999999999999E-7</v>
      </c>
      <c r="Q398" s="59">
        <v>-6.6000000000000003E-7</v>
      </c>
      <c r="R398" s="61">
        <v>-2.35E-7</v>
      </c>
    </row>
    <row r="399" spans="1:18" x14ac:dyDescent="0.25">
      <c r="A399" s="37">
        <v>45047.96875</v>
      </c>
      <c r="B399" s="43">
        <v>2.9000000000000002E-6</v>
      </c>
      <c r="C399" s="45">
        <v>-3.3400000000000002E-6</v>
      </c>
      <c r="D399" s="48">
        <v>-1.19E-6</v>
      </c>
      <c r="E399" s="37">
        <v>45044.96875</v>
      </c>
      <c r="F399" s="52">
        <v>7.7899999999999997E-7</v>
      </c>
      <c r="G399" s="55">
        <v>1.3799999999999999E-7</v>
      </c>
      <c r="H399" s="59">
        <v>-2.0099999999999998E-6</v>
      </c>
      <c r="I399" s="61">
        <v>-6.0299999999999999E-7</v>
      </c>
      <c r="J399" s="37">
        <v>45047.96875</v>
      </c>
      <c r="K399" s="43">
        <v>2.4600000000000002E-6</v>
      </c>
      <c r="L399" s="45">
        <v>-3.9299999999999996E-6</v>
      </c>
      <c r="M399" s="49">
        <v>-1.2100000000000001E-6</v>
      </c>
      <c r="N399" s="37">
        <v>45044.96875</v>
      </c>
      <c r="O399" s="52">
        <v>1.24E-6</v>
      </c>
      <c r="P399" s="55">
        <v>-2.91E-7</v>
      </c>
      <c r="Q399" s="59">
        <v>-6.5199999999999996E-7</v>
      </c>
      <c r="R399" s="61">
        <v>-2.3099999999999999E-7</v>
      </c>
    </row>
    <row r="400" spans="1:18" x14ac:dyDescent="0.25">
      <c r="A400" s="37">
        <v>45047.979166666664</v>
      </c>
      <c r="B400" s="43">
        <v>2.92E-6</v>
      </c>
      <c r="C400" s="45">
        <v>-3.32E-6</v>
      </c>
      <c r="D400" s="48">
        <v>-1.1599999999999999E-6</v>
      </c>
      <c r="E400" s="37">
        <v>45044.979166666664</v>
      </c>
      <c r="F400" s="52">
        <v>7.9400000000000004E-7</v>
      </c>
      <c r="G400" s="55">
        <v>1.4000000000000001E-7</v>
      </c>
      <c r="H400" s="59">
        <v>-1.99E-6</v>
      </c>
      <c r="I400" s="61">
        <v>-5.7599999999999997E-7</v>
      </c>
      <c r="J400" s="37">
        <v>45047.979166666664</v>
      </c>
      <c r="K400" s="43">
        <v>2.4600000000000002E-6</v>
      </c>
      <c r="L400" s="45">
        <v>-3.9299999999999996E-6</v>
      </c>
      <c r="M400" s="49">
        <v>-1.2100000000000001E-6</v>
      </c>
      <c r="N400" s="37">
        <v>45044.979166666664</v>
      </c>
      <c r="O400" s="52">
        <v>1.24E-6</v>
      </c>
      <c r="P400" s="55">
        <v>-2.8799999999999998E-7</v>
      </c>
      <c r="Q400" s="59">
        <v>-6.4499999999999997E-7</v>
      </c>
      <c r="R400" s="61">
        <v>-2.28E-7</v>
      </c>
    </row>
    <row r="401" spans="1:18" x14ac:dyDescent="0.25">
      <c r="A401" s="37">
        <v>45047.989583333336</v>
      </c>
      <c r="B401" s="43">
        <v>2.9399999999999998E-6</v>
      </c>
      <c r="C401" s="45">
        <v>-3.3000000000000002E-6</v>
      </c>
      <c r="D401" s="48">
        <v>-1.1400000000000001E-6</v>
      </c>
      <c r="E401" s="37">
        <v>45044.989583333336</v>
      </c>
      <c r="F401" s="52">
        <v>8.0999999999999997E-7</v>
      </c>
      <c r="G401" s="55">
        <v>1.4399999999999999E-7</v>
      </c>
      <c r="H401" s="59">
        <v>-1.9700000000000002E-6</v>
      </c>
      <c r="I401" s="61">
        <v>-5.4499999999999997E-7</v>
      </c>
      <c r="J401" s="37">
        <v>45047.989583333336</v>
      </c>
      <c r="K401" s="43">
        <v>2.4600000000000002E-6</v>
      </c>
      <c r="L401" s="45">
        <v>-3.9299999999999996E-6</v>
      </c>
      <c r="M401" s="49">
        <v>-1.2100000000000001E-6</v>
      </c>
      <c r="N401" s="37">
        <v>45044.989583333336</v>
      </c>
      <c r="O401" s="52">
        <v>1.24E-6</v>
      </c>
      <c r="P401" s="55">
        <v>-2.8500000000000002E-7</v>
      </c>
      <c r="Q401" s="59">
        <v>-6.3799999999999997E-7</v>
      </c>
      <c r="R401" s="61">
        <v>-2.2499999999999999E-7</v>
      </c>
    </row>
    <row r="402" spans="1:18" x14ac:dyDescent="0.25">
      <c r="A402" s="37">
        <v>45048</v>
      </c>
      <c r="B402" s="43">
        <v>2.96E-6</v>
      </c>
      <c r="C402" s="45">
        <v>-3.2899999999999998E-6</v>
      </c>
      <c r="D402" s="48">
        <v>-1.11E-6</v>
      </c>
      <c r="E402" s="37">
        <v>45045</v>
      </c>
      <c r="F402" s="52">
        <v>8.2699999999999998E-7</v>
      </c>
      <c r="G402" s="55">
        <v>1.4999999999999999E-7</v>
      </c>
      <c r="H402" s="59">
        <v>-1.95E-6</v>
      </c>
      <c r="I402" s="61">
        <v>-5.1099999999999996E-7</v>
      </c>
      <c r="J402" s="37">
        <v>45048</v>
      </c>
      <c r="K402" s="43">
        <v>2.4600000000000002E-6</v>
      </c>
      <c r="L402" s="45">
        <v>-3.9199999999999997E-6</v>
      </c>
      <c r="M402" s="49">
        <v>-1.2100000000000001E-6</v>
      </c>
      <c r="N402" s="37">
        <v>45045</v>
      </c>
      <c r="O402" s="52">
        <v>1.24E-6</v>
      </c>
      <c r="P402" s="55">
        <v>-2.8200000000000001E-7</v>
      </c>
      <c r="Q402" s="59">
        <v>-6.3200000000000005E-7</v>
      </c>
      <c r="R402" s="61">
        <v>-2.22E-7</v>
      </c>
    </row>
    <row r="403" spans="1:18" x14ac:dyDescent="0.25">
      <c r="A403" s="37">
        <v>45048.010416666664</v>
      </c>
      <c r="B403" s="43">
        <v>2.9799999999999998E-6</v>
      </c>
      <c r="C403" s="45">
        <v>-3.27E-6</v>
      </c>
      <c r="D403" s="48">
        <v>-1.0899999999999999E-6</v>
      </c>
      <c r="E403" s="37">
        <v>45045.010416666664</v>
      </c>
      <c r="F403" s="52">
        <v>8.4499999999999996E-7</v>
      </c>
      <c r="G403" s="55">
        <v>1.5699999999999999E-7</v>
      </c>
      <c r="H403" s="59">
        <v>-1.9199999999999998E-6</v>
      </c>
      <c r="I403" s="61">
        <v>-4.7599999999999997E-7</v>
      </c>
      <c r="J403" s="37">
        <v>45048.010416666664</v>
      </c>
      <c r="K403" s="43">
        <v>2.4600000000000002E-6</v>
      </c>
      <c r="L403" s="45">
        <v>-3.9199999999999997E-6</v>
      </c>
      <c r="M403" s="49">
        <v>-1.1999999999999999E-6</v>
      </c>
      <c r="N403" s="37">
        <v>45045.010416666664</v>
      </c>
      <c r="O403" s="52">
        <v>1.24E-6</v>
      </c>
      <c r="P403" s="55">
        <v>-2.8000000000000002E-7</v>
      </c>
      <c r="Q403" s="59">
        <v>-6.2600000000000002E-7</v>
      </c>
      <c r="R403" s="61">
        <v>-2.1899999999999999E-7</v>
      </c>
    </row>
    <row r="404" spans="1:18" x14ac:dyDescent="0.25">
      <c r="A404" s="37">
        <v>45048.020833333336</v>
      </c>
      <c r="B404" s="43">
        <v>3.0000000000000001E-6</v>
      </c>
      <c r="C404" s="45">
        <v>-3.2600000000000001E-6</v>
      </c>
      <c r="D404" s="48">
        <v>-1.08E-6</v>
      </c>
      <c r="E404" s="37">
        <v>45045.020833333336</v>
      </c>
      <c r="F404" s="52">
        <v>8.6300000000000004E-7</v>
      </c>
      <c r="G404" s="55">
        <v>1.67E-7</v>
      </c>
      <c r="H404" s="59">
        <v>-1.8899999999999999E-6</v>
      </c>
      <c r="I404" s="61">
        <v>-4.39E-7</v>
      </c>
      <c r="J404" s="37">
        <v>45048.020833333336</v>
      </c>
      <c r="K404" s="43">
        <v>2.4600000000000002E-6</v>
      </c>
      <c r="L404" s="45">
        <v>-3.9099999999999998E-6</v>
      </c>
      <c r="M404" s="49">
        <v>-1.1999999999999999E-6</v>
      </c>
      <c r="N404" s="37">
        <v>45045.020833333336</v>
      </c>
      <c r="O404" s="52">
        <v>1.24E-6</v>
      </c>
      <c r="P404" s="55">
        <v>-2.7700000000000001E-7</v>
      </c>
      <c r="Q404" s="59">
        <v>-6.1999999999999999E-7</v>
      </c>
      <c r="R404" s="61">
        <v>-2.16E-7</v>
      </c>
    </row>
    <row r="405" spans="1:18" x14ac:dyDescent="0.25">
      <c r="A405" s="37">
        <v>45048.03125</v>
      </c>
      <c r="B405" s="43">
        <v>3.0199999999999999E-6</v>
      </c>
      <c r="C405" s="45">
        <v>-3.2399999999999999E-6</v>
      </c>
      <c r="D405" s="48">
        <v>-1.0699999999999999E-6</v>
      </c>
      <c r="E405" s="37">
        <v>45045.03125</v>
      </c>
      <c r="F405" s="52">
        <v>8.8000000000000004E-7</v>
      </c>
      <c r="G405" s="55">
        <v>1.79E-7</v>
      </c>
      <c r="H405" s="59">
        <v>-1.8500000000000001E-6</v>
      </c>
      <c r="I405" s="61">
        <v>-4.0200000000000003E-7</v>
      </c>
      <c r="J405" s="37">
        <v>45048.03125</v>
      </c>
      <c r="K405" s="43">
        <v>2.4600000000000002E-6</v>
      </c>
      <c r="L405" s="45">
        <v>-3.9099999999999998E-6</v>
      </c>
      <c r="M405" s="49">
        <v>-1.1999999999999999E-6</v>
      </c>
      <c r="N405" s="37">
        <v>45045.03125</v>
      </c>
      <c r="O405" s="52">
        <v>1.24E-6</v>
      </c>
      <c r="P405" s="55">
        <v>-2.7500000000000001E-7</v>
      </c>
      <c r="Q405" s="59">
        <v>-6.1600000000000001E-7</v>
      </c>
      <c r="R405" s="61">
        <v>-2.1400000000000001E-7</v>
      </c>
    </row>
    <row r="406" spans="1:18" x14ac:dyDescent="0.25">
      <c r="A406" s="37">
        <v>45048.041666666664</v>
      </c>
      <c r="B406" s="43">
        <v>3.0299999999999998E-6</v>
      </c>
      <c r="C406" s="45">
        <v>-3.23E-6</v>
      </c>
      <c r="D406" s="48">
        <v>-1.0699999999999999E-6</v>
      </c>
      <c r="E406" s="37">
        <v>45045.041666666664</v>
      </c>
      <c r="F406" s="52">
        <v>8.9800000000000002E-7</v>
      </c>
      <c r="G406" s="55">
        <v>1.92E-7</v>
      </c>
      <c r="H406" s="59">
        <v>-1.81E-6</v>
      </c>
      <c r="I406" s="61">
        <v>-3.6600000000000002E-7</v>
      </c>
      <c r="J406" s="37">
        <v>45048.041666666664</v>
      </c>
      <c r="K406" s="43">
        <v>2.4600000000000002E-6</v>
      </c>
      <c r="L406" s="45">
        <v>-3.9099999999999998E-6</v>
      </c>
      <c r="M406" s="49">
        <v>-1.1999999999999999E-6</v>
      </c>
      <c r="N406" s="37">
        <v>45045.041666666664</v>
      </c>
      <c r="O406" s="52">
        <v>1.24E-6</v>
      </c>
      <c r="P406" s="55">
        <v>-2.7300000000000002E-7</v>
      </c>
      <c r="Q406" s="59">
        <v>-6.1099999999999995E-7</v>
      </c>
      <c r="R406" s="61">
        <v>-2.1199999999999999E-7</v>
      </c>
    </row>
    <row r="407" spans="1:18" x14ac:dyDescent="0.25">
      <c r="A407" s="37">
        <v>45048.052083333336</v>
      </c>
      <c r="B407" s="43">
        <v>3.05E-6</v>
      </c>
      <c r="C407" s="45">
        <v>-3.2200000000000001E-6</v>
      </c>
      <c r="D407" s="48">
        <v>-1.0699999999999999E-6</v>
      </c>
      <c r="E407" s="37">
        <v>45045.052083333336</v>
      </c>
      <c r="F407" s="52">
        <v>9.1500000000000003E-7</v>
      </c>
      <c r="G407" s="55">
        <v>2.0800000000000001E-7</v>
      </c>
      <c r="H407" s="59">
        <v>-1.77E-6</v>
      </c>
      <c r="I407" s="61">
        <v>-3.3000000000000002E-7</v>
      </c>
      <c r="J407" s="37">
        <v>45048.052083333336</v>
      </c>
      <c r="K407" s="43">
        <v>2.4499999999999998E-6</v>
      </c>
      <c r="L407" s="45">
        <v>-3.8999999999999999E-6</v>
      </c>
      <c r="M407" s="49">
        <v>-1.19E-6</v>
      </c>
      <c r="N407" s="37">
        <v>45045.052083333336</v>
      </c>
      <c r="O407" s="52">
        <v>1.24E-6</v>
      </c>
      <c r="P407" s="55">
        <v>-2.7099999999999998E-7</v>
      </c>
      <c r="Q407" s="59">
        <v>-6.06E-7</v>
      </c>
      <c r="R407" s="61">
        <v>-2.1E-7</v>
      </c>
    </row>
    <row r="408" spans="1:18" x14ac:dyDescent="0.25">
      <c r="A408" s="37">
        <v>45048.0625</v>
      </c>
      <c r="B408" s="43">
        <v>3.0599999999999999E-6</v>
      </c>
      <c r="C408" s="45">
        <v>-3.1999999999999999E-6</v>
      </c>
      <c r="D408" s="48">
        <v>-1.08E-6</v>
      </c>
      <c r="E408" s="37">
        <v>45045.0625</v>
      </c>
      <c r="F408" s="52">
        <v>9.3099999999999996E-7</v>
      </c>
      <c r="G408" s="55">
        <v>2.2499999999999999E-7</v>
      </c>
      <c r="H408" s="59">
        <v>-1.73E-6</v>
      </c>
      <c r="I408" s="61">
        <v>-2.9700000000000003E-7</v>
      </c>
      <c r="J408" s="37">
        <v>45048.0625</v>
      </c>
      <c r="K408" s="43">
        <v>2.4499999999999998E-6</v>
      </c>
      <c r="L408" s="45">
        <v>-3.8999999999999999E-6</v>
      </c>
      <c r="M408" s="49">
        <v>-1.19E-6</v>
      </c>
      <c r="N408" s="37">
        <v>45045.0625</v>
      </c>
      <c r="O408" s="52">
        <v>1.24E-6</v>
      </c>
      <c r="P408" s="55">
        <v>-2.6899999999999999E-7</v>
      </c>
      <c r="Q408" s="59">
        <v>-6.0200000000000002E-7</v>
      </c>
      <c r="R408" s="61">
        <v>-2.0800000000000001E-7</v>
      </c>
    </row>
    <row r="409" spans="1:18" x14ac:dyDescent="0.25">
      <c r="A409" s="37">
        <v>45048.072916666664</v>
      </c>
      <c r="B409" s="43">
        <v>3.0699999999999998E-6</v>
      </c>
      <c r="C409" s="45">
        <v>-3.19E-6</v>
      </c>
      <c r="D409" s="48">
        <v>-1.0899999999999999E-6</v>
      </c>
      <c r="E409" s="37">
        <v>45045.072916666664</v>
      </c>
      <c r="F409" s="52">
        <v>9.4600000000000003E-7</v>
      </c>
      <c r="G409" s="55">
        <v>2.4200000000000002E-7</v>
      </c>
      <c r="H409" s="59">
        <v>-1.68E-6</v>
      </c>
      <c r="I409" s="61">
        <v>-2.6399999999999998E-7</v>
      </c>
      <c r="J409" s="37">
        <v>45048.072916666664</v>
      </c>
      <c r="K409" s="43">
        <v>2.4399999999999999E-6</v>
      </c>
      <c r="L409" s="45">
        <v>-3.8999999999999999E-6</v>
      </c>
      <c r="M409" s="49">
        <v>-1.19E-6</v>
      </c>
      <c r="N409" s="37">
        <v>45045.072916666664</v>
      </c>
      <c r="O409" s="52">
        <v>1.24E-6</v>
      </c>
      <c r="P409" s="55">
        <v>-2.67E-7</v>
      </c>
      <c r="Q409" s="59">
        <v>-5.9800000000000003E-7</v>
      </c>
      <c r="R409" s="61">
        <v>-2.0699999999999999E-7</v>
      </c>
    </row>
    <row r="410" spans="1:18" x14ac:dyDescent="0.25">
      <c r="A410" s="37">
        <v>45048.083333333336</v>
      </c>
      <c r="B410" s="43">
        <v>3.0699999999999998E-6</v>
      </c>
      <c r="C410" s="45">
        <v>-3.18E-6</v>
      </c>
      <c r="D410" s="48">
        <v>-1.1000000000000001E-6</v>
      </c>
      <c r="E410" s="37">
        <v>45045.083333333336</v>
      </c>
      <c r="F410" s="52">
        <v>9.5900000000000005E-7</v>
      </c>
      <c r="G410" s="55">
        <v>2.6100000000000002E-7</v>
      </c>
      <c r="H410" s="59">
        <v>-1.64E-6</v>
      </c>
      <c r="I410" s="61">
        <v>-2.34E-7</v>
      </c>
      <c r="J410" s="37">
        <v>45048.083333333336</v>
      </c>
      <c r="K410" s="43">
        <v>2.4399999999999999E-6</v>
      </c>
      <c r="L410" s="45">
        <v>-3.8999999999999999E-6</v>
      </c>
      <c r="M410" s="49">
        <v>-1.19E-6</v>
      </c>
      <c r="N410" s="37">
        <v>45045.083333333336</v>
      </c>
      <c r="O410" s="52">
        <v>1.24E-6</v>
      </c>
      <c r="P410" s="55">
        <v>-2.65E-7</v>
      </c>
      <c r="Q410" s="59">
        <v>-5.9299999999999998E-7</v>
      </c>
      <c r="R410" s="61">
        <v>-2.05E-7</v>
      </c>
    </row>
    <row r="411" spans="1:18" x14ac:dyDescent="0.25">
      <c r="A411" s="37">
        <v>45048.09375</v>
      </c>
      <c r="B411" s="43">
        <v>3.0800000000000002E-6</v>
      </c>
      <c r="C411" s="45">
        <v>-3.1700000000000001E-6</v>
      </c>
      <c r="D411" s="48">
        <v>-1.11E-6</v>
      </c>
      <c r="E411" s="37">
        <v>45045.09375</v>
      </c>
      <c r="F411" s="52">
        <v>9.7100000000000011E-7</v>
      </c>
      <c r="G411" s="55">
        <v>2.8000000000000002E-7</v>
      </c>
      <c r="H411" s="59">
        <v>-1.59E-6</v>
      </c>
      <c r="I411" s="61">
        <v>-2.0699999999999999E-7</v>
      </c>
      <c r="J411" s="37">
        <v>45048.09375</v>
      </c>
      <c r="K411" s="43">
        <v>2.4399999999999999E-6</v>
      </c>
      <c r="L411" s="45">
        <v>-3.89E-6</v>
      </c>
      <c r="M411" s="49">
        <v>-1.19E-6</v>
      </c>
      <c r="N411" s="37">
        <v>45045.09375</v>
      </c>
      <c r="O411" s="52">
        <v>1.2300000000000001E-6</v>
      </c>
      <c r="P411" s="55">
        <v>-2.6399999999999998E-7</v>
      </c>
      <c r="Q411" s="59">
        <v>-5.8899999999999999E-7</v>
      </c>
      <c r="R411" s="61">
        <v>-2.04E-7</v>
      </c>
    </row>
    <row r="412" spans="1:18" x14ac:dyDescent="0.25">
      <c r="A412" s="37">
        <v>45048.104166666664</v>
      </c>
      <c r="B412" s="43">
        <v>3.0800000000000002E-6</v>
      </c>
      <c r="C412" s="45">
        <v>-3.1499999999999999E-6</v>
      </c>
      <c r="D412" s="48">
        <v>-1.1200000000000001E-6</v>
      </c>
      <c r="E412" s="37">
        <v>45045.104166666664</v>
      </c>
      <c r="F412" s="52">
        <v>9.7999999999999993E-7</v>
      </c>
      <c r="G412" s="55">
        <v>2.9799999999999999E-7</v>
      </c>
      <c r="H412" s="59">
        <v>-1.5400000000000001E-6</v>
      </c>
      <c r="I412" s="61">
        <v>-1.8099999999999999E-7</v>
      </c>
      <c r="J412" s="37">
        <v>45048.104166666664</v>
      </c>
      <c r="K412" s="43">
        <v>2.43E-6</v>
      </c>
      <c r="L412" s="45">
        <v>-3.89E-6</v>
      </c>
      <c r="M412" s="49">
        <v>-1.19E-6</v>
      </c>
      <c r="N412" s="37">
        <v>45045.104166666664</v>
      </c>
      <c r="O412" s="52">
        <v>1.2300000000000001E-6</v>
      </c>
      <c r="P412" s="55">
        <v>-2.6199999999999999E-7</v>
      </c>
      <c r="Q412" s="59">
        <v>-5.8500000000000001E-7</v>
      </c>
      <c r="R412" s="61">
        <v>-2.03E-7</v>
      </c>
    </row>
    <row r="413" spans="1:18" x14ac:dyDescent="0.25">
      <c r="A413" s="37">
        <v>45048.114583333336</v>
      </c>
      <c r="B413" s="43">
        <v>3.0699999999999998E-6</v>
      </c>
      <c r="C413" s="45">
        <v>-3.14E-6</v>
      </c>
      <c r="D413" s="48">
        <v>-1.11E-6</v>
      </c>
      <c r="E413" s="37">
        <v>45045.114583333336</v>
      </c>
      <c r="F413" s="52">
        <v>9.879999999999999E-7</v>
      </c>
      <c r="G413" s="55">
        <v>3.1600000000000002E-7</v>
      </c>
      <c r="H413" s="59">
        <v>-1.4899999999999999E-6</v>
      </c>
      <c r="I413" s="61">
        <v>-1.5800000000000001E-7</v>
      </c>
      <c r="J413" s="37">
        <v>45048.114583333336</v>
      </c>
      <c r="K413" s="43">
        <v>2.43E-6</v>
      </c>
      <c r="L413" s="45">
        <v>-3.89E-6</v>
      </c>
      <c r="M413" s="49">
        <v>-1.19E-6</v>
      </c>
      <c r="N413" s="37">
        <v>45045.114583333336</v>
      </c>
      <c r="O413" s="52">
        <v>1.2300000000000001E-6</v>
      </c>
      <c r="P413" s="55">
        <v>-2.6100000000000002E-7</v>
      </c>
      <c r="Q413" s="59">
        <v>-5.7999999999999995E-7</v>
      </c>
      <c r="R413" s="61">
        <v>-2.03E-7</v>
      </c>
    </row>
    <row r="414" spans="1:18" x14ac:dyDescent="0.25">
      <c r="A414" s="37">
        <v>45048.125</v>
      </c>
      <c r="B414" s="43">
        <v>3.0599999999999999E-6</v>
      </c>
      <c r="C414" s="45">
        <v>-3.1200000000000002E-6</v>
      </c>
      <c r="D414" s="48">
        <v>-1.1000000000000001E-6</v>
      </c>
      <c r="E414" s="37">
        <v>45045.125</v>
      </c>
      <c r="F414" s="52">
        <v>9.95E-7</v>
      </c>
      <c r="G414" s="55">
        <v>3.3200000000000001E-7</v>
      </c>
      <c r="H414" s="59">
        <v>-1.4500000000000001E-6</v>
      </c>
      <c r="I414" s="61">
        <v>-1.3799999999999999E-7</v>
      </c>
      <c r="J414" s="37">
        <v>45048.125</v>
      </c>
      <c r="K414" s="43">
        <v>2.4200000000000001E-6</v>
      </c>
      <c r="L414" s="45">
        <v>-3.8800000000000001E-6</v>
      </c>
      <c r="M414" s="49">
        <v>-1.19E-6</v>
      </c>
      <c r="N414" s="37">
        <v>45045.125</v>
      </c>
      <c r="O414" s="52">
        <v>1.2300000000000001E-6</v>
      </c>
      <c r="P414" s="55">
        <v>-2.6E-7</v>
      </c>
      <c r="Q414" s="59">
        <v>-5.7599999999999997E-7</v>
      </c>
      <c r="R414" s="61">
        <v>-2.03E-7</v>
      </c>
    </row>
    <row r="415" spans="1:18" x14ac:dyDescent="0.25">
      <c r="A415" s="37">
        <v>45048.135416666664</v>
      </c>
      <c r="B415" s="43">
        <v>3.05E-6</v>
      </c>
      <c r="C415" s="45">
        <v>-3.1099999999999999E-6</v>
      </c>
      <c r="D415" s="48">
        <v>-1.08E-6</v>
      </c>
      <c r="E415" s="37">
        <v>45045.135416666664</v>
      </c>
      <c r="F415" s="52">
        <v>9.9999999999999995E-7</v>
      </c>
      <c r="G415" s="55">
        <v>3.4700000000000002E-7</v>
      </c>
      <c r="H415" s="59">
        <v>-1.3999999999999999E-6</v>
      </c>
      <c r="I415" s="61">
        <v>-1.1999999999999999E-7</v>
      </c>
      <c r="J415" s="37">
        <v>45048.135416666664</v>
      </c>
      <c r="K415" s="43">
        <v>2.4200000000000001E-6</v>
      </c>
      <c r="L415" s="45">
        <v>-3.8800000000000001E-6</v>
      </c>
      <c r="M415" s="49">
        <v>-1.19E-6</v>
      </c>
      <c r="N415" s="37">
        <v>45045.135416666664</v>
      </c>
      <c r="O415" s="52">
        <v>1.22E-6</v>
      </c>
      <c r="P415" s="55">
        <v>-2.5899999999999998E-7</v>
      </c>
      <c r="Q415" s="59">
        <v>-5.7000000000000005E-7</v>
      </c>
      <c r="R415" s="61">
        <v>-2.0200000000000001E-7</v>
      </c>
    </row>
    <row r="416" spans="1:18" x14ac:dyDescent="0.25">
      <c r="A416" s="37">
        <v>45048.145833333336</v>
      </c>
      <c r="B416" s="43">
        <v>3.0400000000000001E-6</v>
      </c>
      <c r="C416" s="45">
        <v>-3.0900000000000001E-6</v>
      </c>
      <c r="D416" s="48">
        <v>-1.0499999999999999E-6</v>
      </c>
      <c r="E416" s="37">
        <v>45045.145833333336</v>
      </c>
      <c r="F416" s="52">
        <v>1.0100000000000001E-6</v>
      </c>
      <c r="G416" s="55">
        <v>3.6100000000000002E-7</v>
      </c>
      <c r="H416" s="59">
        <v>-1.35E-6</v>
      </c>
      <c r="I416" s="61">
        <v>-1.04E-7</v>
      </c>
      <c r="J416" s="37">
        <v>45048.145833333336</v>
      </c>
      <c r="K416" s="43">
        <v>2.4200000000000001E-6</v>
      </c>
      <c r="L416" s="45">
        <v>-3.8800000000000001E-6</v>
      </c>
      <c r="M416" s="49">
        <v>-1.19E-6</v>
      </c>
      <c r="N416" s="37">
        <v>45045.145833333336</v>
      </c>
      <c r="O416" s="52">
        <v>1.22E-6</v>
      </c>
      <c r="P416" s="55">
        <v>-2.5800000000000001E-7</v>
      </c>
      <c r="Q416" s="59">
        <v>-5.6499999999999999E-7</v>
      </c>
      <c r="R416" s="61">
        <v>-2.0200000000000001E-7</v>
      </c>
    </row>
    <row r="417" spans="1:18" x14ac:dyDescent="0.25">
      <c r="A417" s="37">
        <v>45048.15625</v>
      </c>
      <c r="B417" s="43">
        <v>3.0199999999999999E-6</v>
      </c>
      <c r="C417" s="45">
        <v>-3.0800000000000002E-6</v>
      </c>
      <c r="D417" s="48">
        <v>-1.0100000000000001E-6</v>
      </c>
      <c r="E417" s="37">
        <v>45045.15625</v>
      </c>
      <c r="F417" s="52">
        <v>1.0100000000000001E-6</v>
      </c>
      <c r="G417" s="55">
        <v>3.7300000000000002E-7</v>
      </c>
      <c r="H417" s="59">
        <v>-1.3E-6</v>
      </c>
      <c r="I417" s="61">
        <v>-9.0699999999999998E-8</v>
      </c>
      <c r="J417" s="37">
        <v>45048.15625</v>
      </c>
      <c r="K417" s="43">
        <v>2.4200000000000001E-6</v>
      </c>
      <c r="L417" s="45">
        <v>-3.8700000000000002E-6</v>
      </c>
      <c r="M417" s="49">
        <v>-1.19E-6</v>
      </c>
      <c r="N417" s="37">
        <v>45045.15625</v>
      </c>
      <c r="O417" s="52">
        <v>1.22E-6</v>
      </c>
      <c r="P417" s="55">
        <v>-2.5800000000000001E-7</v>
      </c>
      <c r="Q417" s="59">
        <v>-5.5899999999999996E-7</v>
      </c>
      <c r="R417" s="61">
        <v>-2.03E-7</v>
      </c>
    </row>
    <row r="418" spans="1:18" x14ac:dyDescent="0.25">
      <c r="A418" s="37">
        <v>45048.166666666664</v>
      </c>
      <c r="B418" s="43">
        <v>3.01E-6</v>
      </c>
      <c r="C418" s="45">
        <v>-3.0599999999999999E-6</v>
      </c>
      <c r="D418" s="48">
        <v>-9.6500000000000008E-7</v>
      </c>
      <c r="E418" s="37">
        <v>45045.166666666664</v>
      </c>
      <c r="F418" s="52">
        <v>1.02E-6</v>
      </c>
      <c r="G418" s="55">
        <v>3.84E-7</v>
      </c>
      <c r="H418" s="59">
        <v>-1.26E-6</v>
      </c>
      <c r="I418" s="61">
        <v>-7.9700000000000006E-8</v>
      </c>
      <c r="J418" s="37">
        <v>45048.166666666664</v>
      </c>
      <c r="K418" s="43">
        <v>2.4099999999999998E-6</v>
      </c>
      <c r="L418" s="45">
        <v>-3.8700000000000002E-6</v>
      </c>
      <c r="M418" s="49">
        <v>-1.19E-6</v>
      </c>
      <c r="N418" s="37">
        <v>45045.166666666664</v>
      </c>
      <c r="O418" s="52">
        <v>1.22E-6</v>
      </c>
      <c r="P418" s="55">
        <v>-2.5800000000000001E-7</v>
      </c>
      <c r="Q418" s="59">
        <v>-5.5300000000000004E-7</v>
      </c>
      <c r="R418" s="61">
        <v>-2.03E-7</v>
      </c>
    </row>
    <row r="419" spans="1:18" x14ac:dyDescent="0.25">
      <c r="A419" s="37">
        <v>45048.177083333336</v>
      </c>
      <c r="B419" s="43">
        <v>2.9900000000000002E-6</v>
      </c>
      <c r="C419" s="45">
        <v>-3.05E-6</v>
      </c>
      <c r="D419" s="48">
        <v>-9.1500000000000003E-7</v>
      </c>
      <c r="E419" s="37">
        <v>45045.177083333336</v>
      </c>
      <c r="F419" s="52">
        <v>1.0300000000000001E-6</v>
      </c>
      <c r="G419" s="55">
        <v>3.9400000000000001E-7</v>
      </c>
      <c r="H419" s="59">
        <v>-1.2100000000000001E-6</v>
      </c>
      <c r="I419" s="61">
        <v>-7.0799999999999999E-8</v>
      </c>
      <c r="J419" s="37">
        <v>45048.177083333336</v>
      </c>
      <c r="K419" s="43">
        <v>2.4099999999999998E-6</v>
      </c>
      <c r="L419" s="45">
        <v>-3.8700000000000002E-6</v>
      </c>
      <c r="M419" s="49">
        <v>-1.19E-6</v>
      </c>
      <c r="N419" s="37">
        <v>45045.177083333336</v>
      </c>
      <c r="O419" s="52">
        <v>1.2100000000000001E-6</v>
      </c>
      <c r="P419" s="55">
        <v>-2.5699999999999999E-7</v>
      </c>
      <c r="Q419" s="59">
        <v>-5.4600000000000005E-7</v>
      </c>
      <c r="R419" s="61">
        <v>-2.03E-7</v>
      </c>
    </row>
    <row r="420" spans="1:18" x14ac:dyDescent="0.25">
      <c r="A420" s="37">
        <v>45048.1875</v>
      </c>
      <c r="B420" s="43">
        <v>2.9699999999999999E-6</v>
      </c>
      <c r="C420" s="45">
        <v>-3.0400000000000001E-6</v>
      </c>
      <c r="D420" s="48">
        <v>-8.6099999999999999E-7</v>
      </c>
      <c r="E420" s="37">
        <v>45045.1875</v>
      </c>
      <c r="F420" s="52">
        <v>1.0499999999999999E-6</v>
      </c>
      <c r="G420" s="55">
        <v>4.03E-7</v>
      </c>
      <c r="H420" s="59">
        <v>-1.1599999999999999E-6</v>
      </c>
      <c r="I420" s="61">
        <v>-6.4000000000000004E-8</v>
      </c>
      <c r="J420" s="37">
        <v>45048.1875</v>
      </c>
      <c r="K420" s="43">
        <v>2.4099999999999998E-6</v>
      </c>
      <c r="L420" s="45">
        <v>-3.8600000000000003E-6</v>
      </c>
      <c r="M420" s="49">
        <v>-1.19E-6</v>
      </c>
      <c r="N420" s="37">
        <v>45045.1875</v>
      </c>
      <c r="O420" s="52">
        <v>1.2100000000000001E-6</v>
      </c>
      <c r="P420" s="55">
        <v>-2.5699999999999999E-7</v>
      </c>
      <c r="Q420" s="59">
        <v>-5.3900000000000005E-7</v>
      </c>
      <c r="R420" s="61">
        <v>-2.04E-7</v>
      </c>
    </row>
    <row r="421" spans="1:18" x14ac:dyDescent="0.25">
      <c r="A421" s="37">
        <v>45048.197916666664</v>
      </c>
      <c r="B421" s="43">
        <v>2.9399999999999998E-6</v>
      </c>
      <c r="C421" s="45">
        <v>-3.0199999999999999E-6</v>
      </c>
      <c r="D421" s="48">
        <v>-8.0299999999999998E-7</v>
      </c>
      <c r="E421" s="37">
        <v>45045.197916666664</v>
      </c>
      <c r="F421" s="52">
        <v>1.06E-6</v>
      </c>
      <c r="G421" s="55">
        <v>4.1199999999999998E-7</v>
      </c>
      <c r="H421" s="59">
        <v>-1.11E-6</v>
      </c>
      <c r="I421" s="61">
        <v>-5.8899999999999998E-8</v>
      </c>
      <c r="J421" s="37">
        <v>45048.197916666664</v>
      </c>
      <c r="K421" s="43">
        <v>2.4099999999999998E-6</v>
      </c>
      <c r="L421" s="45">
        <v>-3.8600000000000003E-6</v>
      </c>
      <c r="M421" s="49">
        <v>-1.19E-6</v>
      </c>
      <c r="N421" s="37">
        <v>45045.197916666664</v>
      </c>
      <c r="O421" s="52">
        <v>1.2100000000000001E-6</v>
      </c>
      <c r="P421" s="55">
        <v>-2.5699999999999999E-7</v>
      </c>
      <c r="Q421" s="59">
        <v>-5.3099999999999998E-7</v>
      </c>
      <c r="R421" s="61">
        <v>-2.04E-7</v>
      </c>
    </row>
    <row r="422" spans="1:18" x14ac:dyDescent="0.25">
      <c r="A422" s="37">
        <v>45048.208333333336</v>
      </c>
      <c r="B422" s="43">
        <v>2.92E-6</v>
      </c>
      <c r="C422" s="45">
        <v>-3.01E-6</v>
      </c>
      <c r="D422" s="48">
        <v>-7.4199999999999995E-7</v>
      </c>
      <c r="E422" s="37">
        <v>45045.208333333336</v>
      </c>
      <c r="F422" s="52">
        <v>1.08E-6</v>
      </c>
      <c r="G422" s="55">
        <v>4.2100000000000002E-7</v>
      </c>
      <c r="H422" s="59">
        <v>-1.0699999999999999E-6</v>
      </c>
      <c r="I422" s="61">
        <v>-5.5500000000000001E-8</v>
      </c>
      <c r="J422" s="37">
        <v>45048.208333333336</v>
      </c>
      <c r="K422" s="43">
        <v>2.4099999999999998E-6</v>
      </c>
      <c r="L422" s="45">
        <v>-3.8500000000000004E-6</v>
      </c>
      <c r="M422" s="49">
        <v>-1.19E-6</v>
      </c>
      <c r="N422" s="37">
        <v>45045.208333333336</v>
      </c>
      <c r="O422" s="52">
        <v>1.2100000000000001E-6</v>
      </c>
      <c r="P422" s="55">
        <v>-2.5699999999999999E-7</v>
      </c>
      <c r="Q422" s="59">
        <v>-5.2300000000000001E-7</v>
      </c>
      <c r="R422" s="61">
        <v>-2.05E-7</v>
      </c>
    </row>
    <row r="423" spans="1:18" x14ac:dyDescent="0.25">
      <c r="A423" s="37">
        <v>45048.21875</v>
      </c>
      <c r="B423" s="43">
        <v>2.9000000000000002E-6</v>
      </c>
      <c r="C423" s="45">
        <v>-3.0000000000000001E-6</v>
      </c>
      <c r="D423" s="48">
        <v>-6.8100000000000002E-7</v>
      </c>
      <c r="E423" s="37">
        <v>45045.21875</v>
      </c>
      <c r="F423" s="52">
        <v>1.11E-6</v>
      </c>
      <c r="G423" s="55">
        <v>4.3000000000000001E-7</v>
      </c>
      <c r="H423" s="59">
        <v>-1.02E-6</v>
      </c>
      <c r="I423" s="61">
        <v>-5.32E-8</v>
      </c>
      <c r="J423" s="37">
        <v>45048.21875</v>
      </c>
      <c r="K423" s="43">
        <v>2.4200000000000001E-6</v>
      </c>
      <c r="L423" s="45">
        <v>-3.8500000000000004E-6</v>
      </c>
      <c r="M423" s="49">
        <v>-1.19E-6</v>
      </c>
      <c r="N423" s="37">
        <v>45045.21875</v>
      </c>
      <c r="O423" s="52">
        <v>1.2100000000000001E-6</v>
      </c>
      <c r="P423" s="55">
        <v>-2.5699999999999999E-7</v>
      </c>
      <c r="Q423" s="59">
        <v>-5.1399999999999997E-7</v>
      </c>
      <c r="R423" s="61">
        <v>-2.0599999999999999E-7</v>
      </c>
    </row>
    <row r="424" spans="1:18" x14ac:dyDescent="0.25">
      <c r="A424" s="37">
        <v>45048.229166666664</v>
      </c>
      <c r="B424" s="43">
        <v>2.88E-6</v>
      </c>
      <c r="C424" s="45">
        <v>-2.9900000000000002E-6</v>
      </c>
      <c r="D424" s="48">
        <v>-6.1999999999999999E-7</v>
      </c>
      <c r="E424" s="37">
        <v>45045.229166666664</v>
      </c>
      <c r="F424" s="52">
        <v>1.13E-6</v>
      </c>
      <c r="G424" s="55">
        <v>4.4000000000000002E-7</v>
      </c>
      <c r="H424" s="59">
        <v>-9.7199999999999997E-7</v>
      </c>
      <c r="I424" s="61">
        <v>-5.2000000000000002E-8</v>
      </c>
      <c r="J424" s="37">
        <v>45048.229166666664</v>
      </c>
      <c r="K424" s="43">
        <v>2.4200000000000001E-6</v>
      </c>
      <c r="L424" s="45">
        <v>-3.8500000000000004E-6</v>
      </c>
      <c r="M424" s="49">
        <v>-1.19E-6</v>
      </c>
      <c r="N424" s="37">
        <v>45045.229166666664</v>
      </c>
      <c r="O424" s="52">
        <v>1.1999999999999999E-6</v>
      </c>
      <c r="P424" s="55">
        <v>-2.5800000000000001E-7</v>
      </c>
      <c r="Q424" s="59">
        <v>-5.0399999999999996E-7</v>
      </c>
      <c r="R424" s="61">
        <v>-2.0599999999999999E-7</v>
      </c>
    </row>
    <row r="425" spans="1:18" x14ac:dyDescent="0.25">
      <c r="A425" s="37">
        <v>45048.239583333336</v>
      </c>
      <c r="B425" s="43">
        <v>2.8499999999999998E-6</v>
      </c>
      <c r="C425" s="45">
        <v>-2.9799999999999998E-6</v>
      </c>
      <c r="D425" s="48">
        <v>-5.6000000000000004E-7</v>
      </c>
      <c r="E425" s="37">
        <v>45045.239583333336</v>
      </c>
      <c r="F425" s="52">
        <v>1.1599999999999999E-6</v>
      </c>
      <c r="G425" s="55">
        <v>4.51E-7</v>
      </c>
      <c r="H425" s="59">
        <v>-9.2299999999999999E-7</v>
      </c>
      <c r="I425" s="61">
        <v>-5.1599999999999999E-8</v>
      </c>
      <c r="J425" s="37">
        <v>45048.239583333336</v>
      </c>
      <c r="K425" s="43">
        <v>2.4200000000000001E-6</v>
      </c>
      <c r="L425" s="45">
        <v>-3.8399999999999997E-6</v>
      </c>
      <c r="M425" s="49">
        <v>-1.19E-6</v>
      </c>
      <c r="N425" s="37">
        <v>45045.239583333336</v>
      </c>
      <c r="O425" s="52">
        <v>1.1999999999999999E-6</v>
      </c>
      <c r="P425" s="55">
        <v>-2.5800000000000001E-7</v>
      </c>
      <c r="Q425" s="59">
        <v>-4.9500000000000003E-7</v>
      </c>
      <c r="R425" s="61">
        <v>-2.0699999999999999E-7</v>
      </c>
    </row>
    <row r="426" spans="1:18" x14ac:dyDescent="0.25">
      <c r="A426" s="37">
        <v>45048.25</v>
      </c>
      <c r="B426" s="43">
        <v>2.83E-6</v>
      </c>
      <c r="C426" s="45">
        <v>-2.9799999999999998E-6</v>
      </c>
      <c r="D426" s="48">
        <v>-5.0500000000000004E-7</v>
      </c>
      <c r="E426" s="37">
        <v>45045.25</v>
      </c>
      <c r="F426" s="52">
        <v>1.19E-6</v>
      </c>
      <c r="G426" s="55">
        <v>4.6400000000000003E-7</v>
      </c>
      <c r="H426" s="59">
        <v>-8.7499999999999999E-7</v>
      </c>
      <c r="I426" s="61">
        <v>-5.17E-8</v>
      </c>
      <c r="J426" s="37">
        <v>45048.25</v>
      </c>
      <c r="K426" s="43">
        <v>2.43E-6</v>
      </c>
      <c r="L426" s="45">
        <v>-3.8299999999999998E-6</v>
      </c>
      <c r="M426" s="49">
        <v>-1.19E-6</v>
      </c>
      <c r="N426" s="37">
        <v>45045.25</v>
      </c>
      <c r="O426" s="52">
        <v>1.1999999999999999E-6</v>
      </c>
      <c r="P426" s="55">
        <v>-2.5800000000000001E-7</v>
      </c>
      <c r="Q426" s="59">
        <v>-4.8400000000000005E-7</v>
      </c>
      <c r="R426" s="61">
        <v>-2.0800000000000001E-7</v>
      </c>
    </row>
    <row r="427" spans="1:18" x14ac:dyDescent="0.25">
      <c r="A427" s="37">
        <v>45048.260416666664</v>
      </c>
      <c r="B427" s="43">
        <v>2.8100000000000002E-6</v>
      </c>
      <c r="C427" s="45">
        <v>-2.9699999999999999E-6</v>
      </c>
      <c r="D427" s="48">
        <v>-4.5400000000000002E-7</v>
      </c>
      <c r="E427" s="37">
        <v>45045.260416666664</v>
      </c>
      <c r="F427" s="52">
        <v>1.2100000000000001E-6</v>
      </c>
      <c r="G427" s="55">
        <v>4.7899999999999999E-7</v>
      </c>
      <c r="H427" s="59">
        <v>-8.2500000000000004E-7</v>
      </c>
      <c r="I427" s="61">
        <v>-5.2000000000000002E-8</v>
      </c>
      <c r="J427" s="37">
        <v>45048.260416666664</v>
      </c>
      <c r="K427" s="43">
        <v>2.4399999999999999E-6</v>
      </c>
      <c r="L427" s="45">
        <v>-3.8299999999999998E-6</v>
      </c>
      <c r="M427" s="49">
        <v>-1.19E-6</v>
      </c>
      <c r="N427" s="37">
        <v>45045.260416666664</v>
      </c>
      <c r="O427" s="52">
        <v>1.1999999999999999E-6</v>
      </c>
      <c r="P427" s="55">
        <v>-2.5800000000000001E-7</v>
      </c>
      <c r="Q427" s="59">
        <v>-4.7300000000000001E-7</v>
      </c>
      <c r="R427" s="61">
        <v>-2.0800000000000001E-7</v>
      </c>
    </row>
    <row r="428" spans="1:18" x14ac:dyDescent="0.25">
      <c r="A428" s="37">
        <v>45048.270833333336</v>
      </c>
      <c r="B428" s="43">
        <v>2.79E-6</v>
      </c>
      <c r="C428" s="45">
        <v>-2.9699999999999999E-6</v>
      </c>
      <c r="D428" s="48">
        <v>-4.0900000000000002E-7</v>
      </c>
      <c r="E428" s="37">
        <v>45045.270833333336</v>
      </c>
      <c r="F428" s="52">
        <v>1.24E-6</v>
      </c>
      <c r="G428" s="55">
        <v>4.9599999999999999E-7</v>
      </c>
      <c r="H428" s="59">
        <v>-7.7499999999999999E-7</v>
      </c>
      <c r="I428" s="61">
        <v>-5.2100000000000003E-8</v>
      </c>
      <c r="J428" s="37">
        <v>45048.270833333336</v>
      </c>
      <c r="K428" s="43">
        <v>2.4399999999999999E-6</v>
      </c>
      <c r="L428" s="45">
        <v>-3.8199999999999998E-6</v>
      </c>
      <c r="M428" s="49">
        <v>-1.1799999999999999E-6</v>
      </c>
      <c r="N428" s="37">
        <v>45045.270833333336</v>
      </c>
      <c r="O428" s="52">
        <v>1.1999999999999999E-6</v>
      </c>
      <c r="P428" s="55">
        <v>-2.5800000000000001E-7</v>
      </c>
      <c r="Q428" s="59">
        <v>-4.6199999999999998E-7</v>
      </c>
      <c r="R428" s="61">
        <v>-2.0900000000000001E-7</v>
      </c>
    </row>
    <row r="429" spans="1:18" x14ac:dyDescent="0.25">
      <c r="A429" s="37">
        <v>45048.28125</v>
      </c>
      <c r="B429" s="43">
        <v>2.7599999999999998E-6</v>
      </c>
      <c r="C429" s="45">
        <v>-2.9699999999999999E-6</v>
      </c>
      <c r="D429" s="48">
        <v>-3.72E-7</v>
      </c>
      <c r="E429" s="37">
        <v>45045.28125</v>
      </c>
      <c r="F429" s="52">
        <v>1.2699999999999999E-6</v>
      </c>
      <c r="G429" s="55">
        <v>5.1500000000000005E-7</v>
      </c>
      <c r="H429" s="59">
        <v>-7.2399999999999997E-7</v>
      </c>
      <c r="I429" s="61">
        <v>-5.1900000000000002E-8</v>
      </c>
      <c r="J429" s="37">
        <v>45048.28125</v>
      </c>
      <c r="K429" s="43">
        <v>2.4499999999999998E-6</v>
      </c>
      <c r="L429" s="45">
        <v>-3.8199999999999998E-6</v>
      </c>
      <c r="M429" s="49">
        <v>-1.1799999999999999E-6</v>
      </c>
      <c r="N429" s="37">
        <v>45045.28125</v>
      </c>
      <c r="O429" s="52">
        <v>1.1999999999999999E-6</v>
      </c>
      <c r="P429" s="55">
        <v>-2.5800000000000001E-7</v>
      </c>
      <c r="Q429" s="59">
        <v>-4.4999999999999998E-7</v>
      </c>
      <c r="R429" s="61">
        <v>-2.0900000000000001E-7</v>
      </c>
    </row>
    <row r="430" spans="1:18" x14ac:dyDescent="0.25">
      <c r="A430" s="37">
        <v>45048.291666666664</v>
      </c>
      <c r="B430" s="43">
        <v>2.74E-6</v>
      </c>
      <c r="C430" s="45">
        <v>-2.9699999999999999E-6</v>
      </c>
      <c r="D430" s="48">
        <v>-3.4200000000000002E-7</v>
      </c>
      <c r="E430" s="37">
        <v>45045.291666666664</v>
      </c>
      <c r="F430" s="52">
        <v>1.3E-6</v>
      </c>
      <c r="G430" s="55">
        <v>5.3600000000000004E-7</v>
      </c>
      <c r="H430" s="59">
        <v>-6.7199999999999998E-7</v>
      </c>
      <c r="I430" s="61">
        <v>-5.0899999999999999E-8</v>
      </c>
      <c r="J430" s="37">
        <v>45048.291666666664</v>
      </c>
      <c r="K430" s="43">
        <v>2.4600000000000002E-6</v>
      </c>
      <c r="L430" s="45">
        <v>-3.8099999999999999E-6</v>
      </c>
      <c r="M430" s="49">
        <v>-1.1799999999999999E-6</v>
      </c>
      <c r="N430" s="37">
        <v>45045.291666666664</v>
      </c>
      <c r="O430" s="52">
        <v>1.1999999999999999E-6</v>
      </c>
      <c r="P430" s="55">
        <v>-2.5800000000000001E-7</v>
      </c>
      <c r="Q430" s="59">
        <v>-4.3799999999999998E-7</v>
      </c>
      <c r="R430" s="61">
        <v>-2.0900000000000001E-7</v>
      </c>
    </row>
    <row r="431" spans="1:18" x14ac:dyDescent="0.25">
      <c r="A431" s="37">
        <v>45048.302083333336</v>
      </c>
      <c r="B431" s="43">
        <v>2.7099999999999999E-6</v>
      </c>
      <c r="C431" s="45">
        <v>-2.9699999999999999E-6</v>
      </c>
      <c r="D431" s="48">
        <v>-3.2000000000000001E-7</v>
      </c>
      <c r="E431" s="37">
        <v>45045.302083333336</v>
      </c>
      <c r="F431" s="52">
        <v>1.3200000000000001E-6</v>
      </c>
      <c r="G431" s="55">
        <v>5.5799999999999999E-7</v>
      </c>
      <c r="H431" s="59">
        <v>-6.1999999999999999E-7</v>
      </c>
      <c r="I431" s="61">
        <v>-4.9000000000000002E-8</v>
      </c>
      <c r="J431" s="37">
        <v>45048.302083333336</v>
      </c>
      <c r="K431" s="43">
        <v>2.4700000000000001E-6</v>
      </c>
      <c r="L431" s="45">
        <v>-3.8E-6</v>
      </c>
      <c r="M431" s="49">
        <v>-1.1799999999999999E-6</v>
      </c>
      <c r="N431" s="37">
        <v>45045.302083333336</v>
      </c>
      <c r="O431" s="52">
        <v>1.1999999999999999E-6</v>
      </c>
      <c r="P431" s="55">
        <v>-2.5800000000000001E-7</v>
      </c>
      <c r="Q431" s="59">
        <v>-4.2599999999999998E-7</v>
      </c>
      <c r="R431" s="61">
        <v>-2.0900000000000001E-7</v>
      </c>
    </row>
    <row r="432" spans="1:18" x14ac:dyDescent="0.25">
      <c r="A432" s="37">
        <v>45048.3125</v>
      </c>
      <c r="B432" s="43">
        <v>2.6800000000000002E-6</v>
      </c>
      <c r="C432" s="45">
        <v>-2.9699999999999999E-6</v>
      </c>
      <c r="D432" s="48">
        <v>-3.0699999999999998E-7</v>
      </c>
      <c r="E432" s="37">
        <v>45045.3125</v>
      </c>
      <c r="F432" s="52">
        <v>1.3400000000000001E-6</v>
      </c>
      <c r="G432" s="55">
        <v>5.82E-7</v>
      </c>
      <c r="H432" s="59">
        <v>-5.6700000000000003E-7</v>
      </c>
      <c r="I432" s="61">
        <v>-4.58E-8</v>
      </c>
      <c r="J432" s="37">
        <v>45048.3125</v>
      </c>
      <c r="K432" s="43">
        <v>2.48E-6</v>
      </c>
      <c r="L432" s="45">
        <v>-3.7900000000000001E-6</v>
      </c>
      <c r="M432" s="49">
        <v>-1.1799999999999999E-6</v>
      </c>
      <c r="N432" s="37">
        <v>45045.3125</v>
      </c>
      <c r="O432" s="52">
        <v>1.1999999999999999E-6</v>
      </c>
      <c r="P432" s="55">
        <v>-2.5699999999999999E-7</v>
      </c>
      <c r="Q432" s="59">
        <v>-4.1300000000000001E-7</v>
      </c>
      <c r="R432" s="61">
        <v>-2.0900000000000001E-7</v>
      </c>
    </row>
    <row r="433" spans="1:18" x14ac:dyDescent="0.25">
      <c r="A433" s="37">
        <v>45048.322916666664</v>
      </c>
      <c r="B433" s="43">
        <v>2.6400000000000001E-6</v>
      </c>
      <c r="C433" s="45">
        <v>-2.9699999999999999E-6</v>
      </c>
      <c r="D433" s="48">
        <v>-3.0100000000000001E-7</v>
      </c>
      <c r="E433" s="37">
        <v>45045.322916666664</v>
      </c>
      <c r="F433" s="52">
        <v>1.3599999999999999E-6</v>
      </c>
      <c r="G433" s="55">
        <v>6.0699999999999997E-7</v>
      </c>
      <c r="H433" s="59">
        <v>-5.1399999999999997E-7</v>
      </c>
      <c r="I433" s="61">
        <v>-4.0800000000000001E-8</v>
      </c>
      <c r="J433" s="37">
        <v>45048.322916666664</v>
      </c>
      <c r="K433" s="43">
        <v>2.5000000000000002E-6</v>
      </c>
      <c r="L433" s="45">
        <v>-3.7900000000000001E-6</v>
      </c>
      <c r="M433" s="49">
        <v>-1.17E-6</v>
      </c>
      <c r="N433" s="37">
        <v>45045.322916666664</v>
      </c>
      <c r="O433" s="52">
        <v>1.1999999999999999E-6</v>
      </c>
      <c r="P433" s="55">
        <v>-2.5699999999999999E-7</v>
      </c>
      <c r="Q433" s="59">
        <v>-3.9999999999999998E-7</v>
      </c>
      <c r="R433" s="61">
        <v>-2.0800000000000001E-7</v>
      </c>
    </row>
    <row r="434" spans="1:18" x14ac:dyDescent="0.25">
      <c r="A434" s="37">
        <v>45048.333333333336</v>
      </c>
      <c r="B434" s="43">
        <v>2.61E-6</v>
      </c>
      <c r="C434" s="45">
        <v>-2.9799999999999998E-6</v>
      </c>
      <c r="D434" s="48">
        <v>-3.03E-7</v>
      </c>
      <c r="E434" s="37">
        <v>45045.333333333336</v>
      </c>
      <c r="F434" s="52">
        <v>1.3799999999999999E-6</v>
      </c>
      <c r="G434" s="55">
        <v>6.3300000000000002E-7</v>
      </c>
      <c r="H434" s="59">
        <v>-4.6100000000000001E-7</v>
      </c>
      <c r="I434" s="61">
        <v>-3.3699999999999997E-8</v>
      </c>
      <c r="J434" s="37">
        <v>45048.333333333336</v>
      </c>
      <c r="K434" s="43">
        <v>2.5100000000000001E-6</v>
      </c>
      <c r="L434" s="45">
        <v>-3.7799999999999998E-6</v>
      </c>
      <c r="M434" s="49">
        <v>-1.17E-6</v>
      </c>
      <c r="N434" s="37">
        <v>45045.333333333336</v>
      </c>
      <c r="O434" s="52">
        <v>1.1999999999999999E-6</v>
      </c>
      <c r="P434" s="55">
        <v>-2.5600000000000002E-7</v>
      </c>
      <c r="Q434" s="59">
        <v>-3.8700000000000001E-7</v>
      </c>
      <c r="R434" s="61">
        <v>-2.0800000000000001E-7</v>
      </c>
    </row>
    <row r="435" spans="1:18" x14ac:dyDescent="0.25">
      <c r="A435" s="37">
        <v>45048.34375</v>
      </c>
      <c r="B435" s="43">
        <v>2.57E-6</v>
      </c>
      <c r="C435" s="45">
        <v>-2.9799999999999998E-6</v>
      </c>
      <c r="D435" s="48">
        <v>-3.1199999999999999E-7</v>
      </c>
      <c r="E435" s="37">
        <v>45045.34375</v>
      </c>
      <c r="F435" s="52">
        <v>1.3999999999999999E-6</v>
      </c>
      <c r="G435" s="55">
        <v>6.5799999999999999E-7</v>
      </c>
      <c r="H435" s="59">
        <v>-4.08E-7</v>
      </c>
      <c r="I435" s="61">
        <v>-2.4299999999999999E-8</v>
      </c>
      <c r="J435" s="37">
        <v>45048.34375</v>
      </c>
      <c r="K435" s="43">
        <v>2.52E-6</v>
      </c>
      <c r="L435" s="45">
        <v>-3.7699999999999999E-6</v>
      </c>
      <c r="M435" s="49">
        <v>-1.17E-6</v>
      </c>
      <c r="N435" s="37">
        <v>45045.34375</v>
      </c>
      <c r="O435" s="52">
        <v>1.2100000000000001E-6</v>
      </c>
      <c r="P435" s="55">
        <v>-2.5499999999999999E-7</v>
      </c>
      <c r="Q435" s="59">
        <v>-3.7500000000000001E-7</v>
      </c>
      <c r="R435" s="61">
        <v>-2.0699999999999999E-7</v>
      </c>
    </row>
    <row r="436" spans="1:18" x14ac:dyDescent="0.25">
      <c r="A436" s="37">
        <v>45048.354166666664</v>
      </c>
      <c r="B436" s="43">
        <v>2.5299999999999999E-6</v>
      </c>
      <c r="C436" s="45">
        <v>-2.9900000000000002E-6</v>
      </c>
      <c r="D436" s="48">
        <v>-3.2800000000000003E-7</v>
      </c>
      <c r="E436" s="37">
        <v>45045.354166666664</v>
      </c>
      <c r="F436" s="52">
        <v>1.4100000000000001E-6</v>
      </c>
      <c r="G436" s="55">
        <v>6.8199999999999999E-7</v>
      </c>
      <c r="H436" s="59">
        <v>-3.5400000000000002E-7</v>
      </c>
      <c r="I436" s="61">
        <v>-1.26E-8</v>
      </c>
      <c r="J436" s="37">
        <v>45048.354166666664</v>
      </c>
      <c r="K436" s="43">
        <v>2.5299999999999999E-6</v>
      </c>
      <c r="L436" s="45">
        <v>-3.76E-6</v>
      </c>
      <c r="M436" s="49">
        <v>-1.1599999999999999E-6</v>
      </c>
      <c r="N436" s="37">
        <v>45045.354166666664</v>
      </c>
      <c r="O436" s="52">
        <v>1.2100000000000001E-6</v>
      </c>
      <c r="P436" s="55">
        <v>-2.5400000000000002E-7</v>
      </c>
      <c r="Q436" s="59">
        <v>-3.6199999999999999E-7</v>
      </c>
      <c r="R436" s="61">
        <v>-2.0599999999999999E-7</v>
      </c>
    </row>
    <row r="437" spans="1:18" x14ac:dyDescent="0.25">
      <c r="A437" s="37">
        <v>45048.364583333336</v>
      </c>
      <c r="B437" s="43">
        <v>2.48E-6</v>
      </c>
      <c r="C437" s="45">
        <v>-3.0000000000000001E-6</v>
      </c>
      <c r="D437" s="48">
        <v>-3.4900000000000001E-7</v>
      </c>
      <c r="E437" s="37">
        <v>45045.364583333336</v>
      </c>
      <c r="F437" s="52">
        <v>1.42E-6</v>
      </c>
      <c r="G437" s="55">
        <v>7.0500000000000003E-7</v>
      </c>
      <c r="H437" s="59">
        <v>-3.0100000000000001E-7</v>
      </c>
      <c r="I437" s="61">
        <v>1.1800000000000001E-9</v>
      </c>
      <c r="J437" s="37">
        <v>45048.364583333336</v>
      </c>
      <c r="K437" s="43">
        <v>2.5500000000000001E-6</v>
      </c>
      <c r="L437" s="45">
        <v>-3.7500000000000001E-6</v>
      </c>
      <c r="M437" s="49">
        <v>-1.1599999999999999E-6</v>
      </c>
      <c r="N437" s="37">
        <v>45045.364583333336</v>
      </c>
      <c r="O437" s="52">
        <v>1.2100000000000001E-6</v>
      </c>
      <c r="P437" s="55">
        <v>-2.53E-7</v>
      </c>
      <c r="Q437" s="59">
        <v>-3.4900000000000001E-7</v>
      </c>
      <c r="R437" s="61">
        <v>-2.05E-7</v>
      </c>
    </row>
    <row r="438" spans="1:18" x14ac:dyDescent="0.25">
      <c r="A438" s="37">
        <v>45048.375</v>
      </c>
      <c r="B438" s="43">
        <v>2.4399999999999999E-6</v>
      </c>
      <c r="C438" s="45">
        <v>-3.01E-6</v>
      </c>
      <c r="D438" s="48">
        <v>-3.7599999999999998E-7</v>
      </c>
      <c r="E438" s="37">
        <v>45045.375</v>
      </c>
      <c r="F438" s="52">
        <v>1.4300000000000001E-6</v>
      </c>
      <c r="G438" s="55">
        <v>7.2600000000000002E-7</v>
      </c>
      <c r="H438" s="59">
        <v>-2.48E-7</v>
      </c>
      <c r="I438" s="61">
        <v>1.6499999999999999E-8</v>
      </c>
      <c r="J438" s="37">
        <v>45048.375</v>
      </c>
      <c r="K438" s="43">
        <v>2.5600000000000001E-6</v>
      </c>
      <c r="L438" s="45">
        <v>-3.7400000000000002E-6</v>
      </c>
      <c r="M438" s="49">
        <v>-1.1599999999999999E-6</v>
      </c>
      <c r="N438" s="37">
        <v>45045.375</v>
      </c>
      <c r="O438" s="52">
        <v>1.2100000000000001E-6</v>
      </c>
      <c r="P438" s="55">
        <v>-2.5199999999999998E-7</v>
      </c>
      <c r="Q438" s="59">
        <v>-3.3700000000000001E-7</v>
      </c>
      <c r="R438" s="61">
        <v>-2.03E-7</v>
      </c>
    </row>
    <row r="439" spans="1:18" x14ac:dyDescent="0.25">
      <c r="A439" s="37">
        <v>45048.385416666664</v>
      </c>
      <c r="B439" s="43">
        <v>2.39E-6</v>
      </c>
      <c r="C439" s="45">
        <v>-3.0199999999999999E-6</v>
      </c>
      <c r="D439" s="48">
        <v>-4.0699999999999998E-7</v>
      </c>
      <c r="E439" s="37">
        <v>45045.385416666664</v>
      </c>
      <c r="F439" s="52">
        <v>1.44E-6</v>
      </c>
      <c r="G439" s="55">
        <v>7.4499999999999996E-7</v>
      </c>
      <c r="H439" s="59">
        <v>-1.9600000000000001E-7</v>
      </c>
      <c r="I439" s="61">
        <v>3.2999999999999998E-8</v>
      </c>
      <c r="J439" s="37">
        <v>45048.385416666664</v>
      </c>
      <c r="K439" s="43">
        <v>2.5799999999999999E-6</v>
      </c>
      <c r="L439" s="45">
        <v>-3.7299999999999999E-6</v>
      </c>
      <c r="M439" s="49">
        <v>-1.15E-6</v>
      </c>
      <c r="N439" s="37">
        <v>45045.385416666664</v>
      </c>
      <c r="O439" s="52">
        <v>1.2100000000000001E-6</v>
      </c>
      <c r="P439" s="55">
        <v>-2.4999999999999999E-7</v>
      </c>
      <c r="Q439" s="59">
        <v>-3.2599999999999998E-7</v>
      </c>
      <c r="R439" s="61">
        <v>-2.0200000000000001E-7</v>
      </c>
    </row>
    <row r="440" spans="1:18" x14ac:dyDescent="0.25">
      <c r="A440" s="37">
        <v>45048.395833333336</v>
      </c>
      <c r="B440" s="43">
        <v>2.3499999999999999E-6</v>
      </c>
      <c r="C440" s="45">
        <v>-3.0299999999999998E-6</v>
      </c>
      <c r="D440" s="48">
        <v>-4.4299999999999998E-7</v>
      </c>
      <c r="E440" s="37">
        <v>45045.395833333336</v>
      </c>
      <c r="F440" s="52">
        <v>1.44E-6</v>
      </c>
      <c r="G440" s="55">
        <v>7.61E-7</v>
      </c>
      <c r="H440" s="59">
        <v>-1.4499999999999999E-7</v>
      </c>
      <c r="I440" s="61">
        <v>4.9800000000000003E-8</v>
      </c>
      <c r="J440" s="37">
        <v>45048.395833333336</v>
      </c>
      <c r="K440" s="43">
        <v>2.5900000000000002E-6</v>
      </c>
      <c r="L440" s="45">
        <v>-3.72E-6</v>
      </c>
      <c r="M440" s="49">
        <v>-1.15E-6</v>
      </c>
      <c r="N440" s="37">
        <v>45045.395833333336</v>
      </c>
      <c r="O440" s="52">
        <v>1.22E-6</v>
      </c>
      <c r="P440" s="55">
        <v>-2.4900000000000002E-7</v>
      </c>
      <c r="Q440" s="59">
        <v>-3.15E-7</v>
      </c>
      <c r="R440" s="61">
        <v>-1.9999999999999999E-7</v>
      </c>
    </row>
    <row r="441" spans="1:18" x14ac:dyDescent="0.25">
      <c r="A441" s="37">
        <v>45048.40625</v>
      </c>
      <c r="B441" s="43">
        <v>2.3E-6</v>
      </c>
      <c r="C441" s="45">
        <v>-3.0400000000000001E-6</v>
      </c>
      <c r="D441" s="48">
        <v>-4.8400000000000005E-7</v>
      </c>
      <c r="E441" s="37">
        <v>45045.40625</v>
      </c>
      <c r="F441" s="52">
        <v>1.44E-6</v>
      </c>
      <c r="G441" s="55">
        <v>7.7499999999999999E-7</v>
      </c>
      <c r="H441" s="59">
        <v>-9.5000000000000004E-8</v>
      </c>
      <c r="I441" s="61">
        <v>6.6600000000000001E-8</v>
      </c>
      <c r="J441" s="37">
        <v>45048.40625</v>
      </c>
      <c r="K441" s="43">
        <v>2.6000000000000001E-6</v>
      </c>
      <c r="L441" s="45">
        <v>-3.7100000000000001E-6</v>
      </c>
      <c r="M441" s="49">
        <v>-1.1400000000000001E-6</v>
      </c>
      <c r="N441" s="37">
        <v>45045.40625</v>
      </c>
      <c r="O441" s="52">
        <v>1.22E-6</v>
      </c>
      <c r="P441" s="55">
        <v>-2.4699999999999998E-7</v>
      </c>
      <c r="Q441" s="59">
        <v>-3.0499999999999999E-7</v>
      </c>
      <c r="R441" s="61">
        <v>-1.98E-7</v>
      </c>
    </row>
    <row r="442" spans="1:18" x14ac:dyDescent="0.25">
      <c r="A442" s="37">
        <v>45048.416666666664</v>
      </c>
      <c r="B442" s="43">
        <v>2.2500000000000001E-6</v>
      </c>
      <c r="C442" s="45">
        <v>-3.0599999999999999E-6</v>
      </c>
      <c r="D442" s="48">
        <v>-5.2699999999999999E-7</v>
      </c>
      <c r="E442" s="37">
        <v>45045.416666666664</v>
      </c>
      <c r="F442" s="52">
        <v>1.4300000000000001E-6</v>
      </c>
      <c r="G442" s="55">
        <v>7.85E-7</v>
      </c>
      <c r="H442" s="59">
        <v>-4.6399999999999999E-8</v>
      </c>
      <c r="I442" s="61">
        <v>8.2700000000000006E-8</v>
      </c>
      <c r="J442" s="37">
        <v>45048.416666666664</v>
      </c>
      <c r="K442" s="43">
        <v>2.61E-6</v>
      </c>
      <c r="L442" s="45">
        <v>-3.7000000000000002E-6</v>
      </c>
      <c r="M442" s="49">
        <v>-1.1400000000000001E-6</v>
      </c>
      <c r="N442" s="37">
        <v>45045.416666666664</v>
      </c>
      <c r="O442" s="52">
        <v>1.22E-6</v>
      </c>
      <c r="P442" s="55">
        <v>-2.4400000000000001E-7</v>
      </c>
      <c r="Q442" s="59">
        <v>-2.96E-7</v>
      </c>
      <c r="R442" s="61">
        <v>-1.97E-7</v>
      </c>
    </row>
    <row r="443" spans="1:18" x14ac:dyDescent="0.25">
      <c r="A443" s="37">
        <v>45048.427083333336</v>
      </c>
      <c r="B443" s="43">
        <v>2.2000000000000001E-6</v>
      </c>
      <c r="C443" s="45">
        <v>-3.0699999999999998E-6</v>
      </c>
      <c r="D443" s="48">
        <v>-5.7299999999999996E-7</v>
      </c>
      <c r="E443" s="37">
        <v>45045.427083333336</v>
      </c>
      <c r="F443" s="52">
        <v>1.4300000000000001E-6</v>
      </c>
      <c r="G443" s="55">
        <v>7.92E-7</v>
      </c>
      <c r="H443" s="59">
        <v>3.6700000000000003E-10</v>
      </c>
      <c r="I443" s="61">
        <v>9.76E-8</v>
      </c>
      <c r="J443" s="37">
        <v>45048.427083333336</v>
      </c>
      <c r="K443" s="43">
        <v>2.6199999999999999E-6</v>
      </c>
      <c r="L443" s="45">
        <v>-3.7000000000000002E-6</v>
      </c>
      <c r="M443" s="49">
        <v>-1.13E-6</v>
      </c>
      <c r="N443" s="37">
        <v>45045.427083333336</v>
      </c>
      <c r="O443" s="52">
        <v>1.22E-6</v>
      </c>
      <c r="P443" s="55">
        <v>-2.4200000000000002E-7</v>
      </c>
      <c r="Q443" s="59">
        <v>-2.8700000000000002E-7</v>
      </c>
      <c r="R443" s="61">
        <v>-1.9500000000000001E-7</v>
      </c>
    </row>
    <row r="444" spans="1:18" x14ac:dyDescent="0.25">
      <c r="A444" s="37">
        <v>45048.4375</v>
      </c>
      <c r="B444" s="43">
        <v>2.1600000000000001E-6</v>
      </c>
      <c r="C444" s="45">
        <v>-3.0900000000000001E-6</v>
      </c>
      <c r="D444" s="48">
        <v>-6.2200000000000004E-7</v>
      </c>
      <c r="E444" s="37">
        <v>45045.4375</v>
      </c>
      <c r="F444" s="52">
        <v>1.42E-6</v>
      </c>
      <c r="G444" s="55">
        <v>7.9699999999999995E-7</v>
      </c>
      <c r="H444" s="59">
        <v>4.4899999999999998E-8</v>
      </c>
      <c r="I444" s="61">
        <v>1.11E-7</v>
      </c>
      <c r="J444" s="37">
        <v>45048.4375</v>
      </c>
      <c r="K444" s="43">
        <v>2.6299999999999998E-6</v>
      </c>
      <c r="L444" s="45">
        <v>-3.6899999999999998E-6</v>
      </c>
      <c r="M444" s="49">
        <v>-1.13E-6</v>
      </c>
      <c r="N444" s="37">
        <v>45045.4375</v>
      </c>
      <c r="O444" s="52">
        <v>1.22E-6</v>
      </c>
      <c r="P444" s="55">
        <v>-2.3999999999999998E-7</v>
      </c>
      <c r="Q444" s="59">
        <v>-2.8000000000000002E-7</v>
      </c>
      <c r="R444" s="61">
        <v>-1.9299999999999999E-7</v>
      </c>
    </row>
    <row r="445" spans="1:18" x14ac:dyDescent="0.25">
      <c r="A445" s="37">
        <v>45048.447916666664</v>
      </c>
      <c r="B445" s="43">
        <v>2.1100000000000001E-6</v>
      </c>
      <c r="C445" s="45">
        <v>-3.1099999999999999E-6</v>
      </c>
      <c r="D445" s="48">
        <v>-6.7199999999999998E-7</v>
      </c>
      <c r="E445" s="37">
        <v>45045.447916666664</v>
      </c>
      <c r="F445" s="52">
        <v>1.4100000000000001E-6</v>
      </c>
      <c r="G445" s="55">
        <v>7.9800000000000003E-7</v>
      </c>
      <c r="H445" s="59">
        <v>8.6999999999999998E-8</v>
      </c>
      <c r="I445" s="61">
        <v>1.2100000000000001E-7</v>
      </c>
      <c r="J445" s="37">
        <v>45048.447916666664</v>
      </c>
      <c r="K445" s="43">
        <v>2.6400000000000001E-6</v>
      </c>
      <c r="L445" s="45">
        <v>-3.6799999999999999E-6</v>
      </c>
      <c r="M445" s="49">
        <v>-1.1200000000000001E-6</v>
      </c>
      <c r="N445" s="37">
        <v>45045.447916666664</v>
      </c>
      <c r="O445" s="52">
        <v>1.22E-6</v>
      </c>
      <c r="P445" s="55">
        <v>-2.3799999999999999E-7</v>
      </c>
      <c r="Q445" s="59">
        <v>-2.7399999999999999E-7</v>
      </c>
      <c r="R445" s="61">
        <v>-1.91E-7</v>
      </c>
    </row>
    <row r="446" spans="1:18" x14ac:dyDescent="0.25">
      <c r="A446" s="37">
        <v>45048.458333333336</v>
      </c>
      <c r="B446" s="43">
        <v>2.0700000000000001E-6</v>
      </c>
      <c r="C446" s="45">
        <v>-3.1300000000000001E-6</v>
      </c>
      <c r="D446" s="48">
        <v>-7.2200000000000003E-7</v>
      </c>
      <c r="E446" s="37">
        <v>45045.458333333336</v>
      </c>
      <c r="F446" s="52">
        <v>1.3999999999999999E-6</v>
      </c>
      <c r="G446" s="55">
        <v>7.9599999999999998E-7</v>
      </c>
      <c r="H446" s="59">
        <v>1.2599999999999999E-7</v>
      </c>
      <c r="I446" s="61">
        <v>1.29E-7</v>
      </c>
      <c r="J446" s="37">
        <v>45048.458333333336</v>
      </c>
      <c r="K446" s="43">
        <v>2.65E-6</v>
      </c>
      <c r="L446" s="45">
        <v>-3.67E-6</v>
      </c>
      <c r="M446" s="49">
        <v>-1.1200000000000001E-6</v>
      </c>
      <c r="N446" s="37">
        <v>45045.458333333336</v>
      </c>
      <c r="O446" s="52">
        <v>1.22E-6</v>
      </c>
      <c r="P446" s="55">
        <v>-2.36E-7</v>
      </c>
      <c r="Q446" s="59">
        <v>-2.6899999999999999E-7</v>
      </c>
      <c r="R446" s="61">
        <v>-1.9000000000000001E-7</v>
      </c>
    </row>
    <row r="447" spans="1:18" x14ac:dyDescent="0.25">
      <c r="A447" s="37">
        <v>45048.46875</v>
      </c>
      <c r="B447" s="43">
        <v>2.03E-6</v>
      </c>
      <c r="C447" s="45">
        <v>-3.14E-6</v>
      </c>
      <c r="D447" s="48">
        <v>-7.7300000000000005E-7</v>
      </c>
      <c r="E447" s="37">
        <v>45045.46875</v>
      </c>
      <c r="F447" s="52">
        <v>1.39E-6</v>
      </c>
      <c r="G447" s="55">
        <v>7.9100000000000003E-7</v>
      </c>
      <c r="H447" s="59">
        <v>1.6199999999999999E-7</v>
      </c>
      <c r="I447" s="61">
        <v>1.3300000000000001E-7</v>
      </c>
      <c r="J447" s="37">
        <v>45048.46875</v>
      </c>
      <c r="K447" s="43">
        <v>2.65E-6</v>
      </c>
      <c r="L447" s="45">
        <v>-3.6600000000000001E-6</v>
      </c>
      <c r="M447" s="49">
        <v>-1.11E-6</v>
      </c>
      <c r="N447" s="37">
        <v>45045.46875</v>
      </c>
      <c r="O447" s="52">
        <v>1.22E-6</v>
      </c>
      <c r="P447" s="55">
        <v>-2.34E-7</v>
      </c>
      <c r="Q447" s="59">
        <v>-2.6600000000000003E-7</v>
      </c>
      <c r="R447" s="61">
        <v>-1.8799999999999999E-7</v>
      </c>
    </row>
    <row r="448" spans="1:18" x14ac:dyDescent="0.25">
      <c r="A448" s="37">
        <v>45048.479166666664</v>
      </c>
      <c r="B448" s="43">
        <v>1.99E-6</v>
      </c>
      <c r="C448" s="45">
        <v>-3.1599999999999998E-6</v>
      </c>
      <c r="D448" s="48">
        <v>-8.23E-7</v>
      </c>
      <c r="E448" s="37">
        <v>45045.479166666664</v>
      </c>
      <c r="F448" s="52">
        <v>1.3799999999999999E-6</v>
      </c>
      <c r="G448" s="55">
        <v>7.8400000000000003E-7</v>
      </c>
      <c r="H448" s="59">
        <v>1.9500000000000001E-7</v>
      </c>
      <c r="I448" s="61">
        <v>1.35E-7</v>
      </c>
      <c r="J448" s="37">
        <v>45048.479166666664</v>
      </c>
      <c r="K448" s="43">
        <v>2.65E-6</v>
      </c>
      <c r="L448" s="45">
        <v>-3.6600000000000001E-6</v>
      </c>
      <c r="M448" s="49">
        <v>-1.11E-6</v>
      </c>
      <c r="N448" s="37">
        <v>45045.479166666664</v>
      </c>
      <c r="O448" s="52">
        <v>1.22E-6</v>
      </c>
      <c r="P448" s="55">
        <v>-2.3200000000000001E-7</v>
      </c>
      <c r="Q448" s="59">
        <v>-2.6300000000000001E-7</v>
      </c>
      <c r="R448" s="61">
        <v>-1.8699999999999999E-7</v>
      </c>
    </row>
    <row r="449" spans="1:18" x14ac:dyDescent="0.25">
      <c r="A449" s="37">
        <v>45048.489583333336</v>
      </c>
      <c r="B449" s="43">
        <v>1.95E-6</v>
      </c>
      <c r="C449" s="45">
        <v>-3.18E-6</v>
      </c>
      <c r="D449" s="48">
        <v>-8.7199999999999997E-7</v>
      </c>
      <c r="E449" s="37">
        <v>45045.489583333336</v>
      </c>
      <c r="F449" s="52">
        <v>1.37E-6</v>
      </c>
      <c r="G449" s="55">
        <v>7.7400000000000002E-7</v>
      </c>
      <c r="H449" s="59">
        <v>2.2499999999999999E-7</v>
      </c>
      <c r="I449" s="61">
        <v>1.3400000000000001E-7</v>
      </c>
      <c r="J449" s="37">
        <v>45048.489583333336</v>
      </c>
      <c r="K449" s="43">
        <v>2.65E-6</v>
      </c>
      <c r="L449" s="45">
        <v>-3.6500000000000002E-6</v>
      </c>
      <c r="M449" s="49">
        <v>-1.1000000000000001E-6</v>
      </c>
      <c r="N449" s="37">
        <v>45045.489583333336</v>
      </c>
      <c r="O449" s="52">
        <v>1.22E-6</v>
      </c>
      <c r="P449" s="55">
        <v>-2.29E-7</v>
      </c>
      <c r="Q449" s="59">
        <v>-2.6100000000000002E-7</v>
      </c>
      <c r="R449" s="61">
        <v>-1.86E-7</v>
      </c>
    </row>
    <row r="450" spans="1:18" x14ac:dyDescent="0.25">
      <c r="A450" s="37">
        <v>45048.5</v>
      </c>
      <c r="B450" s="43">
        <v>1.9099999999999999E-6</v>
      </c>
      <c r="C450" s="45">
        <v>-3.19E-6</v>
      </c>
      <c r="D450" s="48">
        <v>-9.1999999999999998E-7</v>
      </c>
      <c r="E450" s="37">
        <v>45045.5</v>
      </c>
      <c r="F450" s="52">
        <v>1.3599999999999999E-6</v>
      </c>
      <c r="G450" s="55">
        <v>7.6199999999999997E-7</v>
      </c>
      <c r="H450" s="59">
        <v>2.5100000000000001E-7</v>
      </c>
      <c r="I450" s="61">
        <v>1.3199999999999999E-7</v>
      </c>
      <c r="J450" s="37">
        <v>45048.5</v>
      </c>
      <c r="K450" s="43">
        <v>2.65E-6</v>
      </c>
      <c r="L450" s="45">
        <v>-3.6399999999999999E-6</v>
      </c>
      <c r="M450" s="49">
        <v>-1.1000000000000001E-6</v>
      </c>
      <c r="N450" s="37">
        <v>45045.5</v>
      </c>
      <c r="O450" s="52">
        <v>1.22E-6</v>
      </c>
      <c r="P450" s="55">
        <v>-2.28E-7</v>
      </c>
      <c r="Q450" s="59">
        <v>-2.6100000000000002E-7</v>
      </c>
      <c r="R450" s="61">
        <v>-1.85E-7</v>
      </c>
    </row>
    <row r="451" spans="1:18" x14ac:dyDescent="0.25">
      <c r="A451" s="37">
        <v>45048.510416666664</v>
      </c>
      <c r="B451" s="43">
        <v>1.88E-6</v>
      </c>
      <c r="C451" s="45">
        <v>-3.2100000000000002E-6</v>
      </c>
      <c r="D451" s="48">
        <v>-9.6500000000000008E-7</v>
      </c>
      <c r="E451" s="37">
        <v>45045.510416666664</v>
      </c>
      <c r="F451" s="52">
        <v>1.35E-6</v>
      </c>
      <c r="G451" s="55">
        <v>7.4900000000000005E-7</v>
      </c>
      <c r="H451" s="59">
        <v>2.7399999999999999E-7</v>
      </c>
      <c r="I451" s="61">
        <v>1.2700000000000001E-7</v>
      </c>
      <c r="J451" s="37">
        <v>45048.510416666664</v>
      </c>
      <c r="K451" s="43">
        <v>2.6400000000000001E-6</v>
      </c>
      <c r="L451" s="45">
        <v>-3.6399999999999999E-6</v>
      </c>
      <c r="M451" s="49">
        <v>-1.1000000000000001E-6</v>
      </c>
      <c r="N451" s="37">
        <v>45045.510416666664</v>
      </c>
      <c r="O451" s="52">
        <v>1.22E-6</v>
      </c>
      <c r="P451" s="55">
        <v>-2.2600000000000001E-7</v>
      </c>
      <c r="Q451" s="59">
        <v>-2.6199999999999999E-7</v>
      </c>
      <c r="R451" s="61">
        <v>-1.8400000000000001E-7</v>
      </c>
    </row>
    <row r="452" spans="1:18" x14ac:dyDescent="0.25">
      <c r="A452" s="37">
        <v>45048.520833333336</v>
      </c>
      <c r="B452" s="43">
        <v>1.84E-6</v>
      </c>
      <c r="C452" s="45">
        <v>-3.2200000000000001E-6</v>
      </c>
      <c r="D452" s="48">
        <v>-1.0100000000000001E-6</v>
      </c>
      <c r="E452" s="37">
        <v>45045.520833333336</v>
      </c>
      <c r="F452" s="52">
        <v>1.3400000000000001E-6</v>
      </c>
      <c r="G452" s="55">
        <v>7.3399999999999998E-7</v>
      </c>
      <c r="H452" s="59">
        <v>2.9299999999999999E-7</v>
      </c>
      <c r="I452" s="61">
        <v>1.2100000000000001E-7</v>
      </c>
      <c r="J452" s="37">
        <v>45048.520833333336</v>
      </c>
      <c r="K452" s="43">
        <v>2.6400000000000001E-6</v>
      </c>
      <c r="L452" s="45">
        <v>-3.63E-6</v>
      </c>
      <c r="M452" s="49">
        <v>-1.0899999999999999E-6</v>
      </c>
      <c r="N452" s="37">
        <v>45045.520833333336</v>
      </c>
      <c r="O452" s="52">
        <v>1.22E-6</v>
      </c>
      <c r="P452" s="55">
        <v>-2.2399999999999999E-7</v>
      </c>
      <c r="Q452" s="59">
        <v>-2.6300000000000001E-7</v>
      </c>
      <c r="R452" s="61">
        <v>-1.8300000000000001E-7</v>
      </c>
    </row>
    <row r="453" spans="1:18" x14ac:dyDescent="0.25">
      <c r="A453" s="37">
        <v>45048.53125</v>
      </c>
      <c r="B453" s="43">
        <v>1.8199999999999999E-6</v>
      </c>
      <c r="C453" s="45">
        <v>-3.23E-6</v>
      </c>
      <c r="D453" s="48">
        <v>-1.0499999999999999E-6</v>
      </c>
      <c r="E453" s="37">
        <v>45045.53125</v>
      </c>
      <c r="F453" s="52">
        <v>1.33E-6</v>
      </c>
      <c r="G453" s="55">
        <v>7.1800000000000005E-7</v>
      </c>
      <c r="H453" s="59">
        <v>3.0899999999999997E-7</v>
      </c>
      <c r="I453" s="61">
        <v>1.15E-7</v>
      </c>
      <c r="J453" s="37">
        <v>45048.53125</v>
      </c>
      <c r="K453" s="43">
        <v>2.6299999999999998E-6</v>
      </c>
      <c r="L453" s="45">
        <v>-3.63E-6</v>
      </c>
      <c r="M453" s="49">
        <v>-1.0899999999999999E-6</v>
      </c>
      <c r="N453" s="37">
        <v>45045.53125</v>
      </c>
      <c r="O453" s="52">
        <v>1.2100000000000001E-6</v>
      </c>
      <c r="P453" s="55">
        <v>-2.22E-7</v>
      </c>
      <c r="Q453" s="59">
        <v>-2.6600000000000003E-7</v>
      </c>
      <c r="R453" s="61">
        <v>-1.8300000000000001E-7</v>
      </c>
    </row>
    <row r="454" spans="1:18" x14ac:dyDescent="0.25">
      <c r="A454" s="37">
        <v>45048.541666666664</v>
      </c>
      <c r="B454" s="43">
        <v>1.79E-6</v>
      </c>
      <c r="C454" s="45">
        <v>-3.2399999999999999E-6</v>
      </c>
      <c r="D454" s="48">
        <v>-1.08E-6</v>
      </c>
      <c r="E454" s="37">
        <v>45045.541666666664</v>
      </c>
      <c r="F454" s="52">
        <v>1.33E-6</v>
      </c>
      <c r="G454" s="55">
        <v>7.0100000000000004E-7</v>
      </c>
      <c r="H454" s="59">
        <v>3.2099999999999998E-7</v>
      </c>
      <c r="I454" s="61">
        <v>1.08E-7</v>
      </c>
      <c r="J454" s="37">
        <v>45048.541666666664</v>
      </c>
      <c r="K454" s="43">
        <v>2.6199999999999999E-6</v>
      </c>
      <c r="L454" s="45">
        <v>-3.6200000000000001E-6</v>
      </c>
      <c r="M454" s="49">
        <v>-1.0899999999999999E-6</v>
      </c>
      <c r="N454" s="37">
        <v>45045.541666666664</v>
      </c>
      <c r="O454" s="52">
        <v>1.2100000000000001E-6</v>
      </c>
      <c r="P454" s="55">
        <v>-2.2100000000000001E-7</v>
      </c>
      <c r="Q454" s="59">
        <v>-2.6899999999999999E-7</v>
      </c>
      <c r="R454" s="61">
        <v>-1.8400000000000001E-7</v>
      </c>
    </row>
    <row r="455" spans="1:18" x14ac:dyDescent="0.25">
      <c r="A455" s="37">
        <v>45048.552083333336</v>
      </c>
      <c r="B455" s="43">
        <v>1.77E-6</v>
      </c>
      <c r="C455" s="45">
        <v>-3.2499999999999998E-6</v>
      </c>
      <c r="D455" s="48">
        <v>-1.11E-6</v>
      </c>
      <c r="E455" s="37">
        <v>45045.552083333336</v>
      </c>
      <c r="F455" s="52">
        <v>1.33E-6</v>
      </c>
      <c r="G455" s="55">
        <v>6.8400000000000004E-7</v>
      </c>
      <c r="H455" s="59">
        <v>3.2899999999999999E-7</v>
      </c>
      <c r="I455" s="61">
        <v>9.9999999999999995E-8</v>
      </c>
      <c r="J455" s="37">
        <v>45048.552083333336</v>
      </c>
      <c r="K455" s="43">
        <v>2.61E-6</v>
      </c>
      <c r="L455" s="45">
        <v>-3.6200000000000001E-6</v>
      </c>
      <c r="M455" s="49">
        <v>-1.0899999999999999E-6</v>
      </c>
      <c r="N455" s="37">
        <v>45045.552083333336</v>
      </c>
      <c r="O455" s="52">
        <v>1.1999999999999999E-6</v>
      </c>
      <c r="P455" s="55">
        <v>-2.2000000000000001E-7</v>
      </c>
      <c r="Q455" s="59">
        <v>-2.7300000000000002E-7</v>
      </c>
      <c r="R455" s="61">
        <v>-1.8400000000000001E-7</v>
      </c>
    </row>
    <row r="456" spans="1:18" x14ac:dyDescent="0.25">
      <c r="A456" s="37">
        <v>45048.5625</v>
      </c>
      <c r="B456" s="43">
        <v>1.7400000000000001E-6</v>
      </c>
      <c r="C456" s="45">
        <v>-3.2600000000000001E-6</v>
      </c>
      <c r="D456" s="48">
        <v>-1.1400000000000001E-6</v>
      </c>
      <c r="E456" s="37">
        <v>45045.5625</v>
      </c>
      <c r="F456" s="52">
        <v>1.3200000000000001E-6</v>
      </c>
      <c r="G456" s="55">
        <v>6.6499999999999999E-7</v>
      </c>
      <c r="H456" s="59">
        <v>3.34E-7</v>
      </c>
      <c r="I456" s="61">
        <v>9.3100000000000006E-8</v>
      </c>
      <c r="J456" s="37">
        <v>45048.5625</v>
      </c>
      <c r="K456" s="43">
        <v>2.6000000000000001E-6</v>
      </c>
      <c r="L456" s="45">
        <v>-3.6100000000000002E-6</v>
      </c>
      <c r="M456" s="49">
        <v>-1.0899999999999999E-6</v>
      </c>
      <c r="N456" s="37">
        <v>45045.5625</v>
      </c>
      <c r="O456" s="52">
        <v>1.1999999999999999E-6</v>
      </c>
      <c r="P456" s="55">
        <v>-2.1899999999999999E-7</v>
      </c>
      <c r="Q456" s="59">
        <v>-2.7700000000000001E-7</v>
      </c>
      <c r="R456" s="61">
        <v>-1.85E-7</v>
      </c>
    </row>
    <row r="457" spans="1:18" x14ac:dyDescent="0.25">
      <c r="A457" s="37">
        <v>45048.572916666664</v>
      </c>
      <c r="B457" s="43">
        <v>1.73E-6</v>
      </c>
      <c r="C457" s="45">
        <v>-3.27E-6</v>
      </c>
      <c r="D457" s="48">
        <v>-1.1599999999999999E-6</v>
      </c>
      <c r="E457" s="37">
        <v>45045.572916666664</v>
      </c>
      <c r="F457" s="52">
        <v>1.3200000000000001E-6</v>
      </c>
      <c r="G457" s="55">
        <v>6.4600000000000004E-7</v>
      </c>
      <c r="H457" s="59">
        <v>3.3599999999999999E-7</v>
      </c>
      <c r="I457" s="61">
        <v>8.6599999999999995E-8</v>
      </c>
      <c r="J457" s="37">
        <v>45048.572916666664</v>
      </c>
      <c r="K457" s="43">
        <v>2.5900000000000002E-6</v>
      </c>
      <c r="L457" s="45">
        <v>-3.6100000000000002E-6</v>
      </c>
      <c r="M457" s="49">
        <v>-1.0899999999999999E-6</v>
      </c>
      <c r="N457" s="37">
        <v>45045.572916666664</v>
      </c>
      <c r="O457" s="52">
        <v>1.1999999999999999E-6</v>
      </c>
      <c r="P457" s="55">
        <v>-2.1899999999999999E-7</v>
      </c>
      <c r="Q457" s="59">
        <v>-2.8099999999999999E-7</v>
      </c>
      <c r="R457" s="61">
        <v>-1.86E-7</v>
      </c>
    </row>
    <row r="458" spans="1:18" x14ac:dyDescent="0.25">
      <c r="A458" s="37">
        <v>45048.583333333336</v>
      </c>
      <c r="B458" s="43">
        <v>1.7099999999999999E-6</v>
      </c>
      <c r="C458" s="45">
        <v>-3.27E-6</v>
      </c>
      <c r="D458" s="48">
        <v>-1.1799999999999999E-6</v>
      </c>
      <c r="E458" s="37">
        <v>45045.583333333336</v>
      </c>
      <c r="F458" s="52">
        <v>1.31E-6</v>
      </c>
      <c r="G458" s="55">
        <v>6.2600000000000002E-7</v>
      </c>
      <c r="H458" s="59">
        <v>3.34E-7</v>
      </c>
      <c r="I458" s="61">
        <v>8.1199999999999999E-8</v>
      </c>
      <c r="J458" s="37">
        <v>45048.583333333336</v>
      </c>
      <c r="K458" s="43">
        <v>2.57E-6</v>
      </c>
      <c r="L458" s="45">
        <v>-3.6100000000000002E-6</v>
      </c>
      <c r="M458" s="49">
        <v>-1.0899999999999999E-6</v>
      </c>
      <c r="N458" s="37">
        <v>45045.583333333336</v>
      </c>
      <c r="O458" s="52">
        <v>1.19E-6</v>
      </c>
      <c r="P458" s="55">
        <v>-2.1799999999999999E-7</v>
      </c>
      <c r="Q458" s="59">
        <v>-2.8500000000000002E-7</v>
      </c>
      <c r="R458" s="61">
        <v>-1.8799999999999999E-7</v>
      </c>
    </row>
    <row r="459" spans="1:18" x14ac:dyDescent="0.25">
      <c r="A459" s="37">
        <v>45048.59375</v>
      </c>
      <c r="B459" s="43">
        <v>1.7E-6</v>
      </c>
      <c r="C459" s="45">
        <v>-3.2799999999999999E-6</v>
      </c>
      <c r="D459" s="48">
        <v>-1.19E-6</v>
      </c>
      <c r="E459" s="37">
        <v>45045.59375</v>
      </c>
      <c r="F459" s="52">
        <v>1.31E-6</v>
      </c>
      <c r="G459" s="55">
        <v>6.0500000000000003E-7</v>
      </c>
      <c r="H459" s="59">
        <v>3.3000000000000002E-7</v>
      </c>
      <c r="I459" s="61">
        <v>7.7200000000000003E-8</v>
      </c>
      <c r="J459" s="37">
        <v>45048.59375</v>
      </c>
      <c r="K459" s="43">
        <v>2.5600000000000001E-6</v>
      </c>
      <c r="L459" s="45">
        <v>-3.5999999999999998E-6</v>
      </c>
      <c r="M459" s="49">
        <v>-1.0899999999999999E-6</v>
      </c>
      <c r="N459" s="37">
        <v>45045.59375</v>
      </c>
      <c r="O459" s="52">
        <v>1.19E-6</v>
      </c>
      <c r="P459" s="55">
        <v>-2.1799999999999999E-7</v>
      </c>
      <c r="Q459" s="59">
        <v>-2.8799999999999998E-7</v>
      </c>
      <c r="R459" s="61">
        <v>-1.8900000000000001E-7</v>
      </c>
    </row>
    <row r="460" spans="1:18" x14ac:dyDescent="0.25">
      <c r="A460" s="37">
        <v>45048.604166666664</v>
      </c>
      <c r="B460" s="43">
        <v>1.6899999999999999E-6</v>
      </c>
      <c r="C460" s="45">
        <v>-3.2799999999999999E-6</v>
      </c>
      <c r="D460" s="48">
        <v>-1.1999999999999999E-6</v>
      </c>
      <c r="E460" s="37">
        <v>45045.604166666664</v>
      </c>
      <c r="F460" s="52">
        <v>1.3E-6</v>
      </c>
      <c r="G460" s="55">
        <v>5.8400000000000004E-7</v>
      </c>
      <c r="H460" s="59">
        <v>3.2300000000000002E-7</v>
      </c>
      <c r="I460" s="61">
        <v>7.3900000000000007E-8</v>
      </c>
      <c r="J460" s="37">
        <v>45048.604166666664</v>
      </c>
      <c r="K460" s="43">
        <v>2.5500000000000001E-6</v>
      </c>
      <c r="L460" s="45">
        <v>-3.5999999999999998E-6</v>
      </c>
      <c r="M460" s="49">
        <v>-1.0899999999999999E-6</v>
      </c>
      <c r="N460" s="37">
        <v>45045.604166666664</v>
      </c>
      <c r="O460" s="52">
        <v>1.1799999999999999E-6</v>
      </c>
      <c r="P460" s="55">
        <v>-2.1799999999999999E-7</v>
      </c>
      <c r="Q460" s="59">
        <v>-2.91E-7</v>
      </c>
      <c r="R460" s="61">
        <v>-1.91E-7</v>
      </c>
    </row>
    <row r="461" spans="1:18" x14ac:dyDescent="0.25">
      <c r="A461" s="37">
        <v>45048.614583333336</v>
      </c>
      <c r="B461" s="43">
        <v>1.68E-6</v>
      </c>
      <c r="C461" s="45">
        <v>-3.2799999999999999E-6</v>
      </c>
      <c r="D461" s="48">
        <v>-1.2100000000000001E-6</v>
      </c>
      <c r="E461" s="37">
        <v>45045.614583333336</v>
      </c>
      <c r="F461" s="52">
        <v>1.28E-6</v>
      </c>
      <c r="G461" s="55">
        <v>5.6100000000000001E-7</v>
      </c>
      <c r="H461" s="59">
        <v>3.1399999999999998E-7</v>
      </c>
      <c r="I461" s="61">
        <v>7.0399999999999995E-8</v>
      </c>
      <c r="J461" s="37">
        <v>45048.614583333336</v>
      </c>
      <c r="K461" s="43">
        <v>2.5399999999999998E-6</v>
      </c>
      <c r="L461" s="45">
        <v>-3.5999999999999998E-6</v>
      </c>
      <c r="M461" s="49">
        <v>-1.0899999999999999E-6</v>
      </c>
      <c r="N461" s="37">
        <v>45045.614583333336</v>
      </c>
      <c r="O461" s="52">
        <v>1.1799999999999999E-6</v>
      </c>
      <c r="P461" s="55">
        <v>-2.1799999999999999E-7</v>
      </c>
      <c r="Q461" s="59">
        <v>-2.9299999999999999E-7</v>
      </c>
      <c r="R461" s="61">
        <v>-1.9299999999999999E-7</v>
      </c>
    </row>
    <row r="462" spans="1:18" x14ac:dyDescent="0.25">
      <c r="A462" s="37">
        <v>45048.625</v>
      </c>
      <c r="B462" s="43">
        <v>1.6700000000000001E-6</v>
      </c>
      <c r="C462" s="45">
        <v>-3.2799999999999999E-6</v>
      </c>
      <c r="D462" s="48">
        <v>-1.2100000000000001E-6</v>
      </c>
      <c r="E462" s="37">
        <v>45045.625</v>
      </c>
      <c r="F462" s="52">
        <v>1.2699999999999999E-6</v>
      </c>
      <c r="G462" s="55">
        <v>5.3799999999999997E-7</v>
      </c>
      <c r="H462" s="59">
        <v>3.0199999999999998E-7</v>
      </c>
      <c r="I462" s="61">
        <v>6.5499999999999998E-8</v>
      </c>
      <c r="J462" s="37">
        <v>45048.625</v>
      </c>
      <c r="K462" s="43">
        <v>2.5299999999999999E-6</v>
      </c>
      <c r="L462" s="45">
        <v>-3.5899999999999999E-6</v>
      </c>
      <c r="M462" s="49">
        <v>-1.1000000000000001E-6</v>
      </c>
      <c r="N462" s="37">
        <v>45045.625</v>
      </c>
      <c r="O462" s="52">
        <v>1.17E-6</v>
      </c>
      <c r="P462" s="55">
        <v>-2.1799999999999999E-7</v>
      </c>
      <c r="Q462" s="59">
        <v>-2.9499999999999998E-7</v>
      </c>
      <c r="R462" s="61">
        <v>-1.9600000000000001E-7</v>
      </c>
    </row>
    <row r="463" spans="1:18" x14ac:dyDescent="0.25">
      <c r="A463" s="37">
        <v>45048.635416666664</v>
      </c>
      <c r="B463" s="43">
        <v>1.66E-6</v>
      </c>
      <c r="C463" s="45">
        <v>-3.2899999999999998E-6</v>
      </c>
      <c r="D463" s="48">
        <v>-1.22E-6</v>
      </c>
      <c r="E463" s="37">
        <v>45045.635416666664</v>
      </c>
      <c r="F463" s="52">
        <v>1.2500000000000001E-6</v>
      </c>
      <c r="G463" s="55">
        <v>5.1500000000000005E-7</v>
      </c>
      <c r="H463" s="59">
        <v>2.8799999999999998E-7</v>
      </c>
      <c r="I463" s="61">
        <v>5.8199999999999998E-8</v>
      </c>
      <c r="J463" s="37">
        <v>45048.635416666664</v>
      </c>
      <c r="K463" s="43">
        <v>2.5299999999999999E-6</v>
      </c>
      <c r="L463" s="45">
        <v>-3.5899999999999999E-6</v>
      </c>
      <c r="M463" s="49">
        <v>-1.1000000000000001E-6</v>
      </c>
      <c r="N463" s="37">
        <v>45045.635416666664</v>
      </c>
      <c r="O463" s="52">
        <v>1.17E-6</v>
      </c>
      <c r="P463" s="55">
        <v>-2.1899999999999999E-7</v>
      </c>
      <c r="Q463" s="59">
        <v>-2.96E-7</v>
      </c>
      <c r="R463" s="61">
        <v>-1.98E-7</v>
      </c>
    </row>
    <row r="464" spans="1:18" x14ac:dyDescent="0.25">
      <c r="A464" s="37">
        <v>45048.645833333336</v>
      </c>
      <c r="B464" s="43">
        <v>1.66E-6</v>
      </c>
      <c r="C464" s="45">
        <v>-3.2899999999999998E-6</v>
      </c>
      <c r="D464" s="48">
        <v>-1.22E-6</v>
      </c>
      <c r="E464" s="37">
        <v>45045.645833333336</v>
      </c>
      <c r="F464" s="52">
        <v>1.24E-6</v>
      </c>
      <c r="G464" s="55">
        <v>4.8999999999999997E-7</v>
      </c>
      <c r="H464" s="59">
        <v>2.72E-7</v>
      </c>
      <c r="I464" s="61">
        <v>4.8E-8</v>
      </c>
      <c r="J464" s="37">
        <v>45048.645833333336</v>
      </c>
      <c r="K464" s="43">
        <v>2.52E-6</v>
      </c>
      <c r="L464" s="45">
        <v>-3.58E-6</v>
      </c>
      <c r="M464" s="49">
        <v>-1.1000000000000001E-6</v>
      </c>
      <c r="N464" s="37">
        <v>45045.645833333336</v>
      </c>
      <c r="O464" s="52">
        <v>1.1599999999999999E-6</v>
      </c>
      <c r="P464" s="55">
        <v>-2.2000000000000001E-7</v>
      </c>
      <c r="Q464" s="59">
        <v>-2.96E-7</v>
      </c>
      <c r="R464" s="61">
        <v>-2.0100000000000001E-7</v>
      </c>
    </row>
    <row r="465" spans="1:18" x14ac:dyDescent="0.25">
      <c r="A465" s="37">
        <v>45048.65625</v>
      </c>
      <c r="B465" s="43">
        <v>1.6500000000000001E-6</v>
      </c>
      <c r="C465" s="45">
        <v>-3.2899999999999998E-6</v>
      </c>
      <c r="D465" s="48">
        <v>-1.22E-6</v>
      </c>
      <c r="E465" s="37">
        <v>45045.65625</v>
      </c>
      <c r="F465" s="52">
        <v>1.22E-6</v>
      </c>
      <c r="G465" s="55">
        <v>4.6499999999999999E-7</v>
      </c>
      <c r="H465" s="59">
        <v>2.5499999999999999E-7</v>
      </c>
      <c r="I465" s="61">
        <v>3.47E-8</v>
      </c>
      <c r="J465" s="37">
        <v>45048.65625</v>
      </c>
      <c r="K465" s="43">
        <v>2.52E-6</v>
      </c>
      <c r="L465" s="45">
        <v>-3.58E-6</v>
      </c>
      <c r="M465" s="49">
        <v>-1.1000000000000001E-6</v>
      </c>
      <c r="N465" s="37">
        <v>45045.65625</v>
      </c>
      <c r="O465" s="52">
        <v>1.1599999999999999E-6</v>
      </c>
      <c r="P465" s="55">
        <v>-2.2000000000000001E-7</v>
      </c>
      <c r="Q465" s="59">
        <v>-2.9499999999999998E-7</v>
      </c>
      <c r="R465" s="61">
        <v>-2.03E-7</v>
      </c>
    </row>
    <row r="466" spans="1:18" x14ac:dyDescent="0.25">
      <c r="A466" s="37">
        <v>45048.666666666664</v>
      </c>
      <c r="B466" s="43">
        <v>1.64E-6</v>
      </c>
      <c r="C466" s="45">
        <v>-3.3000000000000002E-6</v>
      </c>
      <c r="D466" s="48">
        <v>-1.2300000000000001E-6</v>
      </c>
      <c r="E466" s="37">
        <v>45045.666666666664</v>
      </c>
      <c r="F466" s="52">
        <v>1.1999999999999999E-6</v>
      </c>
      <c r="G466" s="55">
        <v>4.39E-7</v>
      </c>
      <c r="H466" s="59">
        <v>2.36E-7</v>
      </c>
      <c r="I466" s="61">
        <v>1.8399999999999999E-8</v>
      </c>
      <c r="J466" s="37">
        <v>45048.666666666664</v>
      </c>
      <c r="K466" s="43">
        <v>2.52E-6</v>
      </c>
      <c r="L466" s="45">
        <v>-3.5700000000000001E-6</v>
      </c>
      <c r="M466" s="49">
        <v>-1.11E-6</v>
      </c>
      <c r="N466" s="37">
        <v>45045.666666666664</v>
      </c>
      <c r="O466" s="52">
        <v>1.15E-6</v>
      </c>
      <c r="P466" s="55">
        <v>-2.2100000000000001E-7</v>
      </c>
      <c r="Q466" s="59">
        <v>-2.9400000000000001E-7</v>
      </c>
      <c r="R466" s="61">
        <v>-2.0599999999999999E-7</v>
      </c>
    </row>
    <row r="467" spans="1:18" x14ac:dyDescent="0.25">
      <c r="A467" s="37">
        <v>45048.677083333336</v>
      </c>
      <c r="B467" s="43">
        <v>1.64E-6</v>
      </c>
      <c r="C467" s="45">
        <v>-3.3100000000000001E-6</v>
      </c>
      <c r="D467" s="48">
        <v>-1.2300000000000001E-6</v>
      </c>
      <c r="E467" s="37">
        <v>45045.677083333336</v>
      </c>
      <c r="F467" s="52">
        <v>1.17E-6</v>
      </c>
      <c r="G467" s="55">
        <v>4.1300000000000001E-7</v>
      </c>
      <c r="H467" s="59">
        <v>2.17E-7</v>
      </c>
      <c r="I467" s="61">
        <v>-8.4899999999999996E-10</v>
      </c>
      <c r="J467" s="37">
        <v>45048.677083333336</v>
      </c>
      <c r="K467" s="43">
        <v>2.52E-6</v>
      </c>
      <c r="L467" s="45">
        <v>-3.5700000000000001E-6</v>
      </c>
      <c r="M467" s="49">
        <v>-1.11E-6</v>
      </c>
      <c r="N467" s="37">
        <v>45045.677083333336</v>
      </c>
      <c r="O467" s="52">
        <v>1.15E-6</v>
      </c>
      <c r="P467" s="55">
        <v>-2.22E-7</v>
      </c>
      <c r="Q467" s="59">
        <v>-2.91E-7</v>
      </c>
      <c r="R467" s="61">
        <v>-2.0800000000000001E-7</v>
      </c>
    </row>
    <row r="468" spans="1:18" x14ac:dyDescent="0.25">
      <c r="A468" s="37">
        <v>45048.6875</v>
      </c>
      <c r="B468" s="43">
        <v>1.6300000000000001E-6</v>
      </c>
      <c r="C468" s="45">
        <v>-3.3100000000000001E-6</v>
      </c>
      <c r="D468" s="48">
        <v>-1.24E-6</v>
      </c>
      <c r="E468" s="37">
        <v>45045.6875</v>
      </c>
      <c r="F468" s="52">
        <v>1.15E-6</v>
      </c>
      <c r="G468" s="55">
        <v>3.8700000000000001E-7</v>
      </c>
      <c r="H468" s="59">
        <v>1.9600000000000001E-7</v>
      </c>
      <c r="I468" s="61">
        <v>-2.29E-8</v>
      </c>
      <c r="J468" s="37">
        <v>45048.6875</v>
      </c>
      <c r="K468" s="43">
        <v>2.52E-6</v>
      </c>
      <c r="L468" s="45">
        <v>-3.5599999999999998E-6</v>
      </c>
      <c r="M468" s="49">
        <v>-1.11E-6</v>
      </c>
      <c r="N468" s="37">
        <v>45045.6875</v>
      </c>
      <c r="O468" s="52">
        <v>1.15E-6</v>
      </c>
      <c r="P468" s="55">
        <v>-2.23E-7</v>
      </c>
      <c r="Q468" s="59">
        <v>-2.8700000000000002E-7</v>
      </c>
      <c r="R468" s="61">
        <v>-2.11E-7</v>
      </c>
    </row>
    <row r="469" spans="1:18" x14ac:dyDescent="0.25">
      <c r="A469" s="37">
        <v>45048.697916666664</v>
      </c>
      <c r="B469" s="43">
        <v>1.6199999999999999E-6</v>
      </c>
      <c r="C469" s="45">
        <v>-3.32E-6</v>
      </c>
      <c r="D469" s="48">
        <v>-1.2500000000000001E-6</v>
      </c>
      <c r="E469" s="37">
        <v>45045.697916666664</v>
      </c>
      <c r="F469" s="52">
        <v>1.1200000000000001E-6</v>
      </c>
      <c r="G469" s="55">
        <v>3.5999999999999999E-7</v>
      </c>
      <c r="H469" s="59">
        <v>1.74E-7</v>
      </c>
      <c r="I469" s="61">
        <v>-4.7500000000000002E-8</v>
      </c>
      <c r="J469" s="37">
        <v>45048.697916666664</v>
      </c>
      <c r="K469" s="43">
        <v>2.52E-6</v>
      </c>
      <c r="L469" s="45">
        <v>-3.5599999999999998E-6</v>
      </c>
      <c r="M469" s="49">
        <v>-1.11E-6</v>
      </c>
      <c r="N469" s="37">
        <v>45045.697916666664</v>
      </c>
      <c r="O469" s="52">
        <v>1.1400000000000001E-6</v>
      </c>
      <c r="P469" s="55">
        <v>-2.2399999999999999E-7</v>
      </c>
      <c r="Q469" s="59">
        <v>-2.8299999999999998E-7</v>
      </c>
      <c r="R469" s="61">
        <v>-2.1299999999999999E-7</v>
      </c>
    </row>
    <row r="470" spans="1:18" x14ac:dyDescent="0.25">
      <c r="A470" s="37">
        <v>45048.708333333336</v>
      </c>
      <c r="B470" s="43">
        <v>1.61E-6</v>
      </c>
      <c r="C470" s="45">
        <v>-3.3299999999999999E-6</v>
      </c>
      <c r="D470" s="48">
        <v>-1.26E-6</v>
      </c>
      <c r="E470" s="37">
        <v>45045.708333333336</v>
      </c>
      <c r="F470" s="52">
        <v>1.0899999999999999E-6</v>
      </c>
      <c r="G470" s="55">
        <v>3.34E-7</v>
      </c>
      <c r="H470" s="59">
        <v>1.5099999999999999E-7</v>
      </c>
      <c r="I470" s="61">
        <v>-7.4799999999999995E-8</v>
      </c>
      <c r="J470" s="37">
        <v>45048.708333333336</v>
      </c>
      <c r="K470" s="43">
        <v>2.5299999999999999E-6</v>
      </c>
      <c r="L470" s="45">
        <v>-3.5499999999999999E-6</v>
      </c>
      <c r="M470" s="49">
        <v>-1.1200000000000001E-6</v>
      </c>
      <c r="N470" s="37">
        <v>45045.708333333336</v>
      </c>
      <c r="O470" s="52">
        <v>1.1400000000000001E-6</v>
      </c>
      <c r="P470" s="55">
        <v>-2.2499999999999999E-7</v>
      </c>
      <c r="Q470" s="59">
        <v>-2.7700000000000001E-7</v>
      </c>
      <c r="R470" s="61">
        <v>-2.16E-7</v>
      </c>
    </row>
    <row r="471" spans="1:18" x14ac:dyDescent="0.25">
      <c r="A471" s="37">
        <v>45048.71875</v>
      </c>
      <c r="B471" s="43">
        <v>1.59E-6</v>
      </c>
      <c r="C471" s="45">
        <v>-3.3500000000000001E-6</v>
      </c>
      <c r="D471" s="48">
        <v>-1.28E-6</v>
      </c>
      <c r="E471" s="37">
        <v>45045.71875</v>
      </c>
      <c r="F471" s="52">
        <v>1.06E-6</v>
      </c>
      <c r="G471" s="55">
        <v>3.0699999999999998E-7</v>
      </c>
      <c r="H471" s="59">
        <v>1.2700000000000001E-7</v>
      </c>
      <c r="I471" s="61">
        <v>-1.04E-7</v>
      </c>
      <c r="J471" s="37">
        <v>45048.71875</v>
      </c>
      <c r="K471" s="43">
        <v>2.5399999999999998E-6</v>
      </c>
      <c r="L471" s="45">
        <v>-3.5499999999999999E-6</v>
      </c>
      <c r="M471" s="49">
        <v>-1.1200000000000001E-6</v>
      </c>
      <c r="N471" s="37">
        <v>45045.71875</v>
      </c>
      <c r="O471" s="52">
        <v>1.1400000000000001E-6</v>
      </c>
      <c r="P471" s="55">
        <v>-2.2499999999999999E-7</v>
      </c>
      <c r="Q471" s="59">
        <v>-2.7000000000000001E-7</v>
      </c>
      <c r="R471" s="61">
        <v>-2.1799999999999999E-7</v>
      </c>
    </row>
    <row r="472" spans="1:18" x14ac:dyDescent="0.25">
      <c r="A472" s="37">
        <v>45048.729166666664</v>
      </c>
      <c r="B472" s="43">
        <v>1.5799999999999999E-6</v>
      </c>
      <c r="C472" s="45">
        <v>-3.36E-6</v>
      </c>
      <c r="D472" s="48">
        <v>-1.2899999999999999E-6</v>
      </c>
      <c r="E472" s="37">
        <v>45045.729166666664</v>
      </c>
      <c r="F472" s="52">
        <v>1.0300000000000001E-6</v>
      </c>
      <c r="G472" s="55">
        <v>2.8000000000000002E-7</v>
      </c>
      <c r="H472" s="59">
        <v>1.03E-7</v>
      </c>
      <c r="I472" s="61">
        <v>-1.36E-7</v>
      </c>
      <c r="J472" s="37">
        <v>45048.729166666664</v>
      </c>
      <c r="K472" s="43">
        <v>2.5500000000000001E-6</v>
      </c>
      <c r="L472" s="45">
        <v>-3.54E-6</v>
      </c>
      <c r="M472" s="49">
        <v>-1.1200000000000001E-6</v>
      </c>
      <c r="N472" s="37">
        <v>45045.729166666664</v>
      </c>
      <c r="O472" s="52">
        <v>1.1400000000000001E-6</v>
      </c>
      <c r="P472" s="55">
        <v>-2.2600000000000001E-7</v>
      </c>
      <c r="Q472" s="59">
        <v>-2.6199999999999999E-7</v>
      </c>
      <c r="R472" s="61">
        <v>-2.2000000000000001E-7</v>
      </c>
    </row>
    <row r="473" spans="1:18" x14ac:dyDescent="0.25">
      <c r="A473" s="37">
        <v>45048.739583333336</v>
      </c>
      <c r="B473" s="43">
        <v>1.57E-6</v>
      </c>
      <c r="C473" s="45">
        <v>-3.3799999999999998E-6</v>
      </c>
      <c r="D473" s="48">
        <v>-1.3200000000000001E-6</v>
      </c>
      <c r="E473" s="37">
        <v>45045.739583333336</v>
      </c>
      <c r="F473" s="52">
        <v>9.9900000000000009E-7</v>
      </c>
      <c r="G473" s="55">
        <v>2.5400000000000002E-7</v>
      </c>
      <c r="H473" s="59">
        <v>7.8100000000000005E-8</v>
      </c>
      <c r="I473" s="61">
        <v>-1.7100000000000001E-7</v>
      </c>
      <c r="J473" s="37">
        <v>45048.739583333336</v>
      </c>
      <c r="K473" s="43">
        <v>2.5600000000000001E-6</v>
      </c>
      <c r="L473" s="45">
        <v>-3.5300000000000001E-6</v>
      </c>
      <c r="M473" s="49">
        <v>-1.1200000000000001E-6</v>
      </c>
      <c r="N473" s="37">
        <v>45045.739583333336</v>
      </c>
      <c r="O473" s="52">
        <v>1.13E-6</v>
      </c>
      <c r="P473" s="55">
        <v>-2.2700000000000001E-7</v>
      </c>
      <c r="Q473" s="59">
        <v>-2.5400000000000002E-7</v>
      </c>
      <c r="R473" s="61">
        <v>-2.22E-7</v>
      </c>
    </row>
    <row r="474" spans="1:18" x14ac:dyDescent="0.25">
      <c r="A474" s="37">
        <v>45048.75</v>
      </c>
      <c r="B474" s="43">
        <v>1.5600000000000001E-6</v>
      </c>
      <c r="C474" s="45">
        <v>-3.4000000000000001E-6</v>
      </c>
      <c r="D474" s="48">
        <v>-1.3400000000000001E-6</v>
      </c>
      <c r="E474" s="37">
        <v>45045.75</v>
      </c>
      <c r="F474" s="52">
        <v>9.64E-7</v>
      </c>
      <c r="G474" s="55">
        <v>2.2700000000000001E-7</v>
      </c>
      <c r="H474" s="59">
        <v>5.2600000000000001E-8</v>
      </c>
      <c r="I474" s="61">
        <v>-2.0699999999999999E-7</v>
      </c>
      <c r="J474" s="37">
        <v>45048.75</v>
      </c>
      <c r="K474" s="43">
        <v>2.57E-6</v>
      </c>
      <c r="L474" s="45">
        <v>-3.5200000000000002E-6</v>
      </c>
      <c r="M474" s="49">
        <v>-1.1200000000000001E-6</v>
      </c>
      <c r="N474" s="37">
        <v>45045.75</v>
      </c>
      <c r="O474" s="52">
        <v>1.13E-6</v>
      </c>
      <c r="P474" s="55">
        <v>-2.28E-7</v>
      </c>
      <c r="Q474" s="59">
        <v>-2.4499999999999998E-7</v>
      </c>
      <c r="R474" s="61">
        <v>-2.2399999999999999E-7</v>
      </c>
    </row>
    <row r="475" spans="1:18" x14ac:dyDescent="0.25">
      <c r="A475" s="37">
        <v>45048.760416666664</v>
      </c>
      <c r="B475" s="43">
        <v>1.55E-6</v>
      </c>
      <c r="C475" s="45">
        <v>-3.41E-6</v>
      </c>
      <c r="D475" s="48">
        <v>-1.3599999999999999E-6</v>
      </c>
      <c r="E475" s="37">
        <v>45045.760416666664</v>
      </c>
      <c r="F475" s="52">
        <v>9.2699999999999998E-7</v>
      </c>
      <c r="G475" s="55">
        <v>1.9999999999999999E-7</v>
      </c>
      <c r="H475" s="59">
        <v>2.6400000000000001E-8</v>
      </c>
      <c r="I475" s="61">
        <v>-2.4499999999999998E-7</v>
      </c>
      <c r="J475" s="37">
        <v>45048.760416666664</v>
      </c>
      <c r="K475" s="43">
        <v>2.5799999999999999E-6</v>
      </c>
      <c r="L475" s="45">
        <v>-3.5200000000000002E-6</v>
      </c>
      <c r="M475" s="49">
        <v>-1.1200000000000001E-6</v>
      </c>
      <c r="N475" s="37">
        <v>45045.760416666664</v>
      </c>
      <c r="O475" s="52">
        <v>1.13E-6</v>
      </c>
      <c r="P475" s="55">
        <v>-2.28E-7</v>
      </c>
      <c r="Q475" s="59">
        <v>-2.36E-7</v>
      </c>
      <c r="R475" s="61">
        <v>-2.2600000000000001E-7</v>
      </c>
    </row>
    <row r="476" spans="1:18" x14ac:dyDescent="0.25">
      <c r="A476" s="37">
        <v>45048.770833333336</v>
      </c>
      <c r="B476" s="43">
        <v>1.5400000000000001E-6</v>
      </c>
      <c r="C476" s="45">
        <v>-3.4300000000000002E-6</v>
      </c>
      <c r="D476" s="48">
        <v>-1.39E-6</v>
      </c>
      <c r="E476" s="37">
        <v>45045.770833333336</v>
      </c>
      <c r="F476" s="52">
        <v>8.8899999999999998E-7</v>
      </c>
      <c r="G476" s="55">
        <v>1.73E-7</v>
      </c>
      <c r="H476" s="59">
        <v>-3.8099999999999998E-10</v>
      </c>
      <c r="I476" s="61">
        <v>-2.8599999999999999E-7</v>
      </c>
      <c r="J476" s="37">
        <v>45048.770833333336</v>
      </c>
      <c r="K476" s="43">
        <v>2.6000000000000001E-6</v>
      </c>
      <c r="L476" s="45">
        <v>-3.5099999999999999E-6</v>
      </c>
      <c r="M476" s="49">
        <v>-1.11E-6</v>
      </c>
      <c r="N476" s="37">
        <v>45045.770833333336</v>
      </c>
      <c r="O476" s="52">
        <v>1.13E-6</v>
      </c>
      <c r="P476" s="55">
        <v>-2.29E-7</v>
      </c>
      <c r="Q476" s="59">
        <v>-2.2700000000000001E-7</v>
      </c>
      <c r="R476" s="61">
        <v>-2.2700000000000001E-7</v>
      </c>
    </row>
    <row r="477" spans="1:18" x14ac:dyDescent="0.25">
      <c r="A477" s="37">
        <v>45048.78125</v>
      </c>
      <c r="B477" s="43">
        <v>1.53E-6</v>
      </c>
      <c r="C477" s="45">
        <v>-3.45E-6</v>
      </c>
      <c r="D477" s="48">
        <v>-1.42E-6</v>
      </c>
      <c r="E477" s="37">
        <v>45045.78125</v>
      </c>
      <c r="F477" s="52">
        <v>8.4900000000000005E-7</v>
      </c>
      <c r="G477" s="55">
        <v>1.4499999999999999E-7</v>
      </c>
      <c r="H477" s="59">
        <v>-2.77E-8</v>
      </c>
      <c r="I477" s="61">
        <v>-3.2800000000000003E-7</v>
      </c>
      <c r="J477" s="37">
        <v>45048.78125</v>
      </c>
      <c r="K477" s="43">
        <v>2.6199999999999999E-6</v>
      </c>
      <c r="L477" s="45">
        <v>-3.4999999999999999E-6</v>
      </c>
      <c r="M477" s="49">
        <v>-1.11E-6</v>
      </c>
      <c r="N477" s="37">
        <v>45045.78125</v>
      </c>
      <c r="O477" s="52">
        <v>1.13E-6</v>
      </c>
      <c r="P477" s="55">
        <v>-2.29E-7</v>
      </c>
      <c r="Q477" s="59">
        <v>-2.1799999999999999E-7</v>
      </c>
      <c r="R477" s="61">
        <v>-2.29E-7</v>
      </c>
    </row>
    <row r="478" spans="1:18" x14ac:dyDescent="0.25">
      <c r="A478" s="37">
        <v>45048.791666666664</v>
      </c>
      <c r="B478" s="43">
        <v>1.5200000000000001E-6</v>
      </c>
      <c r="C478" s="45">
        <v>-3.4699999999999998E-6</v>
      </c>
      <c r="D478" s="48">
        <v>-1.4500000000000001E-6</v>
      </c>
      <c r="E478" s="37">
        <v>45045.791666666664</v>
      </c>
      <c r="F478" s="52">
        <v>8.0699999999999996E-7</v>
      </c>
      <c r="G478" s="55">
        <v>1.18E-7</v>
      </c>
      <c r="H478" s="59">
        <v>-5.5500000000000001E-8</v>
      </c>
      <c r="I478" s="61">
        <v>-3.72E-7</v>
      </c>
      <c r="J478" s="37">
        <v>45048.791666666664</v>
      </c>
      <c r="K478" s="43">
        <v>2.6299999999999998E-6</v>
      </c>
      <c r="L478" s="45">
        <v>-3.49E-6</v>
      </c>
      <c r="M478" s="49">
        <v>-1.11E-6</v>
      </c>
      <c r="N478" s="37">
        <v>45045.791666666664</v>
      </c>
      <c r="O478" s="52">
        <v>1.13E-6</v>
      </c>
      <c r="P478" s="55">
        <v>-2.29E-7</v>
      </c>
      <c r="Q478" s="59">
        <v>-2.1E-7</v>
      </c>
      <c r="R478" s="61">
        <v>-2.2999999999999999E-7</v>
      </c>
    </row>
    <row r="479" spans="1:18" x14ac:dyDescent="0.25">
      <c r="A479" s="37">
        <v>45048.802083333336</v>
      </c>
      <c r="B479" s="43">
        <v>1.5099999999999999E-6</v>
      </c>
      <c r="C479" s="45">
        <v>-3.49E-6</v>
      </c>
      <c r="D479" s="48">
        <v>-1.48E-6</v>
      </c>
      <c r="E479" s="37">
        <v>45045.802083333336</v>
      </c>
      <c r="F479" s="52">
        <v>7.6499999999999998E-7</v>
      </c>
      <c r="G479" s="55">
        <v>8.9400000000000006E-8</v>
      </c>
      <c r="H479" s="59">
        <v>-8.3700000000000002E-8</v>
      </c>
      <c r="I479" s="61">
        <v>-4.1800000000000001E-7</v>
      </c>
      <c r="J479" s="37">
        <v>45048.802083333336</v>
      </c>
      <c r="K479" s="43">
        <v>2.65E-6</v>
      </c>
      <c r="L479" s="45">
        <v>-3.4800000000000001E-6</v>
      </c>
      <c r="M479" s="49">
        <v>-1.11E-6</v>
      </c>
      <c r="N479" s="37">
        <v>45045.802083333336</v>
      </c>
      <c r="O479" s="52">
        <v>1.13E-6</v>
      </c>
      <c r="P479" s="55">
        <v>-2.2999999999999999E-7</v>
      </c>
      <c r="Q479" s="59">
        <v>-2.03E-7</v>
      </c>
      <c r="R479" s="61">
        <v>-2.3099999999999999E-7</v>
      </c>
    </row>
    <row r="480" spans="1:18" x14ac:dyDescent="0.25">
      <c r="A480" s="37">
        <v>45048.8125</v>
      </c>
      <c r="B480" s="43">
        <v>1.5E-6</v>
      </c>
      <c r="C480" s="45">
        <v>-3.5099999999999999E-6</v>
      </c>
      <c r="D480" s="48">
        <v>-1.5099999999999999E-6</v>
      </c>
      <c r="E480" s="37">
        <v>45045.8125</v>
      </c>
      <c r="F480" s="52">
        <v>7.2200000000000003E-7</v>
      </c>
      <c r="G480" s="55">
        <v>6.0699999999999994E-8</v>
      </c>
      <c r="H480" s="59">
        <v>-1.12E-7</v>
      </c>
      <c r="I480" s="61">
        <v>-4.6499999999999999E-7</v>
      </c>
      <c r="J480" s="37">
        <v>45048.8125</v>
      </c>
      <c r="K480" s="43">
        <v>2.6699999999999998E-6</v>
      </c>
      <c r="L480" s="45">
        <v>-3.4699999999999998E-6</v>
      </c>
      <c r="M480" s="49">
        <v>-1.1000000000000001E-6</v>
      </c>
      <c r="N480" s="37">
        <v>45045.8125</v>
      </c>
      <c r="O480" s="52">
        <v>1.13E-6</v>
      </c>
      <c r="P480" s="55">
        <v>-2.2999999999999999E-7</v>
      </c>
      <c r="Q480" s="59">
        <v>-1.9500000000000001E-7</v>
      </c>
      <c r="R480" s="61">
        <v>-2.3200000000000001E-7</v>
      </c>
    </row>
    <row r="481" spans="1:18" x14ac:dyDescent="0.25">
      <c r="A481" s="37">
        <v>45048.822916666664</v>
      </c>
      <c r="B481" s="43">
        <v>1.5E-6</v>
      </c>
      <c r="C481" s="45">
        <v>-3.5300000000000001E-6</v>
      </c>
      <c r="D481" s="48">
        <v>-1.53E-6</v>
      </c>
      <c r="E481" s="37">
        <v>45045.822916666664</v>
      </c>
      <c r="F481" s="52">
        <v>6.7899999999999998E-7</v>
      </c>
      <c r="G481" s="55">
        <v>3.1499999999999998E-8</v>
      </c>
      <c r="H481" s="59">
        <v>-1.4000000000000001E-7</v>
      </c>
      <c r="I481" s="61">
        <v>-5.1200000000000003E-7</v>
      </c>
      <c r="J481" s="37">
        <v>45048.822916666664</v>
      </c>
      <c r="K481" s="43">
        <v>2.6800000000000002E-6</v>
      </c>
      <c r="L481" s="45">
        <v>-3.4699999999999998E-6</v>
      </c>
      <c r="M481" s="49">
        <v>-1.1000000000000001E-6</v>
      </c>
      <c r="N481" s="37">
        <v>45045.822916666664</v>
      </c>
      <c r="O481" s="52">
        <v>1.1200000000000001E-6</v>
      </c>
      <c r="P481" s="55">
        <v>-2.2999999999999999E-7</v>
      </c>
      <c r="Q481" s="59">
        <v>-1.8900000000000001E-7</v>
      </c>
      <c r="R481" s="61">
        <v>-2.3300000000000001E-7</v>
      </c>
    </row>
    <row r="482" spans="1:18" x14ac:dyDescent="0.25">
      <c r="A482" s="37">
        <v>45048.833333333336</v>
      </c>
      <c r="B482" s="43">
        <v>1.5E-6</v>
      </c>
      <c r="C482" s="45">
        <v>-3.5499999999999999E-6</v>
      </c>
      <c r="D482" s="48">
        <v>-1.5600000000000001E-6</v>
      </c>
      <c r="E482" s="37">
        <v>45045.833333333336</v>
      </c>
      <c r="F482" s="52">
        <v>6.3600000000000003E-7</v>
      </c>
      <c r="G482" s="55">
        <v>1.8199999999999999E-9</v>
      </c>
      <c r="H482" s="59">
        <v>-1.68E-7</v>
      </c>
      <c r="I482" s="61">
        <v>-5.6000000000000004E-7</v>
      </c>
      <c r="J482" s="37">
        <v>45048.833333333336</v>
      </c>
      <c r="K482" s="43">
        <v>2.7E-6</v>
      </c>
      <c r="L482" s="45">
        <v>-3.4599999999999999E-6</v>
      </c>
      <c r="M482" s="49">
        <v>-1.1000000000000001E-6</v>
      </c>
      <c r="N482" s="37">
        <v>45045.833333333336</v>
      </c>
      <c r="O482" s="52">
        <v>1.1200000000000001E-6</v>
      </c>
      <c r="P482" s="55">
        <v>-2.29E-7</v>
      </c>
      <c r="Q482" s="59">
        <v>-1.8300000000000001E-7</v>
      </c>
      <c r="R482" s="61">
        <v>-2.3300000000000001E-7</v>
      </c>
    </row>
    <row r="483" spans="1:18" x14ac:dyDescent="0.25">
      <c r="A483" s="37">
        <v>45048.84375</v>
      </c>
      <c r="B483" s="43">
        <v>1.5E-6</v>
      </c>
      <c r="C483" s="45">
        <v>-3.5599999999999998E-6</v>
      </c>
      <c r="D483" s="48">
        <v>-1.59E-6</v>
      </c>
      <c r="E483" s="37">
        <v>45045.84375</v>
      </c>
      <c r="F483" s="52">
        <v>5.9400000000000005E-7</v>
      </c>
      <c r="G483" s="55">
        <v>-2.7999999999999999E-8</v>
      </c>
      <c r="H483" s="59">
        <v>-1.9600000000000001E-7</v>
      </c>
      <c r="I483" s="61">
        <v>-6.0699999999999997E-7</v>
      </c>
      <c r="J483" s="37">
        <v>45048.84375</v>
      </c>
      <c r="K483" s="43">
        <v>2.7099999999999999E-6</v>
      </c>
      <c r="L483" s="45">
        <v>-3.45E-6</v>
      </c>
      <c r="M483" s="49">
        <v>-1.0899999999999999E-6</v>
      </c>
      <c r="N483" s="37">
        <v>45045.84375</v>
      </c>
      <c r="O483" s="52">
        <v>1.1200000000000001E-6</v>
      </c>
      <c r="P483" s="55">
        <v>-2.29E-7</v>
      </c>
      <c r="Q483" s="59">
        <v>-1.79E-7</v>
      </c>
      <c r="R483" s="61">
        <v>-2.34E-7</v>
      </c>
    </row>
    <row r="484" spans="1:18" x14ac:dyDescent="0.25">
      <c r="A484" s="37">
        <v>45048.854166666664</v>
      </c>
      <c r="B484" s="43">
        <v>1.5E-6</v>
      </c>
      <c r="C484" s="45">
        <v>-3.58E-6</v>
      </c>
      <c r="D484" s="48">
        <v>-1.6199999999999999E-6</v>
      </c>
      <c r="E484" s="37">
        <v>45045.854166666664</v>
      </c>
      <c r="F484" s="52">
        <v>5.5300000000000004E-7</v>
      </c>
      <c r="G484" s="55">
        <v>-5.7800000000000001E-8</v>
      </c>
      <c r="H484" s="59">
        <v>-2.23E-7</v>
      </c>
      <c r="I484" s="61">
        <v>-6.5400000000000001E-7</v>
      </c>
      <c r="J484" s="37">
        <v>45048.854166666664</v>
      </c>
      <c r="K484" s="43">
        <v>2.7300000000000001E-6</v>
      </c>
      <c r="L484" s="45">
        <v>-3.4400000000000001E-6</v>
      </c>
      <c r="M484" s="49">
        <v>-1.0899999999999999E-6</v>
      </c>
      <c r="N484" s="37">
        <v>45045.854166666664</v>
      </c>
      <c r="O484" s="52">
        <v>1.1200000000000001E-6</v>
      </c>
      <c r="P484" s="55">
        <v>-2.29E-7</v>
      </c>
      <c r="Q484" s="59">
        <v>-1.7499999999999999E-7</v>
      </c>
      <c r="R484" s="61">
        <v>-2.35E-7</v>
      </c>
    </row>
    <row r="485" spans="1:18" x14ac:dyDescent="0.25">
      <c r="A485" s="37">
        <v>45048.864583333336</v>
      </c>
      <c r="B485" s="43">
        <v>1.5E-6</v>
      </c>
      <c r="C485" s="45">
        <v>-3.5899999999999999E-6</v>
      </c>
      <c r="D485" s="48">
        <v>-1.64E-6</v>
      </c>
      <c r="E485" s="37">
        <v>45045.864583333336</v>
      </c>
      <c r="F485" s="52">
        <v>5.13E-7</v>
      </c>
      <c r="G485" s="55">
        <v>-8.72E-8</v>
      </c>
      <c r="H485" s="59">
        <v>-2.4900000000000002E-7</v>
      </c>
      <c r="I485" s="61">
        <v>-6.9800000000000003E-7</v>
      </c>
      <c r="J485" s="37">
        <v>45048.864583333336</v>
      </c>
      <c r="K485" s="43">
        <v>2.74E-6</v>
      </c>
      <c r="L485" s="45">
        <v>-3.4300000000000002E-6</v>
      </c>
      <c r="M485" s="49">
        <v>-1.08E-6</v>
      </c>
      <c r="N485" s="37">
        <v>45045.864583333336</v>
      </c>
      <c r="O485" s="52">
        <v>1.1200000000000001E-6</v>
      </c>
      <c r="P485" s="55">
        <v>-2.28E-7</v>
      </c>
      <c r="Q485" s="59">
        <v>-1.72E-7</v>
      </c>
      <c r="R485" s="61">
        <v>-2.35E-7</v>
      </c>
    </row>
    <row r="486" spans="1:18" x14ac:dyDescent="0.25">
      <c r="A486" s="37">
        <v>45048.875</v>
      </c>
      <c r="B486" s="43">
        <v>1.5099999999999999E-6</v>
      </c>
      <c r="C486" s="45">
        <v>-3.5999999999999998E-6</v>
      </c>
      <c r="D486" s="48">
        <v>-1.6700000000000001E-6</v>
      </c>
      <c r="E486" s="37">
        <v>45045.875</v>
      </c>
      <c r="F486" s="52">
        <v>4.75E-7</v>
      </c>
      <c r="G486" s="55">
        <v>-1.1600000000000001E-7</v>
      </c>
      <c r="H486" s="59">
        <v>-2.7300000000000002E-7</v>
      </c>
      <c r="I486" s="61">
        <v>-7.4000000000000001E-7</v>
      </c>
      <c r="J486" s="37">
        <v>45048.875</v>
      </c>
      <c r="K486" s="43">
        <v>2.7499999999999999E-6</v>
      </c>
      <c r="L486" s="45">
        <v>-3.4199999999999999E-6</v>
      </c>
      <c r="M486" s="49">
        <v>-1.0699999999999999E-6</v>
      </c>
      <c r="N486" s="37">
        <v>45045.875</v>
      </c>
      <c r="O486" s="52">
        <v>1.1200000000000001E-6</v>
      </c>
      <c r="P486" s="55">
        <v>-2.28E-7</v>
      </c>
      <c r="Q486" s="59">
        <v>-1.6899999999999999E-7</v>
      </c>
      <c r="R486" s="61">
        <v>-2.36E-7</v>
      </c>
    </row>
    <row r="487" spans="1:18" x14ac:dyDescent="0.25">
      <c r="A487" s="37">
        <v>45048.885416666664</v>
      </c>
      <c r="B487" s="43">
        <v>1.5200000000000001E-6</v>
      </c>
      <c r="C487" s="45">
        <v>-3.6100000000000002E-6</v>
      </c>
      <c r="D487" s="48">
        <v>-1.6899999999999999E-6</v>
      </c>
      <c r="E487" s="37">
        <v>45045.885416666664</v>
      </c>
      <c r="F487" s="52">
        <v>4.4000000000000002E-7</v>
      </c>
      <c r="G487" s="55">
        <v>-1.43E-7</v>
      </c>
      <c r="H487" s="59">
        <v>-2.96E-7</v>
      </c>
      <c r="I487" s="61">
        <v>-7.7800000000000001E-7</v>
      </c>
      <c r="J487" s="37">
        <v>45048.885416666664</v>
      </c>
      <c r="K487" s="43">
        <v>2.7599999999999998E-6</v>
      </c>
      <c r="L487" s="45">
        <v>-3.41E-6</v>
      </c>
      <c r="M487" s="49">
        <v>-1.0699999999999999E-6</v>
      </c>
      <c r="N487" s="37">
        <v>45045.885416666664</v>
      </c>
      <c r="O487" s="52">
        <v>1.1200000000000001E-6</v>
      </c>
      <c r="P487" s="55">
        <v>-2.2700000000000001E-7</v>
      </c>
      <c r="Q487" s="59">
        <v>-1.68E-7</v>
      </c>
      <c r="R487" s="61">
        <v>-2.36E-7</v>
      </c>
    </row>
    <row r="488" spans="1:18" x14ac:dyDescent="0.25">
      <c r="A488" s="37">
        <v>45048.895833333336</v>
      </c>
      <c r="B488" s="43">
        <v>1.53E-6</v>
      </c>
      <c r="C488" s="45">
        <v>-3.6100000000000002E-6</v>
      </c>
      <c r="D488" s="48">
        <v>-1.7099999999999999E-6</v>
      </c>
      <c r="E488" s="37">
        <v>45045.895833333336</v>
      </c>
      <c r="F488" s="52">
        <v>4.0600000000000001E-7</v>
      </c>
      <c r="G488" s="55">
        <v>-1.6999999999999999E-7</v>
      </c>
      <c r="H488" s="59">
        <v>-3.1800000000000002E-7</v>
      </c>
      <c r="I488" s="61">
        <v>-8.1200000000000002E-7</v>
      </c>
      <c r="J488" s="37">
        <v>45048.895833333336</v>
      </c>
      <c r="K488" s="43">
        <v>2.7700000000000002E-6</v>
      </c>
      <c r="L488" s="45">
        <v>-3.41E-6</v>
      </c>
      <c r="M488" s="49">
        <v>-1.06E-6</v>
      </c>
      <c r="N488" s="37">
        <v>45045.895833333336</v>
      </c>
      <c r="O488" s="52">
        <v>1.11E-6</v>
      </c>
      <c r="P488" s="55">
        <v>-2.2700000000000001E-7</v>
      </c>
      <c r="Q488" s="59">
        <v>-1.68E-7</v>
      </c>
      <c r="R488" s="61">
        <v>-2.3699999999999999E-7</v>
      </c>
    </row>
    <row r="489" spans="1:18" x14ac:dyDescent="0.25">
      <c r="A489" s="37">
        <v>45048.90625</v>
      </c>
      <c r="B489" s="43">
        <v>1.5400000000000001E-6</v>
      </c>
      <c r="C489" s="45">
        <v>-3.6200000000000001E-6</v>
      </c>
      <c r="D489" s="48">
        <v>-1.73E-6</v>
      </c>
      <c r="E489" s="37">
        <v>45045.90625</v>
      </c>
      <c r="F489" s="52">
        <v>3.7399999999999999E-7</v>
      </c>
      <c r="G489" s="55">
        <v>-1.9399999999999999E-7</v>
      </c>
      <c r="H489" s="59">
        <v>-3.39E-7</v>
      </c>
      <c r="I489" s="61">
        <v>-8.4300000000000002E-7</v>
      </c>
      <c r="J489" s="37">
        <v>45048.90625</v>
      </c>
      <c r="K489" s="43">
        <v>2.7800000000000001E-6</v>
      </c>
      <c r="L489" s="45">
        <v>-3.4000000000000001E-6</v>
      </c>
      <c r="M489" s="49">
        <v>-1.06E-6</v>
      </c>
      <c r="N489" s="37">
        <v>45045.90625</v>
      </c>
      <c r="O489" s="52">
        <v>1.11E-6</v>
      </c>
      <c r="P489" s="55">
        <v>-2.2600000000000001E-7</v>
      </c>
      <c r="Q489" s="59">
        <v>-1.6899999999999999E-7</v>
      </c>
      <c r="R489" s="61">
        <v>-2.3699999999999999E-7</v>
      </c>
    </row>
    <row r="490" spans="1:18" x14ac:dyDescent="0.25">
      <c r="A490" s="37">
        <v>45048.916666666664</v>
      </c>
      <c r="B490" s="43">
        <v>1.5600000000000001E-6</v>
      </c>
      <c r="C490" s="45">
        <v>-3.6100000000000002E-6</v>
      </c>
      <c r="D490" s="48">
        <v>-1.75E-6</v>
      </c>
      <c r="E490" s="37">
        <v>45045.916666666664</v>
      </c>
      <c r="F490" s="52">
        <v>3.4499999999999998E-7</v>
      </c>
      <c r="G490" s="55">
        <v>-2.17E-7</v>
      </c>
      <c r="H490" s="59">
        <v>-3.58E-7</v>
      </c>
      <c r="I490" s="61">
        <v>-8.6899999999999996E-7</v>
      </c>
      <c r="J490" s="37">
        <v>45048.916666666664</v>
      </c>
      <c r="K490" s="43">
        <v>2.7800000000000001E-6</v>
      </c>
      <c r="L490" s="45">
        <v>-3.3900000000000002E-6</v>
      </c>
      <c r="M490" s="49">
        <v>-1.0499999999999999E-6</v>
      </c>
      <c r="N490" s="37">
        <v>45045.916666666664</v>
      </c>
      <c r="O490" s="52">
        <v>1.11E-6</v>
      </c>
      <c r="P490" s="55">
        <v>-2.2600000000000001E-7</v>
      </c>
      <c r="Q490" s="59">
        <v>-1.6999999999999999E-7</v>
      </c>
      <c r="R490" s="61">
        <v>-2.3799999999999999E-7</v>
      </c>
    </row>
    <row r="491" spans="1:18" x14ac:dyDescent="0.25">
      <c r="A491" s="37">
        <v>45048.927083333336</v>
      </c>
      <c r="B491" s="43">
        <v>1.5799999999999999E-6</v>
      </c>
      <c r="C491" s="45">
        <v>-3.6100000000000002E-6</v>
      </c>
      <c r="D491" s="48">
        <v>-1.7600000000000001E-6</v>
      </c>
      <c r="E491" s="37">
        <v>45045.927083333336</v>
      </c>
      <c r="F491" s="52">
        <v>3.1699999999999999E-7</v>
      </c>
      <c r="G491" s="55">
        <v>-2.3900000000000001E-7</v>
      </c>
      <c r="H491" s="59">
        <v>-3.7599999999999998E-7</v>
      </c>
      <c r="I491" s="61">
        <v>-8.9199999999999999E-7</v>
      </c>
      <c r="J491" s="37">
        <v>45048.927083333336</v>
      </c>
      <c r="K491" s="43">
        <v>2.79E-6</v>
      </c>
      <c r="L491" s="45">
        <v>-3.3900000000000002E-6</v>
      </c>
      <c r="M491" s="49">
        <v>-1.0499999999999999E-6</v>
      </c>
      <c r="N491" s="37">
        <v>45045.927083333336</v>
      </c>
      <c r="O491" s="52">
        <v>1.11E-6</v>
      </c>
      <c r="P491" s="55">
        <v>-2.2600000000000001E-7</v>
      </c>
      <c r="Q491" s="59">
        <v>-1.73E-7</v>
      </c>
      <c r="R491" s="61">
        <v>-2.3900000000000001E-7</v>
      </c>
    </row>
    <row r="492" spans="1:18" x14ac:dyDescent="0.25">
      <c r="A492" s="37">
        <v>45048.9375</v>
      </c>
      <c r="B492" s="43">
        <v>1.5999999999999999E-6</v>
      </c>
      <c r="C492" s="45">
        <v>-3.5999999999999998E-6</v>
      </c>
      <c r="D492" s="48">
        <v>-1.77E-6</v>
      </c>
      <c r="E492" s="37">
        <v>45045.9375</v>
      </c>
      <c r="F492" s="52">
        <v>2.91E-7</v>
      </c>
      <c r="G492" s="55">
        <v>-2.5899999999999998E-7</v>
      </c>
      <c r="H492" s="59">
        <v>-3.9200000000000002E-7</v>
      </c>
      <c r="I492" s="61">
        <v>-9.1200000000000001E-7</v>
      </c>
      <c r="J492" s="37">
        <v>45048.9375</v>
      </c>
      <c r="K492" s="43">
        <v>2.79E-6</v>
      </c>
      <c r="L492" s="45">
        <v>-3.3799999999999998E-6</v>
      </c>
      <c r="M492" s="49">
        <v>-1.04E-6</v>
      </c>
      <c r="N492" s="37">
        <v>45045.9375</v>
      </c>
      <c r="O492" s="52">
        <v>1.1000000000000001E-6</v>
      </c>
      <c r="P492" s="55">
        <v>-2.2499999999999999E-7</v>
      </c>
      <c r="Q492" s="59">
        <v>-1.7700000000000001E-7</v>
      </c>
      <c r="R492" s="61">
        <v>-2.3999999999999998E-7</v>
      </c>
    </row>
    <row r="493" spans="1:18" x14ac:dyDescent="0.25">
      <c r="A493" s="37">
        <v>45048.947916666664</v>
      </c>
      <c r="B493" s="43">
        <v>1.6199999999999999E-6</v>
      </c>
      <c r="C493" s="45">
        <v>-3.5999999999999998E-6</v>
      </c>
      <c r="D493" s="48">
        <v>-1.7799999999999999E-6</v>
      </c>
      <c r="E493" s="37">
        <v>45045.947916666664</v>
      </c>
      <c r="F493" s="52">
        <v>2.67E-7</v>
      </c>
      <c r="G493" s="55">
        <v>-2.7700000000000001E-7</v>
      </c>
      <c r="H493" s="59">
        <v>-4.0600000000000001E-7</v>
      </c>
      <c r="I493" s="61">
        <v>-9.2800000000000005E-7</v>
      </c>
      <c r="J493" s="37">
        <v>45048.947916666664</v>
      </c>
      <c r="K493" s="43">
        <v>2.79E-6</v>
      </c>
      <c r="L493" s="45">
        <v>-3.3699999999999999E-6</v>
      </c>
      <c r="M493" s="49">
        <v>-1.04E-6</v>
      </c>
      <c r="N493" s="37">
        <v>45045.947916666664</v>
      </c>
      <c r="O493" s="52">
        <v>1.1000000000000001E-6</v>
      </c>
      <c r="P493" s="55">
        <v>-2.2499999999999999E-7</v>
      </c>
      <c r="Q493" s="59">
        <v>-1.8099999999999999E-7</v>
      </c>
      <c r="R493" s="61">
        <v>-2.41E-7</v>
      </c>
    </row>
    <row r="494" spans="1:18" x14ac:dyDescent="0.25">
      <c r="A494" s="37">
        <v>45048.958333333336</v>
      </c>
      <c r="B494" s="43">
        <v>1.6500000000000001E-6</v>
      </c>
      <c r="C494" s="45">
        <v>-3.58E-6</v>
      </c>
      <c r="D494" s="48">
        <v>-1.7799999999999999E-6</v>
      </c>
      <c r="E494" s="37">
        <v>45045.958333333336</v>
      </c>
      <c r="F494" s="52">
        <v>2.4499999999999998E-7</v>
      </c>
      <c r="G494" s="55">
        <v>-2.9400000000000001E-7</v>
      </c>
      <c r="H494" s="59">
        <v>-4.1800000000000001E-7</v>
      </c>
      <c r="I494" s="61">
        <v>-9.4200000000000004E-7</v>
      </c>
      <c r="J494" s="37">
        <v>45048.958333333336</v>
      </c>
      <c r="K494" s="43">
        <v>2.7800000000000001E-6</v>
      </c>
      <c r="L494" s="45">
        <v>-3.3699999999999999E-6</v>
      </c>
      <c r="M494" s="49">
        <v>-1.04E-6</v>
      </c>
      <c r="N494" s="37">
        <v>45045.958333333336</v>
      </c>
      <c r="O494" s="52">
        <v>1.0899999999999999E-6</v>
      </c>
      <c r="P494" s="55">
        <v>-2.2499999999999999E-7</v>
      </c>
      <c r="Q494" s="59">
        <v>-1.8699999999999999E-7</v>
      </c>
      <c r="R494" s="61">
        <v>-2.4299999999999999E-7</v>
      </c>
    </row>
    <row r="495" spans="1:18" x14ac:dyDescent="0.25">
      <c r="A495" s="37">
        <v>45048.96875</v>
      </c>
      <c r="B495" s="43">
        <v>1.6700000000000001E-6</v>
      </c>
      <c r="C495" s="45">
        <v>-3.5700000000000001E-6</v>
      </c>
      <c r="D495" s="48">
        <v>-1.7799999999999999E-6</v>
      </c>
      <c r="E495" s="37">
        <v>45045.96875</v>
      </c>
      <c r="F495" s="52">
        <v>2.2499999999999999E-7</v>
      </c>
      <c r="G495" s="55">
        <v>-3.1E-7</v>
      </c>
      <c r="H495" s="59">
        <v>-4.2800000000000002E-7</v>
      </c>
      <c r="I495" s="61">
        <v>-9.5499999999999996E-7</v>
      </c>
      <c r="J495" s="37">
        <v>45048.96875</v>
      </c>
      <c r="K495" s="43">
        <v>2.7800000000000001E-6</v>
      </c>
      <c r="L495" s="45">
        <v>-3.36E-6</v>
      </c>
      <c r="M495" s="49">
        <v>-1.0300000000000001E-6</v>
      </c>
      <c r="N495" s="37">
        <v>45045.96875</v>
      </c>
      <c r="O495" s="52">
        <v>1.0899999999999999E-6</v>
      </c>
      <c r="P495" s="55">
        <v>-2.2499999999999999E-7</v>
      </c>
      <c r="Q495" s="59">
        <v>-1.9299999999999999E-7</v>
      </c>
      <c r="R495" s="61">
        <v>-2.4400000000000001E-7</v>
      </c>
    </row>
    <row r="496" spans="1:18" x14ac:dyDescent="0.25">
      <c r="A496" s="37">
        <v>45048.979166666664</v>
      </c>
      <c r="B496" s="43">
        <v>1.7E-6</v>
      </c>
      <c r="C496" s="45">
        <v>-3.5599999999999998E-6</v>
      </c>
      <c r="D496" s="48">
        <v>-1.77E-6</v>
      </c>
      <c r="E496" s="37">
        <v>45045.979166666664</v>
      </c>
      <c r="F496" s="52">
        <v>2.0699999999999999E-7</v>
      </c>
      <c r="G496" s="55">
        <v>-3.2500000000000001E-7</v>
      </c>
      <c r="H496" s="59">
        <v>-4.3700000000000001E-7</v>
      </c>
      <c r="I496" s="61">
        <v>-9.6599999999999994E-7</v>
      </c>
      <c r="J496" s="37">
        <v>45048.979166666664</v>
      </c>
      <c r="K496" s="43">
        <v>2.7800000000000001E-6</v>
      </c>
      <c r="L496" s="45">
        <v>-3.36E-6</v>
      </c>
      <c r="M496" s="49">
        <v>-1.0300000000000001E-6</v>
      </c>
      <c r="N496" s="37">
        <v>45045.979166666664</v>
      </c>
      <c r="O496" s="52">
        <v>1.08E-6</v>
      </c>
      <c r="P496" s="55">
        <v>-2.2600000000000001E-7</v>
      </c>
      <c r="Q496" s="59">
        <v>-1.9999999999999999E-7</v>
      </c>
      <c r="R496" s="61">
        <v>-2.4600000000000001E-7</v>
      </c>
    </row>
    <row r="497" spans="1:18" x14ac:dyDescent="0.25">
      <c r="A497" s="37">
        <v>45048.989583333336</v>
      </c>
      <c r="B497" s="43">
        <v>1.73E-6</v>
      </c>
      <c r="C497" s="45">
        <v>-3.54E-6</v>
      </c>
      <c r="D497" s="48">
        <v>-1.77E-6</v>
      </c>
      <c r="E497" s="37">
        <v>45045.989583333336</v>
      </c>
      <c r="F497" s="52">
        <v>1.9000000000000001E-7</v>
      </c>
      <c r="G497" s="55">
        <v>-3.3999999999999997E-7</v>
      </c>
      <c r="H497" s="59">
        <v>-4.4299999999999998E-7</v>
      </c>
      <c r="I497" s="61">
        <v>-9.7600000000000006E-7</v>
      </c>
      <c r="J497" s="37">
        <v>45048.989583333336</v>
      </c>
      <c r="K497" s="43">
        <v>2.7700000000000002E-6</v>
      </c>
      <c r="L497" s="45">
        <v>-3.36E-6</v>
      </c>
      <c r="M497" s="49">
        <v>-1.0300000000000001E-6</v>
      </c>
      <c r="N497" s="37">
        <v>45045.989583333336</v>
      </c>
      <c r="O497" s="52">
        <v>1.08E-6</v>
      </c>
      <c r="P497" s="55">
        <v>-2.2600000000000001E-7</v>
      </c>
      <c r="Q497" s="59">
        <v>-2.0800000000000001E-7</v>
      </c>
      <c r="R497" s="61">
        <v>-2.4900000000000002E-7</v>
      </c>
    </row>
    <row r="498" spans="1:18" x14ac:dyDescent="0.25">
      <c r="A498" s="37">
        <v>45049</v>
      </c>
      <c r="B498" s="43">
        <v>1.77E-6</v>
      </c>
      <c r="C498" s="45">
        <v>-3.5200000000000002E-6</v>
      </c>
      <c r="D498" s="48">
        <v>-1.7600000000000001E-6</v>
      </c>
      <c r="E498" s="37">
        <v>45046</v>
      </c>
      <c r="F498" s="52">
        <v>1.74E-7</v>
      </c>
      <c r="G498" s="55">
        <v>-3.5400000000000002E-7</v>
      </c>
      <c r="H498" s="59">
        <v>-4.4700000000000002E-7</v>
      </c>
      <c r="I498" s="61">
        <v>-9.8599999999999996E-7</v>
      </c>
      <c r="J498" s="37">
        <v>45049</v>
      </c>
      <c r="K498" s="43">
        <v>2.7599999999999998E-6</v>
      </c>
      <c r="L498" s="45">
        <v>-3.3500000000000001E-6</v>
      </c>
      <c r="M498" s="49">
        <v>-1.02E-6</v>
      </c>
      <c r="N498" s="37">
        <v>45046</v>
      </c>
      <c r="O498" s="52">
        <v>1.0699999999999999E-6</v>
      </c>
      <c r="P498" s="55">
        <v>-2.2700000000000001E-7</v>
      </c>
      <c r="Q498" s="59">
        <v>-2.16E-7</v>
      </c>
      <c r="R498" s="61">
        <v>-2.5100000000000001E-7</v>
      </c>
    </row>
    <row r="499" spans="1:18" x14ac:dyDescent="0.25">
      <c r="A499" s="37">
        <v>45049.010416666664</v>
      </c>
      <c r="B499" s="43">
        <v>1.7999999999999999E-6</v>
      </c>
      <c r="C499" s="45">
        <v>-3.4999999999999999E-6</v>
      </c>
      <c r="D499" s="48">
        <v>-1.7400000000000001E-6</v>
      </c>
      <c r="E499" s="37">
        <v>45046.010416666664</v>
      </c>
      <c r="F499" s="52">
        <v>1.6E-7</v>
      </c>
      <c r="G499" s="55">
        <v>-3.6800000000000001E-7</v>
      </c>
      <c r="H499" s="59">
        <v>-4.4999999999999998E-7</v>
      </c>
      <c r="I499" s="61">
        <v>-9.9699999999999994E-7</v>
      </c>
      <c r="J499" s="37">
        <v>45049.010416666664</v>
      </c>
      <c r="K499" s="43">
        <v>2.7499999999999999E-6</v>
      </c>
      <c r="L499" s="45">
        <v>-3.3500000000000001E-6</v>
      </c>
      <c r="M499" s="49">
        <v>-1.02E-6</v>
      </c>
      <c r="N499" s="37">
        <v>45046.010416666664</v>
      </c>
      <c r="O499" s="52">
        <v>1.06E-6</v>
      </c>
      <c r="P499" s="55">
        <v>-2.28E-7</v>
      </c>
      <c r="Q499" s="59">
        <v>-2.2499999999999999E-7</v>
      </c>
      <c r="R499" s="61">
        <v>-2.5400000000000002E-7</v>
      </c>
    </row>
    <row r="500" spans="1:18" x14ac:dyDescent="0.25">
      <c r="A500" s="37">
        <v>45049.020833333336</v>
      </c>
      <c r="B500" s="43">
        <v>1.8300000000000001E-6</v>
      </c>
      <c r="C500" s="45">
        <v>-3.4800000000000001E-6</v>
      </c>
      <c r="D500" s="48">
        <v>-1.73E-6</v>
      </c>
      <c r="E500" s="37">
        <v>45046.020833333336</v>
      </c>
      <c r="F500" s="52">
        <v>1.4700000000000001E-7</v>
      </c>
      <c r="G500" s="55">
        <v>-3.8299999999999998E-7</v>
      </c>
      <c r="H500" s="59">
        <v>-4.4999999999999998E-7</v>
      </c>
      <c r="I500" s="61">
        <v>-1.0100000000000001E-6</v>
      </c>
      <c r="J500" s="37">
        <v>45049.020833333336</v>
      </c>
      <c r="K500" s="43">
        <v>2.74E-6</v>
      </c>
      <c r="L500" s="45">
        <v>-3.3500000000000001E-6</v>
      </c>
      <c r="M500" s="49">
        <v>-1.02E-6</v>
      </c>
      <c r="N500" s="37">
        <v>45046.020833333336</v>
      </c>
      <c r="O500" s="52">
        <v>1.06E-6</v>
      </c>
      <c r="P500" s="55">
        <v>-2.29E-7</v>
      </c>
      <c r="Q500" s="59">
        <v>-2.34E-7</v>
      </c>
      <c r="R500" s="61">
        <v>-2.5699999999999999E-7</v>
      </c>
    </row>
    <row r="501" spans="1:18" x14ac:dyDescent="0.25">
      <c r="A501" s="37">
        <v>45049.03125</v>
      </c>
      <c r="B501" s="43">
        <v>1.8700000000000001E-6</v>
      </c>
      <c r="C501" s="45">
        <v>-3.4599999999999999E-6</v>
      </c>
      <c r="D501" s="48">
        <v>-1.7099999999999999E-6</v>
      </c>
      <c r="E501" s="37">
        <v>45046.03125</v>
      </c>
      <c r="F501" s="52">
        <v>1.35E-7</v>
      </c>
      <c r="G501" s="55">
        <v>-3.9900000000000001E-7</v>
      </c>
      <c r="H501" s="59">
        <v>-4.4900000000000001E-7</v>
      </c>
      <c r="I501" s="61">
        <v>-1.02E-6</v>
      </c>
      <c r="J501" s="37">
        <v>45049.03125</v>
      </c>
      <c r="K501" s="43">
        <v>2.7300000000000001E-6</v>
      </c>
      <c r="L501" s="45">
        <v>-3.3400000000000002E-6</v>
      </c>
      <c r="M501" s="49">
        <v>-1.02E-6</v>
      </c>
      <c r="N501" s="37">
        <v>45046.03125</v>
      </c>
      <c r="O501" s="52">
        <v>1.0499999999999999E-6</v>
      </c>
      <c r="P501" s="55">
        <v>-2.3099999999999999E-7</v>
      </c>
      <c r="Q501" s="59">
        <v>-2.4400000000000001E-7</v>
      </c>
      <c r="R501" s="61">
        <v>-2.6100000000000002E-7</v>
      </c>
    </row>
    <row r="502" spans="1:18" x14ac:dyDescent="0.25">
      <c r="A502" s="37">
        <v>45049.041666666664</v>
      </c>
      <c r="B502" s="43">
        <v>1.9E-6</v>
      </c>
      <c r="C502" s="45">
        <v>-3.45E-6</v>
      </c>
      <c r="D502" s="48">
        <v>-1.6899999999999999E-6</v>
      </c>
      <c r="E502" s="37">
        <v>45046.041666666664</v>
      </c>
      <c r="F502" s="52">
        <v>1.24E-7</v>
      </c>
      <c r="G502" s="55">
        <v>-4.1600000000000002E-7</v>
      </c>
      <c r="H502" s="59">
        <v>-4.46E-7</v>
      </c>
      <c r="I502" s="61">
        <v>-1.0300000000000001E-6</v>
      </c>
      <c r="J502" s="37">
        <v>45049.041666666664</v>
      </c>
      <c r="K502" s="43">
        <v>2.7199999999999998E-6</v>
      </c>
      <c r="L502" s="45">
        <v>-3.3400000000000002E-6</v>
      </c>
      <c r="M502" s="49">
        <v>-1.02E-6</v>
      </c>
      <c r="N502" s="37">
        <v>45046.041666666664</v>
      </c>
      <c r="O502" s="52">
        <v>1.04E-6</v>
      </c>
      <c r="P502" s="55">
        <v>-2.3300000000000001E-7</v>
      </c>
      <c r="Q502" s="59">
        <v>-2.5400000000000002E-7</v>
      </c>
      <c r="R502" s="61">
        <v>-2.65E-7</v>
      </c>
    </row>
    <row r="503" spans="1:18" x14ac:dyDescent="0.25">
      <c r="A503" s="37">
        <v>45049.052083333336</v>
      </c>
      <c r="B503" s="43">
        <v>1.9400000000000001E-6</v>
      </c>
      <c r="C503" s="45">
        <v>-3.4300000000000002E-6</v>
      </c>
      <c r="D503" s="48">
        <v>-1.6700000000000001E-6</v>
      </c>
      <c r="E503" s="37">
        <v>45046.052083333336</v>
      </c>
      <c r="F503" s="52">
        <v>1.14E-7</v>
      </c>
      <c r="G503" s="55">
        <v>-4.34E-7</v>
      </c>
      <c r="H503" s="59">
        <v>-4.4099999999999999E-7</v>
      </c>
      <c r="I503" s="61">
        <v>-1.04E-6</v>
      </c>
      <c r="J503" s="37">
        <v>45049.052083333336</v>
      </c>
      <c r="K503" s="43">
        <v>2.7099999999999999E-6</v>
      </c>
      <c r="L503" s="45">
        <v>-3.3400000000000002E-6</v>
      </c>
      <c r="M503" s="49">
        <v>-1.02E-6</v>
      </c>
      <c r="N503" s="37">
        <v>45046.052083333336</v>
      </c>
      <c r="O503" s="52">
        <v>1.0300000000000001E-6</v>
      </c>
      <c r="P503" s="55">
        <v>-2.35E-7</v>
      </c>
      <c r="Q503" s="59">
        <v>-2.65E-7</v>
      </c>
      <c r="R503" s="61">
        <v>-2.6899999999999999E-7</v>
      </c>
    </row>
    <row r="504" spans="1:18" x14ac:dyDescent="0.25">
      <c r="A504" s="37">
        <v>45049.0625</v>
      </c>
      <c r="B504" s="43">
        <v>1.9800000000000001E-6</v>
      </c>
      <c r="C504" s="45">
        <v>-3.41E-6</v>
      </c>
      <c r="D504" s="48">
        <v>-1.6500000000000001E-6</v>
      </c>
      <c r="E504" s="37">
        <v>45046.0625</v>
      </c>
      <c r="F504" s="52">
        <v>1.05E-7</v>
      </c>
      <c r="G504" s="55">
        <v>-4.5200000000000002E-7</v>
      </c>
      <c r="H504" s="59">
        <v>-4.3599999999999999E-7</v>
      </c>
      <c r="I504" s="61">
        <v>-1.06E-6</v>
      </c>
      <c r="J504" s="37">
        <v>45049.0625</v>
      </c>
      <c r="K504" s="43">
        <v>2.6900000000000001E-6</v>
      </c>
      <c r="L504" s="45">
        <v>-3.3400000000000002E-6</v>
      </c>
      <c r="M504" s="49">
        <v>-1.0300000000000001E-6</v>
      </c>
      <c r="N504" s="37">
        <v>45046.0625</v>
      </c>
      <c r="O504" s="52">
        <v>1.0300000000000001E-6</v>
      </c>
      <c r="P504" s="55">
        <v>-2.3699999999999999E-7</v>
      </c>
      <c r="Q504" s="59">
        <v>-2.7500000000000001E-7</v>
      </c>
      <c r="R504" s="61">
        <v>-2.7399999999999999E-7</v>
      </c>
    </row>
    <row r="505" spans="1:18" x14ac:dyDescent="0.25">
      <c r="A505" s="37">
        <v>45049.072916666664</v>
      </c>
      <c r="B505" s="43">
        <v>2.0099999999999998E-6</v>
      </c>
      <c r="C505" s="45">
        <v>-3.4000000000000001E-6</v>
      </c>
      <c r="D505" s="48">
        <v>-1.6199999999999999E-6</v>
      </c>
      <c r="E505" s="37">
        <v>45046.072916666664</v>
      </c>
      <c r="F505" s="52">
        <v>9.6600000000000005E-8</v>
      </c>
      <c r="G505" s="55">
        <v>-4.7199999999999999E-7</v>
      </c>
      <c r="H505" s="59">
        <v>-4.3000000000000001E-7</v>
      </c>
      <c r="I505" s="61">
        <v>-1.0699999999999999E-6</v>
      </c>
      <c r="J505" s="37">
        <v>45049.072916666664</v>
      </c>
      <c r="K505" s="43">
        <v>2.6800000000000002E-6</v>
      </c>
      <c r="L505" s="45">
        <v>-3.3400000000000002E-6</v>
      </c>
      <c r="M505" s="49">
        <v>-1.0300000000000001E-6</v>
      </c>
      <c r="N505" s="37">
        <v>45046.072916666664</v>
      </c>
      <c r="O505" s="52">
        <v>1.02E-6</v>
      </c>
      <c r="P505" s="55">
        <v>-2.3999999999999998E-7</v>
      </c>
      <c r="Q505" s="59">
        <v>-2.8599999999999999E-7</v>
      </c>
      <c r="R505" s="61">
        <v>-2.7799999999999997E-7</v>
      </c>
    </row>
    <row r="506" spans="1:18" x14ac:dyDescent="0.25">
      <c r="A506" s="37">
        <v>45049.083333333336</v>
      </c>
      <c r="B506" s="43">
        <v>2.0499999999999999E-6</v>
      </c>
      <c r="C506" s="45">
        <v>-3.3799999999999998E-6</v>
      </c>
      <c r="D506" s="48">
        <v>-1.5999999999999999E-6</v>
      </c>
      <c r="E506" s="37">
        <v>45046.083333333336</v>
      </c>
      <c r="F506" s="52">
        <v>8.8699999999999994E-8</v>
      </c>
      <c r="G506" s="55">
        <v>-4.9200000000000001E-7</v>
      </c>
      <c r="H506" s="59">
        <v>-4.2300000000000002E-7</v>
      </c>
      <c r="I506" s="61">
        <v>-1.08E-6</v>
      </c>
      <c r="J506" s="37">
        <v>45049.083333333336</v>
      </c>
      <c r="K506" s="43">
        <v>2.6699999999999998E-6</v>
      </c>
      <c r="L506" s="45">
        <v>-3.3400000000000002E-6</v>
      </c>
      <c r="M506" s="49">
        <v>-1.0300000000000001E-6</v>
      </c>
      <c r="N506" s="37">
        <v>45046.083333333336</v>
      </c>
      <c r="O506" s="52">
        <v>1.0100000000000001E-6</v>
      </c>
      <c r="P506" s="55">
        <v>-2.4299999999999999E-7</v>
      </c>
      <c r="Q506" s="59">
        <v>-2.9700000000000003E-7</v>
      </c>
      <c r="R506" s="61">
        <v>-2.84E-7</v>
      </c>
    </row>
    <row r="507" spans="1:18" x14ac:dyDescent="0.25">
      <c r="A507" s="37">
        <v>45049.09375</v>
      </c>
      <c r="B507" s="43">
        <v>2.08E-6</v>
      </c>
      <c r="C507" s="45">
        <v>-3.3699999999999999E-6</v>
      </c>
      <c r="D507" s="48">
        <v>-1.5799999999999999E-6</v>
      </c>
      <c r="E507" s="37">
        <v>45046.09375</v>
      </c>
      <c r="F507" s="52">
        <v>8.1499999999999995E-8</v>
      </c>
      <c r="G507" s="55">
        <v>-5.13E-7</v>
      </c>
      <c r="H507" s="59">
        <v>-4.1600000000000002E-7</v>
      </c>
      <c r="I507" s="61">
        <v>-1.1000000000000001E-6</v>
      </c>
      <c r="J507" s="37">
        <v>45049.09375</v>
      </c>
      <c r="K507" s="43">
        <v>2.6599999999999999E-6</v>
      </c>
      <c r="L507" s="45">
        <v>-3.3400000000000002E-6</v>
      </c>
      <c r="M507" s="49">
        <v>-1.0300000000000001E-6</v>
      </c>
      <c r="N507" s="37">
        <v>45046.09375</v>
      </c>
      <c r="O507" s="52">
        <v>9.9999999999999995E-7</v>
      </c>
      <c r="P507" s="55">
        <v>-2.4699999999999998E-7</v>
      </c>
      <c r="Q507" s="59">
        <v>-3.0699999999999998E-7</v>
      </c>
      <c r="R507" s="61">
        <v>-2.8900000000000001E-7</v>
      </c>
    </row>
    <row r="508" spans="1:18" x14ac:dyDescent="0.25">
      <c r="A508" s="37">
        <v>45049.104166666664</v>
      </c>
      <c r="B508" s="43">
        <v>2.1100000000000001E-6</v>
      </c>
      <c r="C508" s="45">
        <v>-3.36E-6</v>
      </c>
      <c r="D508" s="48">
        <v>-1.5600000000000001E-6</v>
      </c>
      <c r="E508" s="37">
        <v>45046.104166666664</v>
      </c>
      <c r="F508" s="52">
        <v>7.4799999999999995E-8</v>
      </c>
      <c r="G508" s="55">
        <v>-5.3399999999999999E-7</v>
      </c>
      <c r="H508" s="59">
        <v>-4.0900000000000002E-7</v>
      </c>
      <c r="I508" s="61">
        <v>-1.11E-6</v>
      </c>
      <c r="J508" s="37">
        <v>45049.104166666664</v>
      </c>
      <c r="K508" s="43">
        <v>2.6400000000000001E-6</v>
      </c>
      <c r="L508" s="45">
        <v>-3.3400000000000002E-6</v>
      </c>
      <c r="M508" s="49">
        <v>-1.04E-6</v>
      </c>
      <c r="N508" s="37">
        <v>45046.104166666664</v>
      </c>
      <c r="O508" s="52">
        <v>9.9199999999999999E-7</v>
      </c>
      <c r="P508" s="55">
        <v>-2.4999999999999999E-7</v>
      </c>
      <c r="Q508" s="59">
        <v>-3.1800000000000002E-7</v>
      </c>
      <c r="R508" s="61">
        <v>-2.9499999999999998E-7</v>
      </c>
    </row>
    <row r="509" spans="1:18" x14ac:dyDescent="0.25">
      <c r="A509" s="37">
        <v>45049.114583333336</v>
      </c>
      <c r="B509" s="43">
        <v>2.1299999999999999E-6</v>
      </c>
      <c r="C509" s="45">
        <v>-3.3400000000000002E-6</v>
      </c>
      <c r="D509" s="48">
        <v>-1.5400000000000001E-6</v>
      </c>
      <c r="E509" s="37">
        <v>45046.114583333336</v>
      </c>
      <c r="F509" s="52">
        <v>6.8799999999999994E-8</v>
      </c>
      <c r="G509" s="55">
        <v>-5.5400000000000001E-7</v>
      </c>
      <c r="H509" s="59">
        <v>-4.03E-7</v>
      </c>
      <c r="I509" s="61">
        <v>-1.13E-6</v>
      </c>
      <c r="J509" s="37">
        <v>45049.114583333336</v>
      </c>
      <c r="K509" s="43">
        <v>2.6299999999999998E-6</v>
      </c>
      <c r="L509" s="45">
        <v>-3.3400000000000002E-6</v>
      </c>
      <c r="M509" s="49">
        <v>-1.04E-6</v>
      </c>
      <c r="N509" s="37">
        <v>45046.114583333336</v>
      </c>
      <c r="O509" s="52">
        <v>9.8299999999999995E-7</v>
      </c>
      <c r="P509" s="55">
        <v>-2.5400000000000002E-7</v>
      </c>
      <c r="Q509" s="59">
        <v>-3.2800000000000003E-7</v>
      </c>
      <c r="R509" s="61">
        <v>-3.0100000000000001E-7</v>
      </c>
    </row>
    <row r="510" spans="1:18" x14ac:dyDescent="0.25">
      <c r="A510" s="37">
        <v>45049.125</v>
      </c>
      <c r="B510" s="43">
        <v>2.1500000000000002E-6</v>
      </c>
      <c r="C510" s="45">
        <v>-3.3299999999999999E-6</v>
      </c>
      <c r="D510" s="48">
        <v>-1.5200000000000001E-6</v>
      </c>
      <c r="E510" s="37">
        <v>45046.125</v>
      </c>
      <c r="F510" s="52">
        <v>6.3500000000000006E-8</v>
      </c>
      <c r="G510" s="55">
        <v>-5.7299999999999996E-7</v>
      </c>
      <c r="H510" s="59">
        <v>-3.96E-7</v>
      </c>
      <c r="I510" s="61">
        <v>-1.1400000000000001E-6</v>
      </c>
      <c r="J510" s="37">
        <v>45049.125</v>
      </c>
      <c r="K510" s="43">
        <v>2.6199999999999999E-6</v>
      </c>
      <c r="L510" s="45">
        <v>-3.3400000000000002E-6</v>
      </c>
      <c r="M510" s="49">
        <v>-1.0499999999999999E-6</v>
      </c>
      <c r="N510" s="37">
        <v>45046.125</v>
      </c>
      <c r="O510" s="52">
        <v>9.7399999999999991E-7</v>
      </c>
      <c r="P510" s="55">
        <v>-2.5899999999999998E-7</v>
      </c>
      <c r="Q510" s="59">
        <v>-3.3799999999999998E-7</v>
      </c>
      <c r="R510" s="61">
        <v>-3.0699999999999998E-7</v>
      </c>
    </row>
    <row r="511" spans="1:18" x14ac:dyDescent="0.25">
      <c r="A511" s="37">
        <v>45049.135416666664</v>
      </c>
      <c r="B511" s="43">
        <v>2.1600000000000001E-6</v>
      </c>
      <c r="C511" s="45">
        <v>-3.32E-6</v>
      </c>
      <c r="D511" s="48">
        <v>-1.5E-6</v>
      </c>
      <c r="E511" s="37">
        <v>45046.135416666664</v>
      </c>
      <c r="F511" s="52">
        <v>5.91E-8</v>
      </c>
      <c r="G511" s="55">
        <v>-5.9100000000000004E-7</v>
      </c>
      <c r="H511" s="59">
        <v>-3.89E-7</v>
      </c>
      <c r="I511" s="61">
        <v>-1.1599999999999999E-6</v>
      </c>
      <c r="J511" s="37">
        <v>45049.135416666664</v>
      </c>
      <c r="K511" s="43">
        <v>2.61E-6</v>
      </c>
      <c r="L511" s="45">
        <v>-3.3299999999999999E-6</v>
      </c>
      <c r="M511" s="49">
        <v>-1.0499999999999999E-6</v>
      </c>
      <c r="N511" s="37">
        <v>45046.135416666664</v>
      </c>
      <c r="O511" s="52">
        <v>9.6599999999999994E-7</v>
      </c>
      <c r="P511" s="55">
        <v>-2.6300000000000001E-7</v>
      </c>
      <c r="Q511" s="59">
        <v>-3.4799999999999999E-7</v>
      </c>
      <c r="R511" s="61">
        <v>-3.1399999999999998E-7</v>
      </c>
    </row>
    <row r="512" spans="1:18" x14ac:dyDescent="0.25">
      <c r="A512" s="37">
        <v>45049.145833333336</v>
      </c>
      <c r="B512" s="43">
        <v>2.17E-6</v>
      </c>
      <c r="C512" s="45">
        <v>-3.3100000000000001E-6</v>
      </c>
      <c r="D512" s="48">
        <v>-1.4899999999999999E-6</v>
      </c>
      <c r="E512" s="37">
        <v>45046.145833333336</v>
      </c>
      <c r="F512" s="52">
        <v>5.5700000000000002E-8</v>
      </c>
      <c r="G512" s="55">
        <v>-6.0800000000000004E-7</v>
      </c>
      <c r="H512" s="59">
        <v>-3.8299999999999998E-7</v>
      </c>
      <c r="I512" s="61">
        <v>-1.17E-6</v>
      </c>
      <c r="J512" s="37">
        <v>45049.145833333336</v>
      </c>
      <c r="K512" s="43">
        <v>2.6000000000000001E-6</v>
      </c>
      <c r="L512" s="45">
        <v>-3.3299999999999999E-6</v>
      </c>
      <c r="M512" s="49">
        <v>-1.06E-6</v>
      </c>
      <c r="N512" s="37">
        <v>45046.145833333336</v>
      </c>
      <c r="O512" s="52">
        <v>9.569999999999999E-7</v>
      </c>
      <c r="P512" s="55">
        <v>-2.6800000000000002E-7</v>
      </c>
      <c r="Q512" s="59">
        <v>-3.5699999999999998E-7</v>
      </c>
      <c r="R512" s="61">
        <v>-3.2000000000000001E-7</v>
      </c>
    </row>
    <row r="513" spans="1:18" x14ac:dyDescent="0.25">
      <c r="A513" s="37">
        <v>45049.15625</v>
      </c>
      <c r="B513" s="43">
        <v>2.1799999999999999E-6</v>
      </c>
      <c r="C513" s="45">
        <v>-3.3000000000000002E-6</v>
      </c>
      <c r="D513" s="48">
        <v>-1.4699999999999999E-6</v>
      </c>
      <c r="E513" s="37">
        <v>45046.15625</v>
      </c>
      <c r="F513" s="52">
        <v>5.3400000000000002E-8</v>
      </c>
      <c r="G513" s="55">
        <v>-6.2300000000000001E-7</v>
      </c>
      <c r="H513" s="59">
        <v>-3.77E-7</v>
      </c>
      <c r="I513" s="61">
        <v>-1.1799999999999999E-6</v>
      </c>
      <c r="J513" s="37">
        <v>45049.15625</v>
      </c>
      <c r="K513" s="43">
        <v>2.5900000000000002E-6</v>
      </c>
      <c r="L513" s="45">
        <v>-3.3299999999999999E-6</v>
      </c>
      <c r="M513" s="49">
        <v>-1.06E-6</v>
      </c>
      <c r="N513" s="37">
        <v>45046.15625</v>
      </c>
      <c r="O513" s="52">
        <v>9.4799999999999997E-7</v>
      </c>
      <c r="P513" s="55">
        <v>-2.7300000000000002E-7</v>
      </c>
      <c r="Q513" s="59">
        <v>-3.6699999999999999E-7</v>
      </c>
      <c r="R513" s="61">
        <v>-3.27E-7</v>
      </c>
    </row>
    <row r="514" spans="1:18" x14ac:dyDescent="0.25">
      <c r="A514" s="37">
        <v>45049.166666666664</v>
      </c>
      <c r="B514" s="43">
        <v>2.1799999999999999E-6</v>
      </c>
      <c r="C514" s="45">
        <v>-3.2899999999999998E-6</v>
      </c>
      <c r="D514" s="48">
        <v>-1.4500000000000001E-6</v>
      </c>
      <c r="E514" s="37">
        <v>45046.166666666664</v>
      </c>
      <c r="F514" s="52">
        <v>5.2299999999999998E-8</v>
      </c>
      <c r="G514" s="55">
        <v>-6.3600000000000003E-7</v>
      </c>
      <c r="H514" s="59">
        <v>-3.7099999999999997E-7</v>
      </c>
      <c r="I514" s="61">
        <v>-1.1999999999999999E-6</v>
      </c>
      <c r="J514" s="37">
        <v>45049.166666666664</v>
      </c>
      <c r="K514" s="43">
        <v>2.5900000000000002E-6</v>
      </c>
      <c r="L514" s="45">
        <v>-3.3299999999999999E-6</v>
      </c>
      <c r="M514" s="49">
        <v>-1.0699999999999999E-6</v>
      </c>
      <c r="N514" s="37">
        <v>45046.166666666664</v>
      </c>
      <c r="O514" s="52">
        <v>9.3900000000000003E-7</v>
      </c>
      <c r="P514" s="55">
        <v>-2.79E-7</v>
      </c>
      <c r="Q514" s="59">
        <v>-3.7500000000000001E-7</v>
      </c>
      <c r="R514" s="61">
        <v>-3.34E-7</v>
      </c>
    </row>
    <row r="515" spans="1:18" x14ac:dyDescent="0.25">
      <c r="A515" s="37">
        <v>45049.177083333336</v>
      </c>
      <c r="B515" s="43">
        <v>2.1799999999999999E-6</v>
      </c>
      <c r="C515" s="45">
        <v>-3.2799999999999999E-6</v>
      </c>
      <c r="D515" s="48">
        <v>-1.44E-6</v>
      </c>
      <c r="E515" s="37">
        <v>45046.177083333336</v>
      </c>
      <c r="F515" s="52">
        <v>5.25E-8</v>
      </c>
      <c r="G515" s="55">
        <v>-6.4600000000000004E-7</v>
      </c>
      <c r="H515" s="59">
        <v>-3.6600000000000002E-7</v>
      </c>
      <c r="I515" s="61">
        <v>-1.2100000000000001E-6</v>
      </c>
      <c r="J515" s="37">
        <v>45049.177083333336</v>
      </c>
      <c r="K515" s="43">
        <v>2.5799999999999999E-6</v>
      </c>
      <c r="L515" s="45">
        <v>-3.3299999999999999E-6</v>
      </c>
      <c r="M515" s="49">
        <v>-1.0699999999999999E-6</v>
      </c>
      <c r="N515" s="37">
        <v>45046.177083333336</v>
      </c>
      <c r="O515" s="52">
        <v>9.3099999999999996E-7</v>
      </c>
      <c r="P515" s="55">
        <v>-2.84E-7</v>
      </c>
      <c r="Q515" s="59">
        <v>-3.8299999999999998E-7</v>
      </c>
      <c r="R515" s="61">
        <v>-3.41E-7</v>
      </c>
    </row>
    <row r="516" spans="1:18" x14ac:dyDescent="0.25">
      <c r="A516" s="37">
        <v>45049.1875</v>
      </c>
      <c r="B516" s="43">
        <v>2.1799999999999999E-6</v>
      </c>
      <c r="C516" s="45">
        <v>-3.27E-6</v>
      </c>
      <c r="D516" s="48">
        <v>-1.42E-6</v>
      </c>
      <c r="E516" s="37">
        <v>45046.1875</v>
      </c>
      <c r="F516" s="52">
        <v>5.4E-8</v>
      </c>
      <c r="G516" s="55">
        <v>-6.5400000000000001E-7</v>
      </c>
      <c r="H516" s="59">
        <v>-3.6199999999999999E-7</v>
      </c>
      <c r="I516" s="61">
        <v>-1.22E-6</v>
      </c>
      <c r="J516" s="37">
        <v>45049.1875</v>
      </c>
      <c r="K516" s="43">
        <v>2.5799999999999999E-6</v>
      </c>
      <c r="L516" s="45">
        <v>-3.3299999999999999E-6</v>
      </c>
      <c r="M516" s="49">
        <v>-1.08E-6</v>
      </c>
      <c r="N516" s="37">
        <v>45046.1875</v>
      </c>
      <c r="O516" s="52">
        <v>9.2200000000000002E-7</v>
      </c>
      <c r="P516" s="55">
        <v>-2.8999999999999998E-7</v>
      </c>
      <c r="Q516" s="59">
        <v>-3.9000000000000002E-7</v>
      </c>
      <c r="R516" s="61">
        <v>-3.4799999999999999E-7</v>
      </c>
    </row>
    <row r="517" spans="1:18" x14ac:dyDescent="0.25">
      <c r="A517" s="37">
        <v>45049.197916666664</v>
      </c>
      <c r="B517" s="43">
        <v>2.17E-6</v>
      </c>
      <c r="C517" s="45">
        <v>-3.2499999999999998E-6</v>
      </c>
      <c r="D517" s="48">
        <v>-1.4100000000000001E-6</v>
      </c>
      <c r="E517" s="37">
        <v>45046.197916666664</v>
      </c>
      <c r="F517" s="52">
        <v>5.6699999999999998E-8</v>
      </c>
      <c r="G517" s="55">
        <v>-6.6000000000000003E-7</v>
      </c>
      <c r="H517" s="59">
        <v>-3.58E-7</v>
      </c>
      <c r="I517" s="61">
        <v>-1.2300000000000001E-6</v>
      </c>
      <c r="J517" s="37">
        <v>45049.197916666664</v>
      </c>
      <c r="K517" s="43">
        <v>2.57E-6</v>
      </c>
      <c r="L517" s="45">
        <v>-3.3299999999999999E-6</v>
      </c>
      <c r="M517" s="49">
        <v>-1.08E-6</v>
      </c>
      <c r="N517" s="37">
        <v>45046.197916666664</v>
      </c>
      <c r="O517" s="52">
        <v>9.1399999999999995E-7</v>
      </c>
      <c r="P517" s="55">
        <v>-2.96E-7</v>
      </c>
      <c r="Q517" s="59">
        <v>-3.9700000000000002E-7</v>
      </c>
      <c r="R517" s="61">
        <v>-3.5499999999999999E-7</v>
      </c>
    </row>
    <row r="518" spans="1:18" x14ac:dyDescent="0.25">
      <c r="A518" s="37">
        <v>45049.208333333336</v>
      </c>
      <c r="B518" s="43">
        <v>2.17E-6</v>
      </c>
      <c r="C518" s="45">
        <v>-3.2399999999999999E-6</v>
      </c>
      <c r="D518" s="48">
        <v>-1.39E-6</v>
      </c>
      <c r="E518" s="37">
        <v>45046.208333333336</v>
      </c>
      <c r="F518" s="52">
        <v>6.06E-8</v>
      </c>
      <c r="G518" s="55">
        <v>-6.6400000000000002E-7</v>
      </c>
      <c r="H518" s="59">
        <v>-3.5499999999999999E-7</v>
      </c>
      <c r="I518" s="61">
        <v>-1.2300000000000001E-6</v>
      </c>
      <c r="J518" s="37">
        <v>45049.208333333336</v>
      </c>
      <c r="K518" s="43">
        <v>2.57E-6</v>
      </c>
      <c r="L518" s="45">
        <v>-3.32E-6</v>
      </c>
      <c r="M518" s="49">
        <v>-1.0899999999999999E-6</v>
      </c>
      <c r="N518" s="37">
        <v>45046.208333333336</v>
      </c>
      <c r="O518" s="52">
        <v>9.0599999999999999E-7</v>
      </c>
      <c r="P518" s="55">
        <v>-3.0199999999999998E-7</v>
      </c>
      <c r="Q518" s="59">
        <v>-4.0400000000000002E-7</v>
      </c>
      <c r="R518" s="61">
        <v>-3.6199999999999999E-7</v>
      </c>
    </row>
    <row r="519" spans="1:18" x14ac:dyDescent="0.25">
      <c r="A519" s="37">
        <v>45049.21875</v>
      </c>
      <c r="B519" s="43">
        <v>2.1600000000000001E-6</v>
      </c>
      <c r="C519" s="45">
        <v>-3.23E-6</v>
      </c>
      <c r="D519" s="48">
        <v>-1.3799999999999999E-6</v>
      </c>
      <c r="E519" s="37">
        <v>45046.21875</v>
      </c>
      <c r="F519" s="52">
        <v>6.5600000000000005E-8</v>
      </c>
      <c r="G519" s="55">
        <v>-6.6599999999999996E-7</v>
      </c>
      <c r="H519" s="59">
        <v>-3.53E-7</v>
      </c>
      <c r="I519" s="61">
        <v>-1.24E-6</v>
      </c>
      <c r="J519" s="37">
        <v>45049.21875</v>
      </c>
      <c r="K519" s="43">
        <v>2.5799999999999999E-6</v>
      </c>
      <c r="L519" s="45">
        <v>-3.32E-6</v>
      </c>
      <c r="M519" s="49">
        <v>-1.0899999999999999E-6</v>
      </c>
      <c r="N519" s="37">
        <v>45046.21875</v>
      </c>
      <c r="O519" s="52">
        <v>8.9899999999999999E-7</v>
      </c>
      <c r="P519" s="55">
        <v>-3.0800000000000001E-7</v>
      </c>
      <c r="Q519" s="59">
        <v>-4.0900000000000002E-7</v>
      </c>
      <c r="R519" s="61">
        <v>-3.7E-7</v>
      </c>
    </row>
    <row r="520" spans="1:18" x14ac:dyDescent="0.25">
      <c r="A520" s="37">
        <v>45049.229166666664</v>
      </c>
      <c r="B520" s="43">
        <v>2.1500000000000002E-6</v>
      </c>
      <c r="C520" s="45">
        <v>-3.2200000000000001E-6</v>
      </c>
      <c r="D520" s="48">
        <v>-1.3599999999999999E-6</v>
      </c>
      <c r="E520" s="37">
        <v>45046.229166666664</v>
      </c>
      <c r="F520" s="52">
        <v>7.1499999999999998E-8</v>
      </c>
      <c r="G520" s="55">
        <v>-6.6700000000000003E-7</v>
      </c>
      <c r="H520" s="59">
        <v>-3.53E-7</v>
      </c>
      <c r="I520" s="61">
        <v>-1.24E-6</v>
      </c>
      <c r="J520" s="37">
        <v>45049.229166666664</v>
      </c>
      <c r="K520" s="43">
        <v>2.5799999999999999E-6</v>
      </c>
      <c r="L520" s="45">
        <v>-3.32E-6</v>
      </c>
      <c r="M520" s="49">
        <v>-1.0899999999999999E-6</v>
      </c>
      <c r="N520" s="37">
        <v>45046.229166666664</v>
      </c>
      <c r="O520" s="52">
        <v>8.9199999999999999E-7</v>
      </c>
      <c r="P520" s="55">
        <v>-3.1399999999999998E-7</v>
      </c>
      <c r="Q520" s="59">
        <v>-4.1399999999999997E-7</v>
      </c>
      <c r="R520" s="61">
        <v>-3.77E-7</v>
      </c>
    </row>
    <row r="521" spans="1:18" x14ac:dyDescent="0.25">
      <c r="A521" s="37">
        <v>45049.239583333336</v>
      </c>
      <c r="B521" s="43">
        <v>2.1399999999999998E-6</v>
      </c>
      <c r="C521" s="45">
        <v>-3.1999999999999999E-6</v>
      </c>
      <c r="D521" s="48">
        <v>-1.35E-6</v>
      </c>
      <c r="E521" s="37">
        <v>45046.239583333336</v>
      </c>
      <c r="F521" s="52">
        <v>7.8199999999999999E-8</v>
      </c>
      <c r="G521" s="55">
        <v>-6.6599999999999996E-7</v>
      </c>
      <c r="H521" s="59">
        <v>-3.5400000000000002E-7</v>
      </c>
      <c r="I521" s="61">
        <v>-1.24E-6</v>
      </c>
      <c r="J521" s="37">
        <v>45049.239583333336</v>
      </c>
      <c r="K521" s="43">
        <v>2.5799999999999999E-6</v>
      </c>
      <c r="L521" s="45">
        <v>-3.3100000000000001E-6</v>
      </c>
      <c r="M521" s="49">
        <v>-1.1000000000000001E-6</v>
      </c>
      <c r="N521" s="37">
        <v>45046.239583333336</v>
      </c>
      <c r="O521" s="52">
        <v>8.85E-7</v>
      </c>
      <c r="P521" s="55">
        <v>-3.2000000000000001E-7</v>
      </c>
      <c r="Q521" s="59">
        <v>-4.1899999999999998E-7</v>
      </c>
      <c r="R521" s="61">
        <v>-3.84E-7</v>
      </c>
    </row>
    <row r="522" spans="1:18" x14ac:dyDescent="0.25">
      <c r="A522" s="37">
        <v>45049.25</v>
      </c>
      <c r="B522" s="43">
        <v>2.1399999999999998E-6</v>
      </c>
      <c r="C522" s="45">
        <v>-3.19E-6</v>
      </c>
      <c r="D522" s="48">
        <v>-1.3400000000000001E-6</v>
      </c>
      <c r="E522" s="37">
        <v>45046.25</v>
      </c>
      <c r="F522" s="52">
        <v>8.5800000000000001E-8</v>
      </c>
      <c r="G522" s="55">
        <v>-6.6499999999999999E-7</v>
      </c>
      <c r="H522" s="59">
        <v>-3.58E-7</v>
      </c>
      <c r="I522" s="61">
        <v>-1.24E-6</v>
      </c>
      <c r="J522" s="37">
        <v>45049.25</v>
      </c>
      <c r="K522" s="43">
        <v>2.5900000000000002E-6</v>
      </c>
      <c r="L522" s="45">
        <v>-3.3100000000000001E-6</v>
      </c>
      <c r="M522" s="49">
        <v>-1.1000000000000001E-6</v>
      </c>
      <c r="N522" s="37">
        <v>45046.25</v>
      </c>
      <c r="O522" s="52">
        <v>8.78E-7</v>
      </c>
      <c r="P522" s="55">
        <v>-3.2599999999999998E-7</v>
      </c>
      <c r="Q522" s="59">
        <v>-4.2300000000000002E-7</v>
      </c>
      <c r="R522" s="61">
        <v>-3.9099999999999999E-7</v>
      </c>
    </row>
    <row r="523" spans="1:18" x14ac:dyDescent="0.25">
      <c r="A523" s="37">
        <v>45049.260416666664</v>
      </c>
      <c r="B523" s="43">
        <v>2.1299999999999999E-6</v>
      </c>
      <c r="C523" s="45">
        <v>-3.18E-6</v>
      </c>
      <c r="D523" s="48">
        <v>-1.3200000000000001E-6</v>
      </c>
      <c r="E523" s="37">
        <v>45046.260416666664</v>
      </c>
      <c r="F523" s="52">
        <v>9.3999999999999995E-8</v>
      </c>
      <c r="G523" s="55">
        <v>-6.6300000000000005E-7</v>
      </c>
      <c r="H523" s="59">
        <v>-3.6300000000000001E-7</v>
      </c>
      <c r="I523" s="61">
        <v>-1.2300000000000001E-6</v>
      </c>
      <c r="J523" s="37">
        <v>45049.260416666664</v>
      </c>
      <c r="K523" s="43">
        <v>2.6000000000000001E-6</v>
      </c>
      <c r="L523" s="45">
        <v>-3.3000000000000002E-6</v>
      </c>
      <c r="M523" s="49">
        <v>-1.1000000000000001E-6</v>
      </c>
      <c r="N523" s="37">
        <v>45046.260416666664</v>
      </c>
      <c r="O523" s="52">
        <v>8.7199999999999997E-7</v>
      </c>
      <c r="P523" s="55">
        <v>-3.3200000000000001E-7</v>
      </c>
      <c r="Q523" s="59">
        <v>-4.2599999999999998E-7</v>
      </c>
      <c r="R523" s="61">
        <v>-3.9700000000000002E-7</v>
      </c>
    </row>
    <row r="524" spans="1:18" x14ac:dyDescent="0.25">
      <c r="A524" s="37">
        <v>45049.270833333336</v>
      </c>
      <c r="B524" s="43">
        <v>2.12E-6</v>
      </c>
      <c r="C524" s="45">
        <v>-3.1599999999999998E-6</v>
      </c>
      <c r="D524" s="48">
        <v>-1.31E-6</v>
      </c>
      <c r="E524" s="37">
        <v>45046.270833333336</v>
      </c>
      <c r="F524" s="52">
        <v>1.03E-7</v>
      </c>
      <c r="G524" s="55">
        <v>-6.6199999999999997E-7</v>
      </c>
      <c r="H524" s="59">
        <v>-3.7099999999999997E-7</v>
      </c>
      <c r="I524" s="61">
        <v>-1.22E-6</v>
      </c>
      <c r="J524" s="37">
        <v>45049.270833333336</v>
      </c>
      <c r="K524" s="43">
        <v>2.61E-6</v>
      </c>
      <c r="L524" s="45">
        <v>-3.3000000000000002E-6</v>
      </c>
      <c r="M524" s="49">
        <v>-1.11E-6</v>
      </c>
      <c r="N524" s="37">
        <v>45046.270833333336</v>
      </c>
      <c r="O524" s="52">
        <v>8.6600000000000005E-7</v>
      </c>
      <c r="P524" s="55">
        <v>-3.3799999999999998E-7</v>
      </c>
      <c r="Q524" s="59">
        <v>-4.2899999999999999E-7</v>
      </c>
      <c r="R524" s="61">
        <v>-4.0400000000000002E-7</v>
      </c>
    </row>
    <row r="525" spans="1:18" x14ac:dyDescent="0.25">
      <c r="A525" s="37">
        <v>45049.28125</v>
      </c>
      <c r="B525" s="43">
        <v>2.0999999999999998E-6</v>
      </c>
      <c r="C525" s="45">
        <v>-3.1499999999999999E-6</v>
      </c>
      <c r="D525" s="48">
        <v>-1.3E-6</v>
      </c>
      <c r="E525" s="37">
        <v>45046.28125</v>
      </c>
      <c r="F525" s="52">
        <v>1.1300000000000001E-7</v>
      </c>
      <c r="G525" s="55">
        <v>-6.6000000000000003E-7</v>
      </c>
      <c r="H525" s="59">
        <v>-3.8000000000000001E-7</v>
      </c>
      <c r="I525" s="61">
        <v>-1.22E-6</v>
      </c>
      <c r="J525" s="37">
        <v>45049.28125</v>
      </c>
      <c r="K525" s="43">
        <v>2.6199999999999999E-6</v>
      </c>
      <c r="L525" s="45">
        <v>-3.2899999999999998E-6</v>
      </c>
      <c r="M525" s="49">
        <v>-1.11E-6</v>
      </c>
      <c r="N525" s="37">
        <v>45046.28125</v>
      </c>
      <c r="O525" s="52">
        <v>8.6000000000000002E-7</v>
      </c>
      <c r="P525" s="55">
        <v>-3.4400000000000001E-7</v>
      </c>
      <c r="Q525" s="59">
        <v>-4.3099999999999998E-7</v>
      </c>
      <c r="R525" s="61">
        <v>-4.0999999999999999E-7</v>
      </c>
    </row>
    <row r="526" spans="1:18" x14ac:dyDescent="0.25">
      <c r="A526" s="37">
        <v>45049.291666666664</v>
      </c>
      <c r="B526" s="43">
        <v>2.0899999999999999E-6</v>
      </c>
      <c r="C526" s="45">
        <v>-3.14E-6</v>
      </c>
      <c r="D526" s="48">
        <v>-1.2899999999999999E-6</v>
      </c>
      <c r="E526" s="37">
        <v>45046.291666666664</v>
      </c>
      <c r="F526" s="52">
        <v>1.23E-7</v>
      </c>
      <c r="G526" s="55">
        <v>-6.5899999999999996E-7</v>
      </c>
      <c r="H526" s="59">
        <v>-3.9299999999999999E-7</v>
      </c>
      <c r="I526" s="61">
        <v>-1.1999999999999999E-6</v>
      </c>
      <c r="J526" s="37">
        <v>45049.291666666664</v>
      </c>
      <c r="K526" s="43">
        <v>2.6299999999999998E-6</v>
      </c>
      <c r="L526" s="45">
        <v>-3.2899999999999998E-6</v>
      </c>
      <c r="M526" s="49">
        <v>-1.11E-6</v>
      </c>
      <c r="N526" s="37">
        <v>45046.291666666664</v>
      </c>
      <c r="O526" s="52">
        <v>8.5499999999999997E-7</v>
      </c>
      <c r="P526" s="55">
        <v>-3.4999999999999998E-7</v>
      </c>
      <c r="Q526" s="59">
        <v>-4.3300000000000003E-7</v>
      </c>
      <c r="R526" s="61">
        <v>-4.1699999999999999E-7</v>
      </c>
    </row>
    <row r="527" spans="1:18" x14ac:dyDescent="0.25">
      <c r="A527" s="37">
        <v>45049.302083333336</v>
      </c>
      <c r="B527" s="43">
        <v>2.0700000000000001E-6</v>
      </c>
      <c r="C527" s="45">
        <v>-3.1200000000000002E-6</v>
      </c>
      <c r="D527" s="48">
        <v>-1.2899999999999999E-6</v>
      </c>
      <c r="E527" s="37">
        <v>45046.302083333336</v>
      </c>
      <c r="F527" s="52">
        <v>1.3400000000000001E-7</v>
      </c>
      <c r="G527" s="55">
        <v>-6.5799999999999999E-7</v>
      </c>
      <c r="H527" s="59">
        <v>-4.0699999999999998E-7</v>
      </c>
      <c r="I527" s="61">
        <v>-1.19E-6</v>
      </c>
      <c r="J527" s="37">
        <v>45049.302083333336</v>
      </c>
      <c r="K527" s="43">
        <v>2.65E-6</v>
      </c>
      <c r="L527" s="45">
        <v>-3.2799999999999999E-6</v>
      </c>
      <c r="M527" s="49">
        <v>-1.11E-6</v>
      </c>
      <c r="N527" s="37">
        <v>45046.302083333336</v>
      </c>
      <c r="O527" s="52">
        <v>8.5000000000000001E-7</v>
      </c>
      <c r="P527" s="55">
        <v>-3.5499999999999999E-7</v>
      </c>
      <c r="Q527" s="59">
        <v>-4.3500000000000002E-7</v>
      </c>
      <c r="R527" s="61">
        <v>-4.2199999999999999E-7</v>
      </c>
    </row>
    <row r="528" spans="1:18" x14ac:dyDescent="0.25">
      <c r="A528" s="37">
        <v>45049.3125</v>
      </c>
      <c r="B528" s="43">
        <v>2.0600000000000002E-6</v>
      </c>
      <c r="C528" s="45">
        <v>-3.1099999999999999E-6</v>
      </c>
      <c r="D528" s="48">
        <v>-1.28E-6</v>
      </c>
      <c r="E528" s="37">
        <v>45046.3125</v>
      </c>
      <c r="F528" s="52">
        <v>1.4499999999999999E-7</v>
      </c>
      <c r="G528" s="55">
        <v>-6.5799999999999999E-7</v>
      </c>
      <c r="H528" s="59">
        <v>-4.2300000000000002E-7</v>
      </c>
      <c r="I528" s="61">
        <v>-1.1799999999999999E-6</v>
      </c>
      <c r="J528" s="37">
        <v>45049.3125</v>
      </c>
      <c r="K528" s="43">
        <v>2.6599999999999999E-6</v>
      </c>
      <c r="L528" s="45">
        <v>-3.27E-6</v>
      </c>
      <c r="M528" s="49">
        <v>-1.11E-6</v>
      </c>
      <c r="N528" s="37">
        <v>45046.3125</v>
      </c>
      <c r="O528" s="52">
        <v>8.4600000000000003E-7</v>
      </c>
      <c r="P528" s="55">
        <v>-3.6100000000000002E-7</v>
      </c>
      <c r="Q528" s="59">
        <v>-4.3599999999999999E-7</v>
      </c>
      <c r="R528" s="61">
        <v>-4.2800000000000002E-7</v>
      </c>
    </row>
    <row r="529" spans="1:18" x14ac:dyDescent="0.25">
      <c r="A529" s="37">
        <v>45049.322916666664</v>
      </c>
      <c r="B529" s="43">
        <v>2.04E-6</v>
      </c>
      <c r="C529" s="45">
        <v>-3.1E-6</v>
      </c>
      <c r="D529" s="48">
        <v>-1.28E-6</v>
      </c>
      <c r="E529" s="37">
        <v>45046.322916666664</v>
      </c>
      <c r="F529" s="52">
        <v>1.5599999999999999E-7</v>
      </c>
      <c r="G529" s="55">
        <v>-6.5899999999999996E-7</v>
      </c>
      <c r="H529" s="59">
        <v>-4.4000000000000002E-7</v>
      </c>
      <c r="I529" s="61">
        <v>-1.1599999999999999E-6</v>
      </c>
      <c r="J529" s="37">
        <v>45049.322916666664</v>
      </c>
      <c r="K529" s="43">
        <v>2.6800000000000002E-6</v>
      </c>
      <c r="L529" s="45">
        <v>-3.27E-6</v>
      </c>
      <c r="M529" s="49">
        <v>-1.11E-6</v>
      </c>
      <c r="N529" s="37">
        <v>45046.322916666664</v>
      </c>
      <c r="O529" s="52">
        <v>8.4200000000000005E-7</v>
      </c>
      <c r="P529" s="55">
        <v>-3.6600000000000002E-7</v>
      </c>
      <c r="Q529" s="59">
        <v>-4.3700000000000001E-7</v>
      </c>
      <c r="R529" s="61">
        <v>-4.3300000000000003E-7</v>
      </c>
    </row>
    <row r="530" spans="1:18" x14ac:dyDescent="0.25">
      <c r="A530" s="37">
        <v>45049.333333333336</v>
      </c>
      <c r="B530" s="43">
        <v>2.0099999999999998E-6</v>
      </c>
      <c r="C530" s="45">
        <v>-3.0900000000000001E-6</v>
      </c>
      <c r="D530" s="48">
        <v>-1.28E-6</v>
      </c>
      <c r="E530" s="37">
        <v>45046.333333333336</v>
      </c>
      <c r="F530" s="52">
        <v>1.67E-7</v>
      </c>
      <c r="G530" s="55">
        <v>-6.61E-7</v>
      </c>
      <c r="H530" s="59">
        <v>-4.58E-7</v>
      </c>
      <c r="I530" s="61">
        <v>-1.15E-6</v>
      </c>
      <c r="J530" s="37">
        <v>45049.333333333336</v>
      </c>
      <c r="K530" s="43">
        <v>2.7E-6</v>
      </c>
      <c r="L530" s="45">
        <v>-3.2600000000000001E-6</v>
      </c>
      <c r="M530" s="49">
        <v>-1.1000000000000001E-6</v>
      </c>
      <c r="N530" s="37">
        <v>45046.333333333336</v>
      </c>
      <c r="O530" s="52">
        <v>8.3799999999999996E-7</v>
      </c>
      <c r="P530" s="55">
        <v>-3.7099999999999997E-7</v>
      </c>
      <c r="Q530" s="59">
        <v>-4.3700000000000001E-7</v>
      </c>
      <c r="R530" s="61">
        <v>-4.39E-7</v>
      </c>
    </row>
    <row r="531" spans="1:18" x14ac:dyDescent="0.25">
      <c r="A531" s="37">
        <v>45049.34375</v>
      </c>
      <c r="B531" s="43">
        <v>1.99E-6</v>
      </c>
      <c r="C531" s="45">
        <v>-3.0800000000000002E-6</v>
      </c>
      <c r="D531" s="48">
        <v>-1.28E-6</v>
      </c>
      <c r="E531" s="37">
        <v>45046.34375</v>
      </c>
      <c r="F531" s="52">
        <v>1.7700000000000001E-7</v>
      </c>
      <c r="G531" s="55">
        <v>-6.6400000000000002E-7</v>
      </c>
      <c r="H531" s="59">
        <v>-4.7599999999999997E-7</v>
      </c>
      <c r="I531" s="61">
        <v>-1.13E-6</v>
      </c>
      <c r="J531" s="37">
        <v>45049.34375</v>
      </c>
      <c r="K531" s="43">
        <v>2.7199999999999998E-6</v>
      </c>
      <c r="L531" s="45">
        <v>-3.2499999999999998E-6</v>
      </c>
      <c r="M531" s="49">
        <v>-1.1000000000000001E-6</v>
      </c>
      <c r="N531" s="37">
        <v>45046.34375</v>
      </c>
      <c r="O531" s="52">
        <v>8.3399999999999998E-7</v>
      </c>
      <c r="P531" s="55">
        <v>-3.7599999999999998E-7</v>
      </c>
      <c r="Q531" s="59">
        <v>-4.3700000000000001E-7</v>
      </c>
      <c r="R531" s="61">
        <v>-4.4299999999999998E-7</v>
      </c>
    </row>
    <row r="532" spans="1:18" x14ac:dyDescent="0.25">
      <c r="A532" s="37">
        <v>45049.354166666664</v>
      </c>
      <c r="B532" s="43">
        <v>1.9599999999999999E-6</v>
      </c>
      <c r="C532" s="45">
        <v>-3.0699999999999998E-6</v>
      </c>
      <c r="D532" s="48">
        <v>-1.2899999999999999E-6</v>
      </c>
      <c r="E532" s="37">
        <v>45046.354166666664</v>
      </c>
      <c r="F532" s="52">
        <v>1.86E-7</v>
      </c>
      <c r="G532" s="55">
        <v>-6.68E-7</v>
      </c>
      <c r="H532" s="59">
        <v>-4.9399999999999995E-7</v>
      </c>
      <c r="I532" s="61">
        <v>-1.1200000000000001E-6</v>
      </c>
      <c r="J532" s="37">
        <v>45049.354166666664</v>
      </c>
      <c r="K532" s="43">
        <v>2.74E-6</v>
      </c>
      <c r="L532" s="45">
        <v>-3.2399999999999999E-6</v>
      </c>
      <c r="M532" s="49">
        <v>-1.1000000000000001E-6</v>
      </c>
      <c r="N532" s="37">
        <v>45046.354166666664</v>
      </c>
      <c r="O532" s="52">
        <v>8.3099999999999996E-7</v>
      </c>
      <c r="P532" s="55">
        <v>-3.8000000000000001E-7</v>
      </c>
      <c r="Q532" s="59">
        <v>-4.3799999999999998E-7</v>
      </c>
      <c r="R532" s="61">
        <v>-4.4799999999999999E-7</v>
      </c>
    </row>
    <row r="533" spans="1:18" x14ac:dyDescent="0.25">
      <c r="A533" s="37">
        <v>45049.364583333336</v>
      </c>
      <c r="B533" s="43">
        <v>1.9300000000000002E-6</v>
      </c>
      <c r="C533" s="45">
        <v>-3.0699999999999998E-6</v>
      </c>
      <c r="D533" s="48">
        <v>-1.2899999999999999E-6</v>
      </c>
      <c r="E533" s="37">
        <v>45046.364583333336</v>
      </c>
      <c r="F533" s="52">
        <v>1.9500000000000001E-7</v>
      </c>
      <c r="G533" s="55">
        <v>-6.7299999999999995E-7</v>
      </c>
      <c r="H533" s="59">
        <v>-5.1200000000000003E-7</v>
      </c>
      <c r="I533" s="61">
        <v>-1.11E-6</v>
      </c>
      <c r="J533" s="37">
        <v>45049.364583333336</v>
      </c>
      <c r="K533" s="43">
        <v>2.7599999999999998E-6</v>
      </c>
      <c r="L533" s="45">
        <v>-3.23E-6</v>
      </c>
      <c r="M533" s="49">
        <v>-1.0899999999999999E-6</v>
      </c>
      <c r="N533" s="37">
        <v>45046.364583333336</v>
      </c>
      <c r="O533" s="52">
        <v>8.2799999999999995E-7</v>
      </c>
      <c r="P533" s="55">
        <v>-3.8500000000000002E-7</v>
      </c>
      <c r="Q533" s="59">
        <v>-4.3799999999999998E-7</v>
      </c>
      <c r="R533" s="61">
        <v>-4.5200000000000002E-7</v>
      </c>
    </row>
    <row r="534" spans="1:18" x14ac:dyDescent="0.25">
      <c r="A534" s="37">
        <v>45049.375</v>
      </c>
      <c r="B534" s="43">
        <v>1.9E-6</v>
      </c>
      <c r="C534" s="45">
        <v>-3.0599999999999999E-6</v>
      </c>
      <c r="D534" s="48">
        <v>-1.3E-6</v>
      </c>
      <c r="E534" s="37">
        <v>45046.375</v>
      </c>
      <c r="F534" s="52">
        <v>2.0200000000000001E-7</v>
      </c>
      <c r="G534" s="55">
        <v>-6.7899999999999998E-7</v>
      </c>
      <c r="H534" s="59">
        <v>-5.2900000000000004E-7</v>
      </c>
      <c r="I534" s="61">
        <v>-1.1000000000000001E-6</v>
      </c>
      <c r="J534" s="37">
        <v>45049.375</v>
      </c>
      <c r="K534" s="43">
        <v>2.7800000000000001E-6</v>
      </c>
      <c r="L534" s="45">
        <v>-3.2200000000000001E-6</v>
      </c>
      <c r="M534" s="49">
        <v>-1.0899999999999999E-6</v>
      </c>
      <c r="N534" s="37">
        <v>45046.375</v>
      </c>
      <c r="O534" s="52">
        <v>8.2600000000000001E-7</v>
      </c>
      <c r="P534" s="55">
        <v>-3.89E-7</v>
      </c>
      <c r="Q534" s="59">
        <v>-4.3799999999999998E-7</v>
      </c>
      <c r="R534" s="61">
        <v>-4.5600000000000001E-7</v>
      </c>
    </row>
    <row r="535" spans="1:18" x14ac:dyDescent="0.25">
      <c r="A535" s="37">
        <v>45049.385416666664</v>
      </c>
      <c r="B535" s="43">
        <v>1.8700000000000001E-6</v>
      </c>
      <c r="C535" s="45">
        <v>-3.0599999999999999E-6</v>
      </c>
      <c r="D535" s="48">
        <v>-1.31E-6</v>
      </c>
      <c r="E535" s="37">
        <v>45046.385416666664</v>
      </c>
      <c r="F535" s="52">
        <v>2.0699999999999999E-7</v>
      </c>
      <c r="G535" s="55">
        <v>-6.8700000000000005E-7</v>
      </c>
      <c r="H535" s="59">
        <v>-5.4499999999999997E-7</v>
      </c>
      <c r="I535" s="61">
        <v>-1.1000000000000001E-6</v>
      </c>
      <c r="J535" s="37">
        <v>45049.385416666664</v>
      </c>
      <c r="K535" s="43">
        <v>2.7999999999999999E-6</v>
      </c>
      <c r="L535" s="45">
        <v>-3.2100000000000002E-6</v>
      </c>
      <c r="M535" s="49">
        <v>-1.08E-6</v>
      </c>
      <c r="N535" s="37">
        <v>45046.385416666664</v>
      </c>
      <c r="O535" s="52">
        <v>8.23E-7</v>
      </c>
      <c r="P535" s="55">
        <v>-3.9200000000000002E-7</v>
      </c>
      <c r="Q535" s="59">
        <v>-4.3799999999999998E-7</v>
      </c>
      <c r="R535" s="61">
        <v>-4.5999999999999999E-7</v>
      </c>
    </row>
    <row r="536" spans="1:18" x14ac:dyDescent="0.25">
      <c r="A536" s="37">
        <v>45049.395833333336</v>
      </c>
      <c r="B536" s="43">
        <v>1.84E-6</v>
      </c>
      <c r="C536" s="45">
        <v>-3.0599999999999999E-6</v>
      </c>
      <c r="D536" s="48">
        <v>-1.33E-6</v>
      </c>
      <c r="E536" s="37">
        <v>45046.395833333336</v>
      </c>
      <c r="F536" s="52">
        <v>2.11E-7</v>
      </c>
      <c r="G536" s="55">
        <v>-6.9599999999999999E-7</v>
      </c>
      <c r="H536" s="59">
        <v>-5.6100000000000001E-7</v>
      </c>
      <c r="I536" s="61">
        <v>-1.1000000000000001E-6</v>
      </c>
      <c r="J536" s="37">
        <v>45049.395833333336</v>
      </c>
      <c r="K536" s="43">
        <v>2.8200000000000001E-6</v>
      </c>
      <c r="L536" s="45">
        <v>-3.1999999999999999E-6</v>
      </c>
      <c r="M536" s="49">
        <v>-1.08E-6</v>
      </c>
      <c r="N536" s="37">
        <v>45046.395833333336</v>
      </c>
      <c r="O536" s="52">
        <v>8.2099999999999995E-7</v>
      </c>
      <c r="P536" s="55">
        <v>-3.96E-7</v>
      </c>
      <c r="Q536" s="59">
        <v>-4.39E-7</v>
      </c>
      <c r="R536" s="61">
        <v>-4.63E-7</v>
      </c>
    </row>
    <row r="537" spans="1:18" x14ac:dyDescent="0.25">
      <c r="A537" s="37">
        <v>45049.40625</v>
      </c>
      <c r="B537" s="43">
        <v>1.81E-6</v>
      </c>
      <c r="C537" s="45">
        <v>-3.0599999999999999E-6</v>
      </c>
      <c r="D537" s="48">
        <v>-1.3400000000000001E-6</v>
      </c>
      <c r="E537" s="37">
        <v>45046.40625</v>
      </c>
      <c r="F537" s="52">
        <v>2.1199999999999999E-7</v>
      </c>
      <c r="G537" s="55">
        <v>-7.0699999999999996E-7</v>
      </c>
      <c r="H537" s="59">
        <v>-5.7700000000000004E-7</v>
      </c>
      <c r="I537" s="61">
        <v>-1.1000000000000001E-6</v>
      </c>
      <c r="J537" s="37">
        <v>45049.40625</v>
      </c>
      <c r="K537" s="43">
        <v>2.8399999999999999E-6</v>
      </c>
      <c r="L537" s="45">
        <v>-3.19E-6</v>
      </c>
      <c r="M537" s="49">
        <v>-1.0699999999999999E-6</v>
      </c>
      <c r="N537" s="37">
        <v>45046.40625</v>
      </c>
      <c r="O537" s="52">
        <v>8.1900000000000001E-7</v>
      </c>
      <c r="P537" s="55">
        <v>-3.9900000000000001E-7</v>
      </c>
      <c r="Q537" s="59">
        <v>-4.4000000000000002E-7</v>
      </c>
      <c r="R537" s="61">
        <v>-4.6600000000000002E-7</v>
      </c>
    </row>
    <row r="538" spans="1:18" x14ac:dyDescent="0.25">
      <c r="A538" s="37">
        <v>45049.416666666664</v>
      </c>
      <c r="B538" s="43">
        <v>1.7799999999999999E-6</v>
      </c>
      <c r="C538" s="45">
        <v>-3.0599999999999999E-6</v>
      </c>
      <c r="D538" s="48">
        <v>-1.3599999999999999E-6</v>
      </c>
      <c r="E538" s="37">
        <v>45046.416666666664</v>
      </c>
      <c r="F538" s="52">
        <v>2.1199999999999999E-7</v>
      </c>
      <c r="G538" s="55">
        <v>-7.1900000000000002E-7</v>
      </c>
      <c r="H538" s="59">
        <v>-5.9200000000000001E-7</v>
      </c>
      <c r="I538" s="61">
        <v>-1.11E-6</v>
      </c>
      <c r="J538" s="37">
        <v>45049.416666666664</v>
      </c>
      <c r="K538" s="43">
        <v>2.8600000000000001E-6</v>
      </c>
      <c r="L538" s="45">
        <v>-3.18E-6</v>
      </c>
      <c r="M538" s="49">
        <v>-1.06E-6</v>
      </c>
      <c r="N538" s="37">
        <v>45046.416666666664</v>
      </c>
      <c r="O538" s="52">
        <v>8.16E-7</v>
      </c>
      <c r="P538" s="55">
        <v>-4.0200000000000003E-7</v>
      </c>
      <c r="Q538" s="59">
        <v>-4.4099999999999999E-7</v>
      </c>
      <c r="R538" s="61">
        <v>-4.6899999999999998E-7</v>
      </c>
    </row>
    <row r="539" spans="1:18" x14ac:dyDescent="0.25">
      <c r="A539" s="37">
        <v>45049.427083333336</v>
      </c>
      <c r="B539" s="43">
        <v>1.75E-6</v>
      </c>
      <c r="C539" s="45">
        <v>-3.0699999999999998E-6</v>
      </c>
      <c r="D539" s="48">
        <v>-1.37E-6</v>
      </c>
      <c r="E539" s="37">
        <v>45046.427083333336</v>
      </c>
      <c r="F539" s="52">
        <v>2.0900000000000001E-7</v>
      </c>
      <c r="G539" s="55">
        <v>-7.3300000000000001E-7</v>
      </c>
      <c r="H539" s="59">
        <v>-6.06E-7</v>
      </c>
      <c r="I539" s="61">
        <v>-1.1200000000000001E-6</v>
      </c>
      <c r="J539" s="37">
        <v>45049.427083333336</v>
      </c>
      <c r="K539" s="43">
        <v>2.88E-6</v>
      </c>
      <c r="L539" s="45">
        <v>-3.18E-6</v>
      </c>
      <c r="M539" s="49">
        <v>-1.06E-6</v>
      </c>
      <c r="N539" s="37">
        <v>45046.427083333336</v>
      </c>
      <c r="O539" s="52">
        <v>8.1399999999999996E-7</v>
      </c>
      <c r="P539" s="55">
        <v>-4.0400000000000002E-7</v>
      </c>
      <c r="Q539" s="59">
        <v>-4.4200000000000001E-7</v>
      </c>
      <c r="R539" s="61">
        <v>-4.7100000000000002E-7</v>
      </c>
    </row>
    <row r="540" spans="1:18" x14ac:dyDescent="0.25">
      <c r="A540" s="37">
        <v>45049.4375</v>
      </c>
      <c r="B540" s="43">
        <v>1.7099999999999999E-6</v>
      </c>
      <c r="C540" s="45">
        <v>-3.0699999999999998E-6</v>
      </c>
      <c r="D540" s="48">
        <v>-1.3999999999999999E-6</v>
      </c>
      <c r="E540" s="37">
        <v>45046.4375</v>
      </c>
      <c r="F540" s="52">
        <v>2.05E-7</v>
      </c>
      <c r="G540" s="55">
        <v>-7.4900000000000005E-7</v>
      </c>
      <c r="H540" s="59">
        <v>-6.2099999999999996E-7</v>
      </c>
      <c r="I540" s="61">
        <v>-1.13E-6</v>
      </c>
      <c r="J540" s="37">
        <v>45049.4375</v>
      </c>
      <c r="K540" s="43">
        <v>2.9000000000000002E-6</v>
      </c>
      <c r="L540" s="45">
        <v>-3.1700000000000001E-6</v>
      </c>
      <c r="M540" s="49">
        <v>-1.0499999999999999E-6</v>
      </c>
      <c r="N540" s="37">
        <v>45046.4375</v>
      </c>
      <c r="O540" s="52">
        <v>8.1200000000000002E-7</v>
      </c>
      <c r="P540" s="55">
        <v>-4.0699999999999998E-7</v>
      </c>
      <c r="Q540" s="59">
        <v>-4.4400000000000001E-7</v>
      </c>
      <c r="R540" s="61">
        <v>-4.7399999999999998E-7</v>
      </c>
    </row>
    <row r="541" spans="1:18" x14ac:dyDescent="0.25">
      <c r="A541" s="37">
        <v>45049.447916666664</v>
      </c>
      <c r="B541" s="43">
        <v>1.68E-6</v>
      </c>
      <c r="C541" s="45">
        <v>-3.0800000000000002E-6</v>
      </c>
      <c r="D541" s="48">
        <v>-1.42E-6</v>
      </c>
      <c r="E541" s="37">
        <v>45046.447916666664</v>
      </c>
      <c r="F541" s="52">
        <v>1.9999999999999999E-7</v>
      </c>
      <c r="G541" s="55">
        <v>-7.6499999999999998E-7</v>
      </c>
      <c r="H541" s="59">
        <v>-6.3399999999999999E-7</v>
      </c>
      <c r="I541" s="61">
        <v>-1.1400000000000001E-6</v>
      </c>
      <c r="J541" s="37">
        <v>45049.447916666664</v>
      </c>
      <c r="K541" s="43">
        <v>2.92E-6</v>
      </c>
      <c r="L541" s="45">
        <v>-3.1599999999999998E-6</v>
      </c>
      <c r="M541" s="49">
        <v>-1.04E-6</v>
      </c>
      <c r="N541" s="37">
        <v>45046.447916666664</v>
      </c>
      <c r="O541" s="52">
        <v>8.0999999999999997E-7</v>
      </c>
      <c r="P541" s="55">
        <v>-4.0900000000000002E-7</v>
      </c>
      <c r="Q541" s="59">
        <v>-4.4700000000000002E-7</v>
      </c>
      <c r="R541" s="61">
        <v>-4.7599999999999997E-7</v>
      </c>
    </row>
    <row r="542" spans="1:18" x14ac:dyDescent="0.25">
      <c r="A542" s="37">
        <v>45049.458333333336</v>
      </c>
      <c r="B542" s="43">
        <v>1.6500000000000001E-6</v>
      </c>
      <c r="C542" s="45">
        <v>-3.0900000000000001E-6</v>
      </c>
      <c r="D542" s="48">
        <v>-1.44E-6</v>
      </c>
      <c r="E542" s="37">
        <v>45046.458333333336</v>
      </c>
      <c r="F542" s="52">
        <v>1.9399999999999999E-7</v>
      </c>
      <c r="G542" s="55">
        <v>-7.8199999999999999E-7</v>
      </c>
      <c r="H542" s="59">
        <v>-6.4700000000000001E-7</v>
      </c>
      <c r="I542" s="61">
        <v>-1.1599999999999999E-6</v>
      </c>
      <c r="J542" s="37">
        <v>45049.458333333336</v>
      </c>
      <c r="K542" s="43">
        <v>2.9299999999999999E-6</v>
      </c>
      <c r="L542" s="45">
        <v>-3.1499999999999999E-6</v>
      </c>
      <c r="M542" s="49">
        <v>-1.0300000000000001E-6</v>
      </c>
      <c r="N542" s="37">
        <v>45046.458333333336</v>
      </c>
      <c r="O542" s="52">
        <v>8.0800000000000004E-7</v>
      </c>
      <c r="P542" s="55">
        <v>-4.1100000000000001E-7</v>
      </c>
      <c r="Q542" s="59">
        <v>-4.51E-7</v>
      </c>
      <c r="R542" s="61">
        <v>-4.7800000000000002E-7</v>
      </c>
    </row>
    <row r="543" spans="1:18" x14ac:dyDescent="0.25">
      <c r="A543" s="37">
        <v>45049.46875</v>
      </c>
      <c r="B543" s="43">
        <v>1.61E-6</v>
      </c>
      <c r="C543" s="45">
        <v>-3.1E-6</v>
      </c>
      <c r="D543" s="48">
        <v>-1.4699999999999999E-6</v>
      </c>
      <c r="E543" s="37">
        <v>45046.46875</v>
      </c>
      <c r="F543" s="52">
        <v>1.8900000000000001E-7</v>
      </c>
      <c r="G543" s="55">
        <v>-7.9899999999999999E-7</v>
      </c>
      <c r="H543" s="59">
        <v>-6.5799999999999999E-7</v>
      </c>
      <c r="I543" s="61">
        <v>-1.17E-6</v>
      </c>
      <c r="J543" s="37">
        <v>45049.46875</v>
      </c>
      <c r="K543" s="43">
        <v>2.9399999999999998E-6</v>
      </c>
      <c r="L543" s="45">
        <v>-3.14E-6</v>
      </c>
      <c r="M543" s="49">
        <v>-1.0300000000000001E-6</v>
      </c>
      <c r="N543" s="37">
        <v>45046.46875</v>
      </c>
      <c r="O543" s="52">
        <v>8.0500000000000002E-7</v>
      </c>
      <c r="P543" s="55">
        <v>-4.1199999999999998E-7</v>
      </c>
      <c r="Q543" s="59">
        <v>-4.5600000000000001E-7</v>
      </c>
      <c r="R543" s="61">
        <v>-4.7999999999999996E-7</v>
      </c>
    </row>
    <row r="544" spans="1:18" x14ac:dyDescent="0.25">
      <c r="A544" s="37">
        <v>45049.479166666664</v>
      </c>
      <c r="B544" s="43">
        <v>1.5799999999999999E-6</v>
      </c>
      <c r="C544" s="45">
        <v>-3.1099999999999999E-6</v>
      </c>
      <c r="D544" s="48">
        <v>-1.5E-6</v>
      </c>
      <c r="E544" s="37">
        <v>45046.479166666664</v>
      </c>
      <c r="F544" s="52">
        <v>1.85E-7</v>
      </c>
      <c r="G544" s="55">
        <v>-8.1699999999999997E-7</v>
      </c>
      <c r="H544" s="59">
        <v>-6.6899999999999997E-7</v>
      </c>
      <c r="I544" s="61">
        <v>-1.19E-6</v>
      </c>
      <c r="J544" s="37">
        <v>45049.479166666664</v>
      </c>
      <c r="K544" s="43">
        <v>2.9500000000000001E-6</v>
      </c>
      <c r="L544" s="45">
        <v>-3.1300000000000001E-6</v>
      </c>
      <c r="M544" s="49">
        <v>-1.02E-6</v>
      </c>
      <c r="N544" s="37">
        <v>45046.479166666664</v>
      </c>
      <c r="O544" s="52">
        <v>8.0200000000000001E-7</v>
      </c>
      <c r="P544" s="55">
        <v>-4.1399999999999997E-7</v>
      </c>
      <c r="Q544" s="59">
        <v>-4.6100000000000001E-7</v>
      </c>
      <c r="R544" s="61">
        <v>-4.82E-7</v>
      </c>
    </row>
    <row r="545" spans="1:18" x14ac:dyDescent="0.25">
      <c r="A545" s="37">
        <v>45049.489583333336</v>
      </c>
      <c r="B545" s="43">
        <v>1.55E-6</v>
      </c>
      <c r="C545" s="45">
        <v>-3.1200000000000002E-6</v>
      </c>
      <c r="D545" s="48">
        <v>-1.53E-6</v>
      </c>
      <c r="E545" s="37">
        <v>45046.489583333336</v>
      </c>
      <c r="F545" s="52">
        <v>1.8099999999999999E-7</v>
      </c>
      <c r="G545" s="55">
        <v>-8.3399999999999998E-7</v>
      </c>
      <c r="H545" s="59">
        <v>-6.7999999999999995E-7</v>
      </c>
      <c r="I545" s="61">
        <v>-1.2100000000000001E-6</v>
      </c>
      <c r="J545" s="37">
        <v>45049.489583333336</v>
      </c>
      <c r="K545" s="43">
        <v>2.96E-6</v>
      </c>
      <c r="L545" s="45">
        <v>-3.1300000000000001E-6</v>
      </c>
      <c r="M545" s="49">
        <v>-1.0100000000000001E-6</v>
      </c>
      <c r="N545" s="37">
        <v>45046.489583333336</v>
      </c>
      <c r="O545" s="52">
        <v>7.9899999999999999E-7</v>
      </c>
      <c r="P545" s="55">
        <v>-4.1600000000000002E-7</v>
      </c>
      <c r="Q545" s="59">
        <v>-4.6699999999999999E-7</v>
      </c>
      <c r="R545" s="61">
        <v>-4.8400000000000005E-7</v>
      </c>
    </row>
    <row r="546" spans="1:18" x14ac:dyDescent="0.25">
      <c r="A546" s="37">
        <v>45049.5</v>
      </c>
      <c r="B546" s="43">
        <v>1.5099999999999999E-6</v>
      </c>
      <c r="C546" s="45">
        <v>-3.14E-6</v>
      </c>
      <c r="D546" s="48">
        <v>-1.5600000000000001E-6</v>
      </c>
      <c r="E546" s="37">
        <v>45046.5</v>
      </c>
      <c r="F546" s="52">
        <v>1.79E-7</v>
      </c>
      <c r="G546" s="55">
        <v>-8.5000000000000001E-7</v>
      </c>
      <c r="H546" s="59">
        <v>-6.8899999999999999E-7</v>
      </c>
      <c r="I546" s="61">
        <v>-1.22E-6</v>
      </c>
      <c r="J546" s="37">
        <v>45049.5</v>
      </c>
      <c r="K546" s="43">
        <v>2.96E-6</v>
      </c>
      <c r="L546" s="45">
        <v>-3.1200000000000002E-6</v>
      </c>
      <c r="M546" s="49">
        <v>-9.9999999999999995E-7</v>
      </c>
      <c r="N546" s="37">
        <v>45046.5</v>
      </c>
      <c r="O546" s="52">
        <v>7.9599999999999998E-7</v>
      </c>
      <c r="P546" s="55">
        <v>-4.1699999999999999E-7</v>
      </c>
      <c r="Q546" s="59">
        <v>-4.75E-7</v>
      </c>
      <c r="R546" s="61">
        <v>-4.8599999999999998E-7</v>
      </c>
    </row>
    <row r="547" spans="1:18" x14ac:dyDescent="0.25">
      <c r="A547" s="37">
        <v>45049.510416666664</v>
      </c>
      <c r="B547" s="43">
        <v>1.48E-6</v>
      </c>
      <c r="C547" s="45">
        <v>-3.1499999999999999E-6</v>
      </c>
      <c r="D547" s="48">
        <v>-1.59E-6</v>
      </c>
      <c r="E547" s="37">
        <v>45046.510416666664</v>
      </c>
      <c r="F547" s="52">
        <v>1.7800000000000001E-7</v>
      </c>
      <c r="G547" s="55">
        <v>-8.6499999999999998E-7</v>
      </c>
      <c r="H547" s="59">
        <v>-6.9699999999999995E-7</v>
      </c>
      <c r="I547" s="61">
        <v>-1.24E-6</v>
      </c>
      <c r="J547" s="37">
        <v>45049.510416666664</v>
      </c>
      <c r="K547" s="43">
        <v>2.9699999999999999E-6</v>
      </c>
      <c r="L547" s="45">
        <v>-3.1200000000000002E-6</v>
      </c>
      <c r="M547" s="49">
        <v>-9.9600000000000008E-7</v>
      </c>
      <c r="N547" s="37">
        <v>45046.510416666664</v>
      </c>
      <c r="O547" s="52">
        <v>7.92E-7</v>
      </c>
      <c r="P547" s="55">
        <v>-4.1800000000000001E-7</v>
      </c>
      <c r="Q547" s="59">
        <v>-4.8299999999999997E-7</v>
      </c>
      <c r="R547" s="61">
        <v>-4.8800000000000003E-7</v>
      </c>
    </row>
    <row r="548" spans="1:18" x14ac:dyDescent="0.25">
      <c r="A548" s="37">
        <v>45049.520833333336</v>
      </c>
      <c r="B548" s="43">
        <v>1.4500000000000001E-6</v>
      </c>
      <c r="C548" s="45">
        <v>-3.1700000000000001E-6</v>
      </c>
      <c r="D548" s="48">
        <v>-1.6300000000000001E-6</v>
      </c>
      <c r="E548" s="37">
        <v>45046.520833333336</v>
      </c>
      <c r="F548" s="52">
        <v>1.8099999999999999E-7</v>
      </c>
      <c r="G548" s="55">
        <v>-8.78E-7</v>
      </c>
      <c r="H548" s="59">
        <v>-7.0299999999999998E-7</v>
      </c>
      <c r="I548" s="61">
        <v>-1.2500000000000001E-6</v>
      </c>
      <c r="J548" s="37">
        <v>45049.520833333336</v>
      </c>
      <c r="K548" s="43">
        <v>2.9699999999999999E-6</v>
      </c>
      <c r="L548" s="45">
        <v>-3.1099999999999999E-6</v>
      </c>
      <c r="M548" s="49">
        <v>-9.9000000000000005E-7</v>
      </c>
      <c r="N548" s="37">
        <v>45046.520833333336</v>
      </c>
      <c r="O548" s="52">
        <v>7.8800000000000002E-7</v>
      </c>
      <c r="P548" s="55">
        <v>-4.2E-7</v>
      </c>
      <c r="Q548" s="59">
        <v>-4.9100000000000004E-7</v>
      </c>
      <c r="R548" s="61">
        <v>-4.89E-7</v>
      </c>
    </row>
    <row r="549" spans="1:18" x14ac:dyDescent="0.25">
      <c r="A549" s="37">
        <v>45049.53125</v>
      </c>
      <c r="B549" s="43">
        <v>1.42E-6</v>
      </c>
      <c r="C549" s="45">
        <v>-3.19E-6</v>
      </c>
      <c r="D549" s="48">
        <v>-1.66E-6</v>
      </c>
      <c r="E549" s="37">
        <v>45046.53125</v>
      </c>
      <c r="F549" s="52">
        <v>1.86E-7</v>
      </c>
      <c r="G549" s="55">
        <v>-8.8800000000000001E-7</v>
      </c>
      <c r="H549" s="59">
        <v>-7.0800000000000004E-7</v>
      </c>
      <c r="I549" s="61">
        <v>-1.26E-6</v>
      </c>
      <c r="J549" s="37">
        <v>45049.53125</v>
      </c>
      <c r="K549" s="43">
        <v>2.9699999999999999E-6</v>
      </c>
      <c r="L549" s="45">
        <v>-3.1099999999999999E-6</v>
      </c>
      <c r="M549" s="49">
        <v>-9.8299999999999995E-7</v>
      </c>
      <c r="N549" s="37">
        <v>45046.53125</v>
      </c>
      <c r="O549" s="52">
        <v>7.8400000000000003E-7</v>
      </c>
      <c r="P549" s="55">
        <v>-4.2100000000000002E-7</v>
      </c>
      <c r="Q549" s="59">
        <v>-5.0100000000000005E-7</v>
      </c>
      <c r="R549" s="61">
        <v>-4.9100000000000004E-7</v>
      </c>
    </row>
    <row r="550" spans="1:18" x14ac:dyDescent="0.25">
      <c r="A550" s="37">
        <v>45049.541666666664</v>
      </c>
      <c r="B550" s="43">
        <v>1.39E-6</v>
      </c>
      <c r="C550" s="45">
        <v>-3.1999999999999999E-6</v>
      </c>
      <c r="D550" s="48">
        <v>-1.7E-6</v>
      </c>
      <c r="E550" s="37">
        <v>45046.541666666664</v>
      </c>
      <c r="F550" s="52">
        <v>1.9500000000000001E-7</v>
      </c>
      <c r="G550" s="55">
        <v>-8.9599999999999998E-7</v>
      </c>
      <c r="H550" s="59">
        <v>-7.1099999999999995E-7</v>
      </c>
      <c r="I550" s="61">
        <v>-1.2699999999999999E-6</v>
      </c>
      <c r="J550" s="37">
        <v>45049.541666666664</v>
      </c>
      <c r="K550" s="43">
        <v>2.96E-6</v>
      </c>
      <c r="L550" s="45">
        <v>-3.1E-6</v>
      </c>
      <c r="M550" s="49">
        <v>-9.78E-7</v>
      </c>
      <c r="N550" s="37">
        <v>45046.541666666664</v>
      </c>
      <c r="O550" s="52">
        <v>7.7899999999999997E-7</v>
      </c>
      <c r="P550" s="55">
        <v>-4.2300000000000002E-7</v>
      </c>
      <c r="Q550" s="59">
        <v>-5.1099999999999996E-7</v>
      </c>
      <c r="R550" s="61">
        <v>-4.9299999999999998E-7</v>
      </c>
    </row>
    <row r="551" spans="1:18" x14ac:dyDescent="0.25">
      <c r="A551" s="37">
        <v>45049.552083333336</v>
      </c>
      <c r="B551" s="43">
        <v>1.3599999999999999E-6</v>
      </c>
      <c r="C551" s="45">
        <v>-3.2200000000000001E-6</v>
      </c>
      <c r="D551" s="48">
        <v>-1.7400000000000001E-6</v>
      </c>
      <c r="E551" s="37">
        <v>45046.552083333336</v>
      </c>
      <c r="F551" s="52">
        <v>2.0699999999999999E-7</v>
      </c>
      <c r="G551" s="55">
        <v>-9.0100000000000003E-7</v>
      </c>
      <c r="H551" s="59">
        <v>-7.1299999999999999E-7</v>
      </c>
      <c r="I551" s="61">
        <v>-1.28E-6</v>
      </c>
      <c r="J551" s="37">
        <v>45049.552083333336</v>
      </c>
      <c r="K551" s="43">
        <v>2.96E-6</v>
      </c>
      <c r="L551" s="45">
        <v>-3.1E-6</v>
      </c>
      <c r="M551" s="49">
        <v>-9.7300000000000004E-7</v>
      </c>
      <c r="N551" s="37">
        <v>45046.552083333336</v>
      </c>
      <c r="O551" s="52">
        <v>7.7400000000000002E-7</v>
      </c>
      <c r="P551" s="55">
        <v>-4.2399999999999999E-7</v>
      </c>
      <c r="Q551" s="59">
        <v>-5.2200000000000004E-7</v>
      </c>
      <c r="R551" s="61">
        <v>-4.9599999999999999E-7</v>
      </c>
    </row>
    <row r="552" spans="1:18" x14ac:dyDescent="0.25">
      <c r="A552" s="37">
        <v>45049.5625</v>
      </c>
      <c r="B552" s="43">
        <v>1.33E-6</v>
      </c>
      <c r="C552" s="45">
        <v>-3.2399999999999999E-6</v>
      </c>
      <c r="D552" s="48">
        <v>-1.7799999999999999E-6</v>
      </c>
      <c r="E552" s="37">
        <v>45046.5625</v>
      </c>
      <c r="F552" s="52">
        <v>2.23E-7</v>
      </c>
      <c r="G552" s="55">
        <v>-9.02E-7</v>
      </c>
      <c r="H552" s="59">
        <v>-7.1299999999999999E-7</v>
      </c>
      <c r="I552" s="61">
        <v>-1.28E-6</v>
      </c>
      <c r="J552" s="37">
        <v>45049.5625</v>
      </c>
      <c r="K552" s="43">
        <v>2.9500000000000001E-6</v>
      </c>
      <c r="L552" s="45">
        <v>-3.0900000000000001E-6</v>
      </c>
      <c r="M552" s="49">
        <v>-9.6899999999999996E-7</v>
      </c>
      <c r="N552" s="37">
        <v>45046.5625</v>
      </c>
      <c r="O552" s="52">
        <v>7.6899999999999996E-7</v>
      </c>
      <c r="P552" s="55">
        <v>-4.2599999999999998E-7</v>
      </c>
      <c r="Q552" s="59">
        <v>-5.3200000000000005E-7</v>
      </c>
      <c r="R552" s="61">
        <v>-4.9800000000000004E-7</v>
      </c>
    </row>
    <row r="553" spans="1:18" x14ac:dyDescent="0.25">
      <c r="A553" s="37">
        <v>45049.572916666664</v>
      </c>
      <c r="B553" s="43">
        <v>1.3E-6</v>
      </c>
      <c r="C553" s="45">
        <v>-3.2499999999999998E-6</v>
      </c>
      <c r="D553" s="48">
        <v>-1.8199999999999999E-6</v>
      </c>
      <c r="E553" s="37">
        <v>45046.572916666664</v>
      </c>
      <c r="F553" s="52">
        <v>2.41E-7</v>
      </c>
      <c r="G553" s="55">
        <v>-8.9899999999999999E-7</v>
      </c>
      <c r="H553" s="59">
        <v>-7.1200000000000002E-7</v>
      </c>
      <c r="I553" s="61">
        <v>-1.28E-6</v>
      </c>
      <c r="J553" s="37">
        <v>45049.572916666664</v>
      </c>
      <c r="K553" s="43">
        <v>2.9399999999999998E-6</v>
      </c>
      <c r="L553" s="45">
        <v>-3.0900000000000001E-6</v>
      </c>
      <c r="M553" s="49">
        <v>-9.6500000000000008E-7</v>
      </c>
      <c r="N553" s="37">
        <v>45046.572916666664</v>
      </c>
      <c r="O553" s="52">
        <v>7.6300000000000004E-7</v>
      </c>
      <c r="P553" s="55">
        <v>-4.27E-7</v>
      </c>
      <c r="Q553" s="59">
        <v>-5.44E-7</v>
      </c>
      <c r="R553" s="61">
        <v>-4.9999999999999998E-7</v>
      </c>
    </row>
    <row r="554" spans="1:18" x14ac:dyDescent="0.25">
      <c r="A554" s="37">
        <v>45049.583333333336</v>
      </c>
      <c r="B554" s="43">
        <v>1.2699999999999999E-6</v>
      </c>
      <c r="C554" s="45">
        <v>-3.27E-6</v>
      </c>
      <c r="D554" s="48">
        <v>-1.8500000000000001E-6</v>
      </c>
      <c r="E554" s="37">
        <v>45046.583333333336</v>
      </c>
      <c r="F554" s="52">
        <v>2.6199999999999999E-7</v>
      </c>
      <c r="G554" s="55">
        <v>-8.9199999999999999E-7</v>
      </c>
      <c r="H554" s="59">
        <v>-7.0999999999999998E-7</v>
      </c>
      <c r="I554" s="61">
        <v>-1.28E-6</v>
      </c>
      <c r="J554" s="37">
        <v>45049.583333333336</v>
      </c>
      <c r="K554" s="43">
        <v>2.9399999999999998E-6</v>
      </c>
      <c r="L554" s="45">
        <v>-3.0900000000000001E-6</v>
      </c>
      <c r="M554" s="49">
        <v>-9.6299999999999993E-7</v>
      </c>
      <c r="N554" s="37">
        <v>45046.583333333336</v>
      </c>
      <c r="O554" s="52">
        <v>7.5799999999999998E-7</v>
      </c>
      <c r="P554" s="55">
        <v>-4.2899999999999999E-7</v>
      </c>
      <c r="Q554" s="59">
        <v>-5.5499999999999998E-7</v>
      </c>
      <c r="R554" s="61">
        <v>-5.0299999999999999E-7</v>
      </c>
    </row>
    <row r="555" spans="1:18" x14ac:dyDescent="0.25">
      <c r="A555" s="37">
        <v>45049.59375</v>
      </c>
      <c r="B555" s="43">
        <v>1.2500000000000001E-6</v>
      </c>
      <c r="C555" s="45">
        <v>-3.2799999999999999E-6</v>
      </c>
      <c r="D555" s="48">
        <v>-1.8899999999999999E-6</v>
      </c>
      <c r="E555" s="37">
        <v>45046.59375</v>
      </c>
      <c r="F555" s="52">
        <v>2.84E-7</v>
      </c>
      <c r="G555" s="55">
        <v>-8.8199999999999998E-7</v>
      </c>
      <c r="H555" s="59">
        <v>-7.0800000000000004E-7</v>
      </c>
      <c r="I555" s="61">
        <v>-1.2699999999999999E-6</v>
      </c>
      <c r="J555" s="37">
        <v>45049.59375</v>
      </c>
      <c r="K555" s="43">
        <v>2.9299999999999999E-6</v>
      </c>
      <c r="L555" s="45">
        <v>-3.0900000000000001E-6</v>
      </c>
      <c r="M555" s="49">
        <v>-9.5999999999999991E-7</v>
      </c>
      <c r="N555" s="37">
        <v>45046.59375</v>
      </c>
      <c r="O555" s="52">
        <v>7.5199999999999996E-7</v>
      </c>
      <c r="P555" s="55">
        <v>-4.3000000000000001E-7</v>
      </c>
      <c r="Q555" s="59">
        <v>-5.6599999999999996E-7</v>
      </c>
      <c r="R555" s="61">
        <v>-5.0500000000000004E-7</v>
      </c>
    </row>
    <row r="556" spans="1:18" x14ac:dyDescent="0.25">
      <c r="A556" s="37">
        <v>45049.604166666664</v>
      </c>
      <c r="B556" s="43">
        <v>1.2300000000000001E-6</v>
      </c>
      <c r="C556" s="45">
        <v>-3.3000000000000002E-6</v>
      </c>
      <c r="D556" s="48">
        <v>-1.9300000000000002E-6</v>
      </c>
      <c r="E556" s="37">
        <v>45046.604166666664</v>
      </c>
      <c r="F556" s="52">
        <v>3.0699999999999998E-7</v>
      </c>
      <c r="G556" s="55">
        <v>-8.7000000000000003E-7</v>
      </c>
      <c r="H556" s="59">
        <v>-7.0399999999999995E-7</v>
      </c>
      <c r="I556" s="61">
        <v>-1.26E-6</v>
      </c>
      <c r="J556" s="37">
        <v>45049.604166666664</v>
      </c>
      <c r="K556" s="43">
        <v>2.92E-6</v>
      </c>
      <c r="L556" s="45">
        <v>-3.0800000000000002E-6</v>
      </c>
      <c r="M556" s="49">
        <v>-9.5900000000000005E-7</v>
      </c>
      <c r="N556" s="37">
        <v>45046.604166666664</v>
      </c>
      <c r="O556" s="52">
        <v>7.4600000000000004E-7</v>
      </c>
      <c r="P556" s="55">
        <v>-4.32E-7</v>
      </c>
      <c r="Q556" s="59">
        <v>-5.7700000000000004E-7</v>
      </c>
      <c r="R556" s="61">
        <v>-5.0800000000000005E-7</v>
      </c>
    </row>
    <row r="557" spans="1:18" x14ac:dyDescent="0.25">
      <c r="A557" s="37">
        <v>45049.614583333336</v>
      </c>
      <c r="B557" s="43">
        <v>1.1999999999999999E-6</v>
      </c>
      <c r="C557" s="45">
        <v>-3.3100000000000001E-6</v>
      </c>
      <c r="D557" s="48">
        <v>-1.9700000000000002E-6</v>
      </c>
      <c r="E557" s="37">
        <v>45046.614583333336</v>
      </c>
      <c r="F557" s="52">
        <v>3.3000000000000002E-7</v>
      </c>
      <c r="G557" s="55">
        <v>-8.5600000000000004E-7</v>
      </c>
      <c r="H557" s="59">
        <v>-7.0100000000000004E-7</v>
      </c>
      <c r="I557" s="61">
        <v>-1.2500000000000001E-6</v>
      </c>
      <c r="J557" s="37">
        <v>45049.614583333336</v>
      </c>
      <c r="K557" s="43">
        <v>2.9100000000000001E-6</v>
      </c>
      <c r="L557" s="45">
        <v>-3.0800000000000002E-6</v>
      </c>
      <c r="M557" s="49">
        <v>-9.5799999999999998E-7</v>
      </c>
      <c r="N557" s="37">
        <v>45046.614583333336</v>
      </c>
      <c r="O557" s="52">
        <v>7.4099999999999998E-7</v>
      </c>
      <c r="P557" s="55">
        <v>-4.34E-7</v>
      </c>
      <c r="Q557" s="59">
        <v>-5.8800000000000002E-7</v>
      </c>
      <c r="R557" s="61">
        <v>-5.1099999999999996E-7</v>
      </c>
    </row>
    <row r="558" spans="1:18" x14ac:dyDescent="0.25">
      <c r="A558" s="37">
        <v>45049.625</v>
      </c>
      <c r="B558" s="43">
        <v>1.1799999999999999E-6</v>
      </c>
      <c r="C558" s="45">
        <v>-3.32E-6</v>
      </c>
      <c r="D558" s="48">
        <v>-1.9999999999999999E-6</v>
      </c>
      <c r="E558" s="37">
        <v>45046.625</v>
      </c>
      <c r="F558" s="52">
        <v>3.5199999999999998E-7</v>
      </c>
      <c r="G558" s="55">
        <v>-8.4200000000000005E-7</v>
      </c>
      <c r="H558" s="59">
        <v>-6.9800000000000003E-7</v>
      </c>
      <c r="I558" s="61">
        <v>-1.24E-6</v>
      </c>
      <c r="J558" s="37">
        <v>45049.625</v>
      </c>
      <c r="K558" s="43">
        <v>2.9000000000000002E-6</v>
      </c>
      <c r="L558" s="45">
        <v>-3.0800000000000002E-6</v>
      </c>
      <c r="M558" s="49">
        <v>-9.5799999999999998E-7</v>
      </c>
      <c r="N558" s="37">
        <v>45046.625</v>
      </c>
      <c r="O558" s="52">
        <v>7.3499999999999995E-7</v>
      </c>
      <c r="P558" s="55">
        <v>-4.3500000000000002E-7</v>
      </c>
      <c r="Q558" s="59">
        <v>-5.9800000000000003E-7</v>
      </c>
      <c r="R558" s="61">
        <v>-5.13E-7</v>
      </c>
    </row>
    <row r="559" spans="1:18" x14ac:dyDescent="0.25">
      <c r="A559" s="37">
        <v>45049.635416666664</v>
      </c>
      <c r="B559" s="43">
        <v>1.1599999999999999E-6</v>
      </c>
      <c r="C559" s="45">
        <v>-3.3299999999999999E-6</v>
      </c>
      <c r="D559" s="48">
        <v>-2.04E-6</v>
      </c>
      <c r="E559" s="37">
        <v>45046.635416666664</v>
      </c>
      <c r="F559" s="52">
        <v>3.7300000000000002E-7</v>
      </c>
      <c r="G559" s="55">
        <v>-8.2699999999999998E-7</v>
      </c>
      <c r="H559" s="59">
        <v>-6.9500000000000002E-7</v>
      </c>
      <c r="I559" s="61">
        <v>-1.2300000000000001E-6</v>
      </c>
      <c r="J559" s="37">
        <v>45049.635416666664</v>
      </c>
      <c r="K559" s="43">
        <v>2.8899999999999999E-6</v>
      </c>
      <c r="L559" s="45">
        <v>-3.0800000000000002E-6</v>
      </c>
      <c r="M559" s="49">
        <v>-9.5799999999999998E-7</v>
      </c>
      <c r="N559" s="37">
        <v>45046.635416666664</v>
      </c>
      <c r="O559" s="52">
        <v>7.2900000000000003E-7</v>
      </c>
      <c r="P559" s="55">
        <v>-4.3700000000000001E-7</v>
      </c>
      <c r="Q559" s="59">
        <v>-6.0900000000000001E-7</v>
      </c>
      <c r="R559" s="61">
        <v>-5.1600000000000001E-7</v>
      </c>
    </row>
    <row r="560" spans="1:18" x14ac:dyDescent="0.25">
      <c r="A560" s="37">
        <v>45049.645833333336</v>
      </c>
      <c r="B560" s="43">
        <v>1.15E-6</v>
      </c>
      <c r="C560" s="45">
        <v>-3.3400000000000002E-6</v>
      </c>
      <c r="D560" s="48">
        <v>-2.0700000000000001E-6</v>
      </c>
      <c r="E560" s="37">
        <v>45046.645833333336</v>
      </c>
      <c r="F560" s="52">
        <v>3.9299999999999999E-7</v>
      </c>
      <c r="G560" s="55">
        <v>-8.1299999999999999E-7</v>
      </c>
      <c r="H560" s="59">
        <v>-6.92E-7</v>
      </c>
      <c r="I560" s="61">
        <v>-1.2100000000000001E-6</v>
      </c>
      <c r="J560" s="37">
        <v>45049.645833333336</v>
      </c>
      <c r="K560" s="43">
        <v>2.88E-6</v>
      </c>
      <c r="L560" s="45">
        <v>-3.0800000000000002E-6</v>
      </c>
      <c r="M560" s="49">
        <v>-9.5799999999999998E-7</v>
      </c>
      <c r="N560" s="37">
        <v>45046.645833333336</v>
      </c>
      <c r="O560" s="52">
        <v>7.23E-7</v>
      </c>
      <c r="P560" s="55">
        <v>-4.39E-7</v>
      </c>
      <c r="Q560" s="59">
        <v>-6.1900000000000002E-7</v>
      </c>
      <c r="R560" s="61">
        <v>-5.1900000000000003E-7</v>
      </c>
    </row>
    <row r="561" spans="1:18" x14ac:dyDescent="0.25">
      <c r="A561" s="37">
        <v>45049.65625</v>
      </c>
      <c r="B561" s="43">
        <v>1.13E-6</v>
      </c>
      <c r="C561" s="45">
        <v>-3.3500000000000001E-6</v>
      </c>
      <c r="D561" s="48">
        <v>-2.1100000000000001E-6</v>
      </c>
      <c r="E561" s="37">
        <v>45046.65625</v>
      </c>
      <c r="F561" s="52">
        <v>4.0999999999999999E-7</v>
      </c>
      <c r="G561" s="55">
        <v>-8.0100000000000004E-7</v>
      </c>
      <c r="H561" s="59">
        <v>-6.92E-7</v>
      </c>
      <c r="I561" s="61">
        <v>-1.1999999999999999E-6</v>
      </c>
      <c r="J561" s="37">
        <v>45049.65625</v>
      </c>
      <c r="K561" s="43">
        <v>2.88E-6</v>
      </c>
      <c r="L561" s="45">
        <v>-3.0699999999999998E-6</v>
      </c>
      <c r="M561" s="49">
        <v>-9.5900000000000005E-7</v>
      </c>
      <c r="N561" s="37">
        <v>45046.65625</v>
      </c>
      <c r="O561" s="52">
        <v>7.1699999999999997E-7</v>
      </c>
      <c r="P561" s="55">
        <v>-4.4099999999999999E-7</v>
      </c>
      <c r="Q561" s="59">
        <v>-6.2900000000000003E-7</v>
      </c>
      <c r="R561" s="61">
        <v>-5.2200000000000004E-7</v>
      </c>
    </row>
    <row r="562" spans="1:18" x14ac:dyDescent="0.25">
      <c r="A562" s="37">
        <v>45049.666666666664</v>
      </c>
      <c r="B562" s="43">
        <v>1.11E-6</v>
      </c>
      <c r="C562" s="45">
        <v>-3.36E-6</v>
      </c>
      <c r="D562" s="48">
        <v>-2.1399999999999998E-6</v>
      </c>
      <c r="E562" s="37">
        <v>45046.666666666664</v>
      </c>
      <c r="F562" s="52">
        <v>4.2500000000000001E-7</v>
      </c>
      <c r="G562" s="55">
        <v>-7.92E-7</v>
      </c>
      <c r="H562" s="59">
        <v>-6.9299999999999997E-7</v>
      </c>
      <c r="I562" s="61">
        <v>-1.1799999999999999E-6</v>
      </c>
      <c r="J562" s="37">
        <v>45049.666666666664</v>
      </c>
      <c r="K562" s="43">
        <v>2.8700000000000001E-6</v>
      </c>
      <c r="L562" s="45">
        <v>-3.0699999999999998E-6</v>
      </c>
      <c r="M562" s="49">
        <v>-9.5999999999999991E-7</v>
      </c>
      <c r="N562" s="37">
        <v>45046.666666666664</v>
      </c>
      <c r="O562" s="52">
        <v>7.1099999999999995E-7</v>
      </c>
      <c r="P562" s="55">
        <v>-4.4299999999999998E-7</v>
      </c>
      <c r="Q562" s="59">
        <v>-6.3799999999999997E-7</v>
      </c>
      <c r="R562" s="61">
        <v>-5.2600000000000002E-7</v>
      </c>
    </row>
    <row r="563" spans="1:18" x14ac:dyDescent="0.25">
      <c r="A563" s="37">
        <v>45049.677083333336</v>
      </c>
      <c r="B563" s="43">
        <v>1.1000000000000001E-6</v>
      </c>
      <c r="C563" s="45">
        <v>-3.36E-6</v>
      </c>
      <c r="D563" s="48">
        <v>-2.17E-6</v>
      </c>
      <c r="E563" s="37">
        <v>45046.677083333336</v>
      </c>
      <c r="F563" s="52">
        <v>4.3700000000000001E-7</v>
      </c>
      <c r="G563" s="55">
        <v>-7.85E-7</v>
      </c>
      <c r="H563" s="59">
        <v>-6.9599999999999999E-7</v>
      </c>
      <c r="I563" s="61">
        <v>-1.17E-6</v>
      </c>
      <c r="J563" s="37">
        <v>45049.677083333336</v>
      </c>
      <c r="K563" s="43">
        <v>2.8700000000000001E-6</v>
      </c>
      <c r="L563" s="45">
        <v>-3.0699999999999998E-6</v>
      </c>
      <c r="M563" s="49">
        <v>-9.6200000000000006E-7</v>
      </c>
      <c r="N563" s="37">
        <v>45046.677083333336</v>
      </c>
      <c r="O563" s="52">
        <v>7.0500000000000003E-7</v>
      </c>
      <c r="P563" s="55">
        <v>-4.4499999999999997E-7</v>
      </c>
      <c r="Q563" s="59">
        <v>-6.4700000000000001E-7</v>
      </c>
      <c r="R563" s="61">
        <v>-5.2900000000000004E-7</v>
      </c>
    </row>
    <row r="564" spans="1:18" x14ac:dyDescent="0.25">
      <c r="A564" s="37">
        <v>45049.6875</v>
      </c>
      <c r="B564" s="43">
        <v>1.08E-6</v>
      </c>
      <c r="C564" s="45">
        <v>-3.3699999999999999E-6</v>
      </c>
      <c r="D564" s="48">
        <v>-2.2000000000000001E-6</v>
      </c>
      <c r="E564" s="37">
        <v>45046.6875</v>
      </c>
      <c r="F564" s="52">
        <v>4.4700000000000002E-7</v>
      </c>
      <c r="G564" s="55">
        <v>-7.8100000000000002E-7</v>
      </c>
      <c r="H564" s="59">
        <v>-7.0100000000000004E-7</v>
      </c>
      <c r="I564" s="61">
        <v>-1.15E-6</v>
      </c>
      <c r="J564" s="37">
        <v>45049.6875</v>
      </c>
      <c r="K564" s="43">
        <v>2.8700000000000001E-6</v>
      </c>
      <c r="L564" s="45">
        <v>-3.0699999999999998E-6</v>
      </c>
      <c r="M564" s="49">
        <v>-9.6299999999999993E-7</v>
      </c>
      <c r="N564" s="37">
        <v>45046.6875</v>
      </c>
      <c r="O564" s="52">
        <v>6.99E-7</v>
      </c>
      <c r="P564" s="55">
        <v>-4.4799999999999999E-7</v>
      </c>
      <c r="Q564" s="59">
        <v>-6.5499999999999998E-7</v>
      </c>
      <c r="R564" s="61">
        <v>-5.3200000000000005E-7</v>
      </c>
    </row>
    <row r="565" spans="1:18" x14ac:dyDescent="0.25">
      <c r="A565" s="37">
        <v>45049.697916666664</v>
      </c>
      <c r="B565" s="43">
        <v>1.0699999999999999E-6</v>
      </c>
      <c r="C565" s="45">
        <v>-3.3699999999999999E-6</v>
      </c>
      <c r="D565" s="48">
        <v>-2.2299999999999998E-6</v>
      </c>
      <c r="E565" s="37">
        <v>45046.697916666664</v>
      </c>
      <c r="F565" s="52">
        <v>4.5499999999999998E-7</v>
      </c>
      <c r="G565" s="55">
        <v>-7.8000000000000005E-7</v>
      </c>
      <c r="H565" s="59">
        <v>-7.0800000000000004E-7</v>
      </c>
      <c r="I565" s="61">
        <v>-1.1400000000000001E-6</v>
      </c>
      <c r="J565" s="37">
        <v>45049.697916666664</v>
      </c>
      <c r="K565" s="43">
        <v>2.8700000000000001E-6</v>
      </c>
      <c r="L565" s="45">
        <v>-3.0599999999999999E-6</v>
      </c>
      <c r="M565" s="49">
        <v>-9.6500000000000008E-7</v>
      </c>
      <c r="N565" s="37">
        <v>45046.697916666664</v>
      </c>
      <c r="O565" s="52">
        <v>6.9400000000000005E-7</v>
      </c>
      <c r="P565" s="55">
        <v>-4.4999999999999998E-7</v>
      </c>
      <c r="Q565" s="59">
        <v>-6.6300000000000005E-7</v>
      </c>
      <c r="R565" s="61">
        <v>-5.3499999999999996E-7</v>
      </c>
    </row>
    <row r="566" spans="1:18" x14ac:dyDescent="0.25">
      <c r="A566" s="37">
        <v>45049.708333333336</v>
      </c>
      <c r="B566" s="43">
        <v>1.0499999999999999E-6</v>
      </c>
      <c r="C566" s="45">
        <v>-3.3699999999999999E-6</v>
      </c>
      <c r="D566" s="48">
        <v>-2.2500000000000001E-6</v>
      </c>
      <c r="E566" s="37">
        <v>45046.708333333336</v>
      </c>
      <c r="F566" s="52">
        <v>4.5999999999999999E-7</v>
      </c>
      <c r="G566" s="55">
        <v>-7.8299999999999996E-7</v>
      </c>
      <c r="H566" s="59">
        <v>-7.1800000000000005E-7</v>
      </c>
      <c r="I566" s="61">
        <v>-1.13E-6</v>
      </c>
      <c r="J566" s="37">
        <v>45049.708333333336</v>
      </c>
      <c r="K566" s="43">
        <v>2.8700000000000001E-6</v>
      </c>
      <c r="L566" s="45">
        <v>-3.0599999999999999E-6</v>
      </c>
      <c r="M566" s="49">
        <v>-9.6599999999999994E-7</v>
      </c>
      <c r="N566" s="37">
        <v>45046.708333333336</v>
      </c>
      <c r="O566" s="52">
        <v>6.8800000000000002E-7</v>
      </c>
      <c r="P566" s="55">
        <v>-4.5299999999999999E-7</v>
      </c>
      <c r="Q566" s="59">
        <v>-6.7100000000000001E-7</v>
      </c>
      <c r="R566" s="61">
        <v>-5.3799999999999997E-7</v>
      </c>
    </row>
    <row r="567" spans="1:18" x14ac:dyDescent="0.25">
      <c r="A567" s="37">
        <v>45049.71875</v>
      </c>
      <c r="B567" s="43">
        <v>1.04E-6</v>
      </c>
      <c r="C567" s="45">
        <v>-3.3699999999999999E-6</v>
      </c>
      <c r="D567" s="48">
        <v>-2.2800000000000002E-6</v>
      </c>
      <c r="E567" s="37">
        <v>45046.71875</v>
      </c>
      <c r="F567" s="52">
        <v>4.63E-7</v>
      </c>
      <c r="G567" s="55">
        <v>-7.8899999999999998E-7</v>
      </c>
      <c r="H567" s="59">
        <v>-7.2900000000000003E-7</v>
      </c>
      <c r="I567" s="61">
        <v>-1.1200000000000001E-6</v>
      </c>
      <c r="J567" s="37">
        <v>45049.71875</v>
      </c>
      <c r="K567" s="43">
        <v>2.8700000000000001E-6</v>
      </c>
      <c r="L567" s="45">
        <v>-3.0599999999999999E-6</v>
      </c>
      <c r="M567" s="49">
        <v>-9.6800000000000009E-7</v>
      </c>
      <c r="N567" s="37">
        <v>45046.71875</v>
      </c>
      <c r="O567" s="52">
        <v>6.8299999999999996E-7</v>
      </c>
      <c r="P567" s="55">
        <v>-4.5499999999999998E-7</v>
      </c>
      <c r="Q567" s="59">
        <v>-6.7800000000000001E-7</v>
      </c>
      <c r="R567" s="61">
        <v>-5.4199999999999996E-7</v>
      </c>
    </row>
    <row r="568" spans="1:18" x14ac:dyDescent="0.25">
      <c r="A568" s="37">
        <v>45049.729166666664</v>
      </c>
      <c r="B568" s="43">
        <v>1.0300000000000001E-6</v>
      </c>
      <c r="C568" s="45">
        <v>-3.3699999999999999E-6</v>
      </c>
      <c r="D568" s="48">
        <v>-2.3E-6</v>
      </c>
      <c r="E568" s="37">
        <v>45046.729166666664</v>
      </c>
      <c r="F568" s="52">
        <v>4.6400000000000003E-7</v>
      </c>
      <c r="G568" s="55">
        <v>-7.9800000000000003E-7</v>
      </c>
      <c r="H568" s="59">
        <v>-7.4300000000000002E-7</v>
      </c>
      <c r="I568" s="61">
        <v>-1.11E-6</v>
      </c>
      <c r="J568" s="37">
        <v>45049.729166666664</v>
      </c>
      <c r="K568" s="43">
        <v>2.88E-6</v>
      </c>
      <c r="L568" s="45">
        <v>-3.0599999999999999E-6</v>
      </c>
      <c r="M568" s="49">
        <v>-9.7000000000000003E-7</v>
      </c>
      <c r="N568" s="37">
        <v>45046.729166666664</v>
      </c>
      <c r="O568" s="52">
        <v>6.7800000000000001E-7</v>
      </c>
      <c r="P568" s="55">
        <v>-4.58E-7</v>
      </c>
      <c r="Q568" s="59">
        <v>-6.8400000000000004E-7</v>
      </c>
      <c r="R568" s="61">
        <v>-5.4499999999999997E-7</v>
      </c>
    </row>
    <row r="569" spans="1:18" x14ac:dyDescent="0.25">
      <c r="A569" s="37">
        <v>45049.739583333336</v>
      </c>
      <c r="B569" s="43">
        <v>1.02E-6</v>
      </c>
      <c r="C569" s="45">
        <v>-3.3699999999999999E-6</v>
      </c>
      <c r="D569" s="48">
        <v>-2.3199999999999998E-6</v>
      </c>
      <c r="E569" s="37">
        <v>45046.739583333336</v>
      </c>
      <c r="F569" s="52">
        <v>4.63E-7</v>
      </c>
      <c r="G569" s="55">
        <v>-8.0999999999999997E-7</v>
      </c>
      <c r="H569" s="59">
        <v>-7.5799999999999998E-7</v>
      </c>
      <c r="I569" s="61">
        <v>-1.1000000000000001E-6</v>
      </c>
      <c r="J569" s="37">
        <v>45049.739583333336</v>
      </c>
      <c r="K569" s="43">
        <v>2.88E-6</v>
      </c>
      <c r="L569" s="45">
        <v>-3.05E-6</v>
      </c>
      <c r="M569" s="49">
        <v>-9.7100000000000011E-7</v>
      </c>
      <c r="N569" s="37">
        <v>45046.739583333336</v>
      </c>
      <c r="O569" s="52">
        <v>6.7299999999999995E-7</v>
      </c>
      <c r="P569" s="55">
        <v>-4.5999999999999999E-7</v>
      </c>
      <c r="Q569" s="59">
        <v>-6.8999999999999996E-7</v>
      </c>
      <c r="R569" s="61">
        <v>-5.4799999999999998E-7</v>
      </c>
    </row>
    <row r="570" spans="1:18" x14ac:dyDescent="0.25">
      <c r="A570" s="37">
        <v>45049.75</v>
      </c>
      <c r="B570" s="43">
        <v>1.0100000000000001E-6</v>
      </c>
      <c r="C570" s="45">
        <v>-3.36E-6</v>
      </c>
      <c r="D570" s="48">
        <v>-2.34E-6</v>
      </c>
      <c r="E570" s="37">
        <v>45046.75</v>
      </c>
      <c r="F570" s="52">
        <v>4.5999999999999999E-7</v>
      </c>
      <c r="G570" s="55">
        <v>-8.2500000000000004E-7</v>
      </c>
      <c r="H570" s="59">
        <v>-7.7400000000000002E-7</v>
      </c>
      <c r="I570" s="61">
        <v>-1.1000000000000001E-6</v>
      </c>
      <c r="J570" s="37">
        <v>45049.75</v>
      </c>
      <c r="K570" s="43">
        <v>2.8899999999999999E-6</v>
      </c>
      <c r="L570" s="45">
        <v>-3.05E-6</v>
      </c>
      <c r="M570" s="49">
        <v>-9.7199999999999997E-7</v>
      </c>
      <c r="N570" s="37">
        <v>45046.75</v>
      </c>
      <c r="O570" s="52">
        <v>6.6899999999999997E-7</v>
      </c>
      <c r="P570" s="55">
        <v>-4.63E-7</v>
      </c>
      <c r="Q570" s="59">
        <v>-6.9500000000000002E-7</v>
      </c>
      <c r="R570" s="61">
        <v>-5.51E-7</v>
      </c>
    </row>
    <row r="571" spans="1:18" x14ac:dyDescent="0.25">
      <c r="A571" s="37">
        <v>45049.760416666664</v>
      </c>
      <c r="B571" s="43">
        <v>9.9999999999999995E-7</v>
      </c>
      <c r="C571" s="45">
        <v>-3.36E-6</v>
      </c>
      <c r="D571" s="48">
        <v>-2.3599999999999999E-6</v>
      </c>
      <c r="E571" s="37">
        <v>45046.760416666664</v>
      </c>
      <c r="F571" s="52">
        <v>4.5499999999999998E-7</v>
      </c>
      <c r="G571" s="55">
        <v>-8.4099999999999997E-7</v>
      </c>
      <c r="H571" s="59">
        <v>-7.9100000000000003E-7</v>
      </c>
      <c r="I571" s="61">
        <v>-1.0899999999999999E-6</v>
      </c>
      <c r="J571" s="37">
        <v>45049.760416666664</v>
      </c>
      <c r="K571" s="43">
        <v>2.9000000000000002E-6</v>
      </c>
      <c r="L571" s="45">
        <v>-3.0400000000000001E-6</v>
      </c>
      <c r="M571" s="49">
        <v>-9.7399999999999991E-7</v>
      </c>
      <c r="N571" s="37">
        <v>45046.760416666664</v>
      </c>
      <c r="O571" s="52">
        <v>6.6400000000000002E-7</v>
      </c>
      <c r="P571" s="55">
        <v>-4.6600000000000002E-7</v>
      </c>
      <c r="Q571" s="59">
        <v>-6.9999999999999997E-7</v>
      </c>
      <c r="R571" s="61">
        <v>-5.5400000000000001E-7</v>
      </c>
    </row>
    <row r="572" spans="1:18" x14ac:dyDescent="0.25">
      <c r="A572" s="37">
        <v>45049.770833333336</v>
      </c>
      <c r="B572" s="43">
        <v>9.9600000000000008E-7</v>
      </c>
      <c r="C572" s="45">
        <v>-3.36E-6</v>
      </c>
      <c r="D572" s="48">
        <v>-2.3800000000000001E-6</v>
      </c>
      <c r="E572" s="37">
        <v>45046.770833333336</v>
      </c>
      <c r="F572" s="52">
        <v>4.4799999999999999E-7</v>
      </c>
      <c r="G572" s="55">
        <v>-8.6000000000000002E-7</v>
      </c>
      <c r="H572" s="59">
        <v>-8.09E-7</v>
      </c>
      <c r="I572" s="61">
        <v>-1.0899999999999999E-6</v>
      </c>
      <c r="J572" s="37">
        <v>45049.770833333336</v>
      </c>
      <c r="K572" s="43">
        <v>2.9100000000000001E-6</v>
      </c>
      <c r="L572" s="45">
        <v>-3.0400000000000001E-6</v>
      </c>
      <c r="M572" s="49">
        <v>-9.7499999999999998E-7</v>
      </c>
      <c r="N572" s="37">
        <v>45046.770833333336</v>
      </c>
      <c r="O572" s="52">
        <v>6.6000000000000003E-7</v>
      </c>
      <c r="P572" s="55">
        <v>-4.6800000000000001E-7</v>
      </c>
      <c r="Q572" s="59">
        <v>-7.0500000000000003E-7</v>
      </c>
      <c r="R572" s="61">
        <v>-5.5700000000000002E-7</v>
      </c>
    </row>
    <row r="573" spans="1:18" x14ac:dyDescent="0.25">
      <c r="A573" s="37">
        <v>45049.78125</v>
      </c>
      <c r="B573" s="43">
        <v>9.8899999999999998E-7</v>
      </c>
      <c r="C573" s="45">
        <v>-3.3500000000000001E-6</v>
      </c>
      <c r="D573" s="48">
        <v>-2.3999999999999999E-6</v>
      </c>
      <c r="E573" s="37">
        <v>45046.78125</v>
      </c>
      <c r="F573" s="52">
        <v>4.3799999999999998E-7</v>
      </c>
      <c r="G573" s="55">
        <v>-8.8000000000000004E-7</v>
      </c>
      <c r="H573" s="59">
        <v>-8.2799999999999995E-7</v>
      </c>
      <c r="I573" s="61">
        <v>-1.0899999999999999E-6</v>
      </c>
      <c r="J573" s="37">
        <v>45049.78125</v>
      </c>
      <c r="K573" s="43">
        <v>2.9100000000000001E-6</v>
      </c>
      <c r="L573" s="45">
        <v>-3.0400000000000001E-6</v>
      </c>
      <c r="M573" s="49">
        <v>-9.7499999999999998E-7</v>
      </c>
      <c r="N573" s="37">
        <v>45046.78125</v>
      </c>
      <c r="O573" s="52">
        <v>6.5600000000000005E-7</v>
      </c>
      <c r="P573" s="55">
        <v>-4.7100000000000002E-7</v>
      </c>
      <c r="Q573" s="59">
        <v>-7.0999999999999998E-7</v>
      </c>
      <c r="R573" s="61">
        <v>-5.6000000000000004E-7</v>
      </c>
    </row>
    <row r="574" spans="1:18" x14ac:dyDescent="0.25">
      <c r="A574" s="37">
        <v>45049.791666666664</v>
      </c>
      <c r="B574" s="43">
        <v>9.8100000000000001E-7</v>
      </c>
      <c r="C574" s="45">
        <v>-3.3400000000000002E-6</v>
      </c>
      <c r="D574" s="48">
        <v>-2.4099999999999998E-6</v>
      </c>
      <c r="E574" s="37">
        <v>45046.791666666664</v>
      </c>
      <c r="F574" s="52">
        <v>4.27E-7</v>
      </c>
      <c r="G574" s="55">
        <v>-9.0100000000000003E-7</v>
      </c>
      <c r="H574" s="59">
        <v>-8.4600000000000003E-7</v>
      </c>
      <c r="I574" s="61">
        <v>-1.0899999999999999E-6</v>
      </c>
      <c r="J574" s="37">
        <v>45049.791666666664</v>
      </c>
      <c r="K574" s="43">
        <v>2.92E-6</v>
      </c>
      <c r="L574" s="45">
        <v>-3.0299999999999998E-6</v>
      </c>
      <c r="M574" s="49">
        <v>-9.7600000000000006E-7</v>
      </c>
      <c r="N574" s="37">
        <v>45046.791666666664</v>
      </c>
      <c r="O574" s="52">
        <v>6.5199999999999996E-7</v>
      </c>
      <c r="P574" s="55">
        <v>-4.7300000000000001E-7</v>
      </c>
      <c r="Q574" s="59">
        <v>-7.1399999999999996E-7</v>
      </c>
      <c r="R574" s="61">
        <v>-5.6300000000000005E-7</v>
      </c>
    </row>
    <row r="575" spans="1:18" x14ac:dyDescent="0.25">
      <c r="A575" s="37">
        <v>45049.802083333336</v>
      </c>
      <c r="B575" s="43">
        <v>9.7499999999999998E-7</v>
      </c>
      <c r="C575" s="45">
        <v>-3.3400000000000002E-6</v>
      </c>
      <c r="D575" s="48">
        <v>-2.4200000000000001E-6</v>
      </c>
      <c r="E575" s="37">
        <v>45046.802083333336</v>
      </c>
      <c r="F575" s="52">
        <v>4.15E-7</v>
      </c>
      <c r="G575" s="55">
        <v>-9.2299999999999999E-7</v>
      </c>
      <c r="H575" s="59">
        <v>-8.6499999999999998E-7</v>
      </c>
      <c r="I575" s="61">
        <v>-1.0899999999999999E-6</v>
      </c>
      <c r="J575" s="37">
        <v>45049.802083333336</v>
      </c>
      <c r="K575" s="43">
        <v>2.9299999999999999E-6</v>
      </c>
      <c r="L575" s="45">
        <v>-3.0299999999999998E-6</v>
      </c>
      <c r="M575" s="49">
        <v>-9.7600000000000006E-7</v>
      </c>
      <c r="N575" s="37">
        <v>45046.802083333336</v>
      </c>
      <c r="O575" s="52">
        <v>6.4799999999999998E-7</v>
      </c>
      <c r="P575" s="55">
        <v>-4.7599999999999997E-7</v>
      </c>
      <c r="Q575" s="59">
        <v>-7.1900000000000002E-7</v>
      </c>
      <c r="R575" s="61">
        <v>-5.6599999999999996E-7</v>
      </c>
    </row>
    <row r="576" spans="1:18" x14ac:dyDescent="0.25">
      <c r="A576" s="37">
        <v>45049.8125</v>
      </c>
      <c r="B576" s="43">
        <v>9.6800000000000009E-7</v>
      </c>
      <c r="C576" s="45">
        <v>-3.3299999999999999E-6</v>
      </c>
      <c r="D576" s="48">
        <v>-2.4399999999999999E-6</v>
      </c>
      <c r="E576" s="37">
        <v>45046.8125</v>
      </c>
      <c r="F576" s="52">
        <v>4.0200000000000003E-7</v>
      </c>
      <c r="G576" s="55">
        <v>-9.4499999999999995E-7</v>
      </c>
      <c r="H576" s="59">
        <v>-8.8299999999999995E-7</v>
      </c>
      <c r="I576" s="61">
        <v>-1.0899999999999999E-6</v>
      </c>
      <c r="J576" s="37">
        <v>45049.8125</v>
      </c>
      <c r="K576" s="43">
        <v>2.9399999999999998E-6</v>
      </c>
      <c r="L576" s="45">
        <v>-3.0199999999999999E-6</v>
      </c>
      <c r="M576" s="49">
        <v>-9.7600000000000006E-7</v>
      </c>
      <c r="N576" s="37">
        <v>45046.8125</v>
      </c>
      <c r="O576" s="52">
        <v>6.44E-7</v>
      </c>
      <c r="P576" s="55">
        <v>-4.7899999999999999E-7</v>
      </c>
      <c r="Q576" s="59">
        <v>-7.23E-7</v>
      </c>
      <c r="R576" s="61">
        <v>-5.6899999999999997E-7</v>
      </c>
    </row>
    <row r="577" spans="1:18" x14ac:dyDescent="0.25">
      <c r="A577" s="37">
        <v>45049.822916666664</v>
      </c>
      <c r="B577" s="43">
        <v>9.6200000000000006E-7</v>
      </c>
      <c r="C577" s="45">
        <v>-3.3299999999999999E-6</v>
      </c>
      <c r="D577" s="48">
        <v>-2.4499999999999998E-6</v>
      </c>
      <c r="E577" s="37">
        <v>45046.822916666664</v>
      </c>
      <c r="F577" s="52">
        <v>3.8799999999999998E-7</v>
      </c>
      <c r="G577" s="55">
        <v>-9.6599999999999994E-7</v>
      </c>
      <c r="H577" s="59">
        <v>-8.9999999999999996E-7</v>
      </c>
      <c r="I577" s="61">
        <v>-1.0899999999999999E-6</v>
      </c>
      <c r="J577" s="37">
        <v>45049.822916666664</v>
      </c>
      <c r="K577" s="43">
        <v>2.9500000000000001E-6</v>
      </c>
      <c r="L577" s="45">
        <v>-3.0199999999999999E-6</v>
      </c>
      <c r="M577" s="49">
        <v>-9.7600000000000006E-7</v>
      </c>
      <c r="N577" s="37">
        <v>45046.822916666664</v>
      </c>
      <c r="O577" s="52">
        <v>6.4099999999999998E-7</v>
      </c>
      <c r="P577" s="55">
        <v>-4.8100000000000003E-7</v>
      </c>
      <c r="Q577" s="59">
        <v>-7.2699999999999999E-7</v>
      </c>
      <c r="R577" s="61">
        <v>-5.7199999999999999E-7</v>
      </c>
    </row>
    <row r="578" spans="1:18" x14ac:dyDescent="0.25">
      <c r="A578" s="37">
        <v>45049.833333333336</v>
      </c>
      <c r="B578" s="43">
        <v>9.5600000000000004E-7</v>
      </c>
      <c r="C578" s="45">
        <v>-3.32E-6</v>
      </c>
      <c r="D578" s="48">
        <v>-2.4600000000000002E-6</v>
      </c>
      <c r="E578" s="37">
        <v>45046.833333333336</v>
      </c>
      <c r="F578" s="52">
        <v>3.7300000000000002E-7</v>
      </c>
      <c r="G578" s="55">
        <v>-9.8599999999999996E-7</v>
      </c>
      <c r="H578" s="59">
        <v>-9.1500000000000003E-7</v>
      </c>
      <c r="I578" s="61">
        <v>-1.0899999999999999E-6</v>
      </c>
      <c r="J578" s="37">
        <v>45049.833333333336</v>
      </c>
      <c r="K578" s="43">
        <v>2.96E-6</v>
      </c>
      <c r="L578" s="45">
        <v>-3.01E-6</v>
      </c>
      <c r="M578" s="49">
        <v>-9.7600000000000006E-7</v>
      </c>
      <c r="N578" s="37">
        <v>45046.833333333336</v>
      </c>
      <c r="O578" s="52">
        <v>6.37E-7</v>
      </c>
      <c r="P578" s="55">
        <v>-4.8400000000000005E-7</v>
      </c>
      <c r="Q578" s="59">
        <v>-7.3099999999999997E-7</v>
      </c>
      <c r="R578" s="61">
        <v>-5.7400000000000003E-7</v>
      </c>
    </row>
    <row r="579" spans="1:18" x14ac:dyDescent="0.25">
      <c r="A579" s="37">
        <v>45049.84375</v>
      </c>
      <c r="B579" s="43">
        <v>9.5099999999999998E-7</v>
      </c>
      <c r="C579" s="45">
        <v>-3.32E-6</v>
      </c>
      <c r="D579" s="48">
        <v>-2.4700000000000001E-6</v>
      </c>
      <c r="E579" s="37">
        <v>45046.84375</v>
      </c>
      <c r="F579" s="52">
        <v>3.5900000000000003E-7</v>
      </c>
      <c r="G579" s="55">
        <v>-9.9999999999999995E-7</v>
      </c>
      <c r="H579" s="59">
        <v>-9.2900000000000002E-7</v>
      </c>
      <c r="I579" s="61">
        <v>-1.0899999999999999E-6</v>
      </c>
      <c r="J579" s="37">
        <v>45049.84375</v>
      </c>
      <c r="K579" s="43">
        <v>2.9699999999999999E-6</v>
      </c>
      <c r="L579" s="45">
        <v>-3.01E-6</v>
      </c>
      <c r="M579" s="49">
        <v>-9.7600000000000006E-7</v>
      </c>
      <c r="N579" s="37">
        <v>45046.84375</v>
      </c>
      <c r="O579" s="52">
        <v>6.3399999999999999E-7</v>
      </c>
      <c r="P579" s="55">
        <v>-4.8699999999999995E-7</v>
      </c>
      <c r="Q579" s="59">
        <v>-7.3600000000000003E-7</v>
      </c>
      <c r="R579" s="61">
        <v>-5.7700000000000004E-7</v>
      </c>
    </row>
    <row r="580" spans="1:18" x14ac:dyDescent="0.25">
      <c r="A580" s="37">
        <v>45049.854166666664</v>
      </c>
      <c r="B580" s="43">
        <v>9.4499999999999995E-7</v>
      </c>
      <c r="C580" s="45">
        <v>-3.32E-6</v>
      </c>
      <c r="D580" s="48">
        <v>-2.48E-6</v>
      </c>
      <c r="E580" s="37">
        <v>45046.854166666664</v>
      </c>
      <c r="F580" s="52">
        <v>3.4499999999999998E-7</v>
      </c>
      <c r="G580" s="55">
        <v>-1.02E-6</v>
      </c>
      <c r="H580" s="59">
        <v>-9.4099999999999997E-7</v>
      </c>
      <c r="I580" s="61">
        <v>-1.0899999999999999E-6</v>
      </c>
      <c r="J580" s="37">
        <v>45049.854166666664</v>
      </c>
      <c r="K580" s="43">
        <v>2.9699999999999999E-6</v>
      </c>
      <c r="L580" s="45">
        <v>-3.01E-6</v>
      </c>
      <c r="M580" s="49">
        <v>-9.7499999999999998E-7</v>
      </c>
      <c r="N580" s="37">
        <v>45046.854166666664</v>
      </c>
      <c r="O580" s="52">
        <v>6.3E-7</v>
      </c>
      <c r="P580" s="55">
        <v>-4.8999999999999997E-7</v>
      </c>
      <c r="Q580" s="59">
        <v>-7.4000000000000001E-7</v>
      </c>
      <c r="R580" s="61">
        <v>-5.7899999999999998E-7</v>
      </c>
    </row>
    <row r="581" spans="1:18" x14ac:dyDescent="0.25">
      <c r="A581" s="37">
        <v>45049.864583333336</v>
      </c>
      <c r="B581" s="43">
        <v>9.4E-7</v>
      </c>
      <c r="C581" s="45">
        <v>-3.32E-6</v>
      </c>
      <c r="D581" s="48">
        <v>-2.4899999999999999E-6</v>
      </c>
      <c r="E581" s="37">
        <v>45046.864583333336</v>
      </c>
      <c r="F581" s="52">
        <v>3.3200000000000001E-7</v>
      </c>
      <c r="G581" s="55">
        <v>-1.0300000000000001E-6</v>
      </c>
      <c r="H581" s="59">
        <v>-9.5000000000000001E-7</v>
      </c>
      <c r="I581" s="61">
        <v>-1.0899999999999999E-6</v>
      </c>
      <c r="J581" s="37">
        <v>45049.864583333336</v>
      </c>
      <c r="K581" s="43">
        <v>2.9799999999999998E-6</v>
      </c>
      <c r="L581" s="45">
        <v>-3.0000000000000001E-6</v>
      </c>
      <c r="M581" s="49">
        <v>-9.7499999999999998E-7</v>
      </c>
      <c r="N581" s="37">
        <v>45046.864583333336</v>
      </c>
      <c r="O581" s="52">
        <v>6.2699999999999999E-7</v>
      </c>
      <c r="P581" s="55">
        <v>-4.9200000000000001E-7</v>
      </c>
      <c r="Q581" s="59">
        <v>-7.4499999999999996E-7</v>
      </c>
      <c r="R581" s="61">
        <v>-5.82E-7</v>
      </c>
    </row>
    <row r="582" spans="1:18" x14ac:dyDescent="0.25">
      <c r="A582" s="37">
        <v>45049.875</v>
      </c>
      <c r="B582" s="43">
        <v>9.3600000000000002E-7</v>
      </c>
      <c r="C582" s="45">
        <v>-3.32E-6</v>
      </c>
      <c r="D582" s="48">
        <v>-2.5000000000000002E-6</v>
      </c>
      <c r="E582" s="37">
        <v>45046.875</v>
      </c>
      <c r="F582" s="52">
        <v>3.2099999999999998E-7</v>
      </c>
      <c r="G582" s="55">
        <v>-1.04E-6</v>
      </c>
      <c r="H582" s="59">
        <v>-9.5600000000000004E-7</v>
      </c>
      <c r="I582" s="61">
        <v>-1.08E-6</v>
      </c>
      <c r="J582" s="37">
        <v>45049.875</v>
      </c>
      <c r="K582" s="43">
        <v>2.9900000000000002E-6</v>
      </c>
      <c r="L582" s="45">
        <v>-3.0000000000000001E-6</v>
      </c>
      <c r="M582" s="49">
        <v>-9.7399999999999991E-7</v>
      </c>
      <c r="N582" s="37">
        <v>45046.875</v>
      </c>
      <c r="O582" s="52">
        <v>6.2300000000000001E-7</v>
      </c>
      <c r="P582" s="55">
        <v>-4.9500000000000003E-7</v>
      </c>
      <c r="Q582" s="59">
        <v>-7.5000000000000002E-7</v>
      </c>
      <c r="R582" s="61">
        <v>-5.8400000000000004E-7</v>
      </c>
    </row>
    <row r="583" spans="1:18" x14ac:dyDescent="0.25">
      <c r="A583" s="37">
        <v>45049.885416666664</v>
      </c>
      <c r="B583" s="43">
        <v>9.3099999999999996E-7</v>
      </c>
      <c r="C583" s="45">
        <v>-3.32E-6</v>
      </c>
      <c r="D583" s="48">
        <v>-2.5000000000000002E-6</v>
      </c>
      <c r="E583" s="37">
        <v>45046.885416666664</v>
      </c>
      <c r="F583" s="52">
        <v>3.1E-7</v>
      </c>
      <c r="G583" s="55">
        <v>-1.0499999999999999E-6</v>
      </c>
      <c r="H583" s="59">
        <v>-9.5999999999999991E-7</v>
      </c>
      <c r="I583" s="61">
        <v>-1.08E-6</v>
      </c>
      <c r="J583" s="37">
        <v>45049.885416666664</v>
      </c>
      <c r="K583" s="43">
        <v>2.9900000000000002E-6</v>
      </c>
      <c r="L583" s="45">
        <v>-2.9900000000000002E-6</v>
      </c>
      <c r="M583" s="49">
        <v>-9.7399999999999991E-7</v>
      </c>
      <c r="N583" s="37">
        <v>45046.885416666664</v>
      </c>
      <c r="O583" s="52">
        <v>6.1999999999999999E-7</v>
      </c>
      <c r="P583" s="55">
        <v>-4.9800000000000004E-7</v>
      </c>
      <c r="Q583" s="59">
        <v>-7.5499999999999997E-7</v>
      </c>
      <c r="R583" s="61">
        <v>-5.8699999999999995E-7</v>
      </c>
    </row>
    <row r="584" spans="1:18" x14ac:dyDescent="0.25">
      <c r="A584" s="37">
        <v>45049.895833333336</v>
      </c>
      <c r="B584" s="43">
        <v>9.2699999999999998E-7</v>
      </c>
      <c r="C584" s="45">
        <v>-3.32E-6</v>
      </c>
      <c r="D584" s="48">
        <v>-2.5100000000000001E-6</v>
      </c>
      <c r="E584" s="37">
        <v>45046.895833333336</v>
      </c>
      <c r="F584" s="52">
        <v>3.0100000000000001E-7</v>
      </c>
      <c r="G584" s="55">
        <v>-1.0499999999999999E-6</v>
      </c>
      <c r="H584" s="59">
        <v>-9.5900000000000005E-7</v>
      </c>
      <c r="I584" s="61">
        <v>-1.08E-6</v>
      </c>
      <c r="J584" s="37">
        <v>45049.895833333336</v>
      </c>
      <c r="K584" s="43">
        <v>2.9900000000000002E-6</v>
      </c>
      <c r="L584" s="45">
        <v>-2.9900000000000002E-6</v>
      </c>
      <c r="M584" s="49">
        <v>-9.7399999999999991E-7</v>
      </c>
      <c r="N584" s="37">
        <v>45046.895833333336</v>
      </c>
      <c r="O584" s="52">
        <v>6.1600000000000001E-7</v>
      </c>
      <c r="P584" s="55">
        <v>-4.9999999999999998E-7</v>
      </c>
      <c r="Q584" s="59">
        <v>-7.61E-7</v>
      </c>
      <c r="R584" s="61">
        <v>-5.8899999999999999E-7</v>
      </c>
    </row>
    <row r="585" spans="1:18" x14ac:dyDescent="0.25">
      <c r="A585" s="37">
        <v>45049.90625</v>
      </c>
      <c r="B585" s="43">
        <v>9.2399999999999996E-7</v>
      </c>
      <c r="C585" s="45">
        <v>-3.32E-6</v>
      </c>
      <c r="D585" s="48">
        <v>-2.52E-6</v>
      </c>
      <c r="E585" s="37">
        <v>45046.90625</v>
      </c>
      <c r="F585" s="52">
        <v>2.9400000000000001E-7</v>
      </c>
      <c r="G585" s="55">
        <v>-1.0499999999999999E-6</v>
      </c>
      <c r="H585" s="59">
        <v>-9.5499999999999996E-7</v>
      </c>
      <c r="I585" s="61">
        <v>-1.0699999999999999E-6</v>
      </c>
      <c r="J585" s="37">
        <v>45049.90625</v>
      </c>
      <c r="K585" s="43">
        <v>2.9900000000000002E-6</v>
      </c>
      <c r="L585" s="45">
        <v>-2.9900000000000002E-6</v>
      </c>
      <c r="M585" s="49">
        <v>-9.7399999999999991E-7</v>
      </c>
      <c r="N585" s="37">
        <v>45046.90625</v>
      </c>
      <c r="O585" s="52">
        <v>6.1200000000000003E-7</v>
      </c>
      <c r="P585" s="55">
        <v>-5.0299999999999999E-7</v>
      </c>
      <c r="Q585" s="59">
        <v>-7.6700000000000003E-7</v>
      </c>
      <c r="R585" s="61">
        <v>-5.9200000000000001E-7</v>
      </c>
    </row>
    <row r="586" spans="1:18" x14ac:dyDescent="0.25">
      <c r="A586" s="37">
        <v>45049.916666666664</v>
      </c>
      <c r="B586" s="43">
        <v>9.2099999999999995E-7</v>
      </c>
      <c r="C586" s="45">
        <v>-3.3299999999999999E-6</v>
      </c>
      <c r="D586" s="48">
        <v>-2.5299999999999999E-6</v>
      </c>
      <c r="E586" s="37">
        <v>45046.916666666664</v>
      </c>
      <c r="F586" s="52">
        <v>2.8900000000000001E-7</v>
      </c>
      <c r="G586" s="55">
        <v>-1.0499999999999999E-6</v>
      </c>
      <c r="H586" s="59">
        <v>-9.47E-7</v>
      </c>
      <c r="I586" s="61">
        <v>-1.0699999999999999E-6</v>
      </c>
      <c r="J586" s="37">
        <v>45049.916666666664</v>
      </c>
      <c r="K586" s="43">
        <v>3.0000000000000001E-6</v>
      </c>
      <c r="L586" s="45">
        <v>-2.9799999999999998E-6</v>
      </c>
      <c r="M586" s="49">
        <v>-9.7399999999999991E-7</v>
      </c>
      <c r="N586" s="37">
        <v>45046.916666666664</v>
      </c>
      <c r="O586" s="52">
        <v>6.0900000000000001E-7</v>
      </c>
      <c r="P586" s="55">
        <v>-5.06E-7</v>
      </c>
      <c r="Q586" s="59">
        <v>-7.7300000000000005E-7</v>
      </c>
      <c r="R586" s="61">
        <v>-5.9400000000000005E-7</v>
      </c>
    </row>
    <row r="587" spans="1:18" x14ac:dyDescent="0.25">
      <c r="A587" s="37">
        <v>45049.927083333336</v>
      </c>
      <c r="B587" s="43">
        <v>9.1900000000000001E-7</v>
      </c>
      <c r="C587" s="45">
        <v>-3.3400000000000002E-6</v>
      </c>
      <c r="D587" s="48">
        <v>-2.5399999999999998E-6</v>
      </c>
      <c r="E587" s="37">
        <v>45046.927083333336</v>
      </c>
      <c r="F587" s="52">
        <v>2.84E-7</v>
      </c>
      <c r="G587" s="55">
        <v>-1.0499999999999999E-6</v>
      </c>
      <c r="H587" s="59">
        <v>-9.3699999999999999E-7</v>
      </c>
      <c r="I587" s="61">
        <v>-1.06E-6</v>
      </c>
      <c r="J587" s="37">
        <v>45049.927083333336</v>
      </c>
      <c r="K587" s="43">
        <v>2.9900000000000002E-6</v>
      </c>
      <c r="L587" s="45">
        <v>-2.9799999999999998E-6</v>
      </c>
      <c r="M587" s="49">
        <v>-9.7399999999999991E-7</v>
      </c>
      <c r="N587" s="37">
        <v>45046.927083333336</v>
      </c>
      <c r="O587" s="52">
        <v>6.0500000000000003E-7</v>
      </c>
      <c r="P587" s="55">
        <v>-5.0900000000000002E-7</v>
      </c>
      <c r="Q587" s="59">
        <v>-7.8000000000000005E-7</v>
      </c>
      <c r="R587" s="61">
        <v>-5.9599999999999999E-7</v>
      </c>
    </row>
    <row r="588" spans="1:18" x14ac:dyDescent="0.25">
      <c r="A588" s="37">
        <v>45049.9375</v>
      </c>
      <c r="B588" s="43">
        <v>9.1699999999999997E-7</v>
      </c>
      <c r="C588" s="45">
        <v>-3.3400000000000002E-6</v>
      </c>
      <c r="D588" s="48">
        <v>-2.5500000000000001E-6</v>
      </c>
      <c r="E588" s="37">
        <v>45046.9375</v>
      </c>
      <c r="F588" s="52">
        <v>2.8200000000000001E-7</v>
      </c>
      <c r="G588" s="55">
        <v>-1.04E-6</v>
      </c>
      <c r="H588" s="59">
        <v>-9.2200000000000002E-7</v>
      </c>
      <c r="I588" s="61">
        <v>-1.06E-6</v>
      </c>
      <c r="J588" s="37">
        <v>45049.9375</v>
      </c>
      <c r="K588" s="43">
        <v>2.9900000000000002E-6</v>
      </c>
      <c r="L588" s="45">
        <v>-2.9799999999999998E-6</v>
      </c>
      <c r="M588" s="49">
        <v>-9.7499999999999998E-7</v>
      </c>
      <c r="N588" s="37">
        <v>45046.9375</v>
      </c>
      <c r="O588" s="52">
        <v>6.0100000000000005E-7</v>
      </c>
      <c r="P588" s="55">
        <v>-5.1200000000000003E-7</v>
      </c>
      <c r="Q588" s="59">
        <v>-7.8599999999999997E-7</v>
      </c>
      <c r="R588" s="61">
        <v>-5.99E-7</v>
      </c>
    </row>
    <row r="589" spans="1:18" x14ac:dyDescent="0.25">
      <c r="A589" s="37">
        <v>45049.947916666664</v>
      </c>
      <c r="B589" s="43">
        <v>9.16E-7</v>
      </c>
      <c r="C589" s="45">
        <v>-3.3500000000000001E-6</v>
      </c>
      <c r="D589" s="48">
        <v>-2.5600000000000001E-6</v>
      </c>
      <c r="E589" s="37">
        <v>45046.947916666664</v>
      </c>
      <c r="F589" s="52">
        <v>2.8000000000000002E-7</v>
      </c>
      <c r="G589" s="55">
        <v>-1.0300000000000001E-6</v>
      </c>
      <c r="H589" s="59">
        <v>-9.0599999999999999E-7</v>
      </c>
      <c r="I589" s="61">
        <v>-1.0499999999999999E-6</v>
      </c>
      <c r="J589" s="37">
        <v>45049.947916666664</v>
      </c>
      <c r="K589" s="43">
        <v>2.9900000000000002E-6</v>
      </c>
      <c r="L589" s="45">
        <v>-2.9799999999999998E-6</v>
      </c>
      <c r="M589" s="49">
        <v>-9.7499999999999998E-7</v>
      </c>
      <c r="N589" s="37">
        <v>45046.947916666664</v>
      </c>
      <c r="O589" s="52">
        <v>5.9599999999999999E-7</v>
      </c>
      <c r="P589" s="55">
        <v>-5.1500000000000005E-7</v>
      </c>
      <c r="Q589" s="59">
        <v>-7.9299999999999997E-7</v>
      </c>
      <c r="R589" s="61">
        <v>-6.0200000000000002E-7</v>
      </c>
    </row>
    <row r="590" spans="1:18" x14ac:dyDescent="0.25">
      <c r="A590" s="37">
        <v>45049.958333333336</v>
      </c>
      <c r="B590" s="43">
        <v>9.16E-7</v>
      </c>
      <c r="C590" s="45">
        <v>-3.36E-6</v>
      </c>
      <c r="D590" s="48">
        <v>-2.5799999999999999E-6</v>
      </c>
      <c r="E590" s="37">
        <v>45046.958333333336</v>
      </c>
      <c r="F590" s="52">
        <v>2.8000000000000002E-7</v>
      </c>
      <c r="G590" s="55">
        <v>-1.0300000000000001E-6</v>
      </c>
      <c r="H590" s="59">
        <v>-8.8700000000000004E-7</v>
      </c>
      <c r="I590" s="61">
        <v>-1.0499999999999999E-6</v>
      </c>
      <c r="J590" s="37">
        <v>45049.958333333336</v>
      </c>
      <c r="K590" s="43">
        <v>2.9799999999999998E-6</v>
      </c>
      <c r="L590" s="45">
        <v>-2.9699999999999999E-6</v>
      </c>
      <c r="M590" s="49">
        <v>-9.7699999999999992E-7</v>
      </c>
      <c r="N590" s="37">
        <v>45046.958333333336</v>
      </c>
      <c r="O590" s="52">
        <v>5.9200000000000001E-7</v>
      </c>
      <c r="P590" s="55">
        <v>-5.1799999999999995E-7</v>
      </c>
      <c r="Q590" s="59">
        <v>-8.0100000000000004E-7</v>
      </c>
      <c r="R590" s="61">
        <v>-6.0399999999999996E-7</v>
      </c>
    </row>
    <row r="591" spans="1:18" x14ac:dyDescent="0.25">
      <c r="A591" s="37">
        <v>45049.96875</v>
      </c>
      <c r="B591" s="43">
        <v>9.16E-7</v>
      </c>
      <c r="C591" s="45">
        <v>-3.3699999999999999E-6</v>
      </c>
      <c r="D591" s="48">
        <v>-2.5900000000000002E-6</v>
      </c>
      <c r="E591" s="37">
        <v>45046.96875</v>
      </c>
      <c r="F591" s="52">
        <v>2.8000000000000002E-7</v>
      </c>
      <c r="G591" s="55">
        <v>-1.02E-6</v>
      </c>
      <c r="H591" s="59">
        <v>-8.6600000000000005E-7</v>
      </c>
      <c r="I591" s="61">
        <v>-1.04E-6</v>
      </c>
      <c r="J591" s="37">
        <v>45049.96875</v>
      </c>
      <c r="K591" s="43">
        <v>2.9799999999999998E-6</v>
      </c>
      <c r="L591" s="45">
        <v>-2.9699999999999999E-6</v>
      </c>
      <c r="M591" s="49">
        <v>-9.78E-7</v>
      </c>
      <c r="N591" s="37">
        <v>45046.96875</v>
      </c>
      <c r="O591" s="52">
        <v>5.8800000000000002E-7</v>
      </c>
      <c r="P591" s="55">
        <v>-5.2099999999999997E-7</v>
      </c>
      <c r="Q591" s="59">
        <v>-8.0800000000000004E-7</v>
      </c>
      <c r="R591" s="61">
        <v>-6.0699999999999997E-7</v>
      </c>
    </row>
    <row r="592" spans="1:18" x14ac:dyDescent="0.25">
      <c r="A592" s="37">
        <v>45049.979166666664</v>
      </c>
      <c r="B592" s="43">
        <v>9.1800000000000004E-7</v>
      </c>
      <c r="C592" s="45">
        <v>-3.3900000000000002E-6</v>
      </c>
      <c r="D592" s="48">
        <v>-2.6000000000000001E-6</v>
      </c>
      <c r="E592" s="37">
        <v>45046.979166666664</v>
      </c>
      <c r="F592" s="52">
        <v>2.8200000000000001E-7</v>
      </c>
      <c r="G592" s="55">
        <v>-1.02E-6</v>
      </c>
      <c r="H592" s="59">
        <v>-8.4499999999999996E-7</v>
      </c>
      <c r="I592" s="61">
        <v>-1.04E-6</v>
      </c>
      <c r="J592" s="37">
        <v>45049.979166666664</v>
      </c>
      <c r="K592" s="43">
        <v>2.9699999999999999E-6</v>
      </c>
      <c r="L592" s="45">
        <v>-2.9699999999999999E-6</v>
      </c>
      <c r="M592" s="49">
        <v>-9.7999999999999993E-7</v>
      </c>
      <c r="N592" s="37">
        <v>45046.979166666664</v>
      </c>
      <c r="O592" s="52">
        <v>5.8299999999999997E-7</v>
      </c>
      <c r="P592" s="55">
        <v>-5.2399999999999998E-7</v>
      </c>
      <c r="Q592" s="59">
        <v>-8.16E-7</v>
      </c>
      <c r="R592" s="61">
        <v>-6.0900000000000001E-7</v>
      </c>
    </row>
    <row r="593" spans="1:18" x14ac:dyDescent="0.25">
      <c r="A593" s="37">
        <v>45049.989583333336</v>
      </c>
      <c r="B593" s="43">
        <v>9.1999999999999998E-7</v>
      </c>
      <c r="C593" s="45">
        <v>-3.4000000000000001E-6</v>
      </c>
      <c r="D593" s="48">
        <v>-2.6199999999999999E-6</v>
      </c>
      <c r="E593" s="37">
        <v>45046.989583333336</v>
      </c>
      <c r="F593" s="52">
        <v>2.84E-7</v>
      </c>
      <c r="G593" s="55">
        <v>-1.02E-6</v>
      </c>
      <c r="H593" s="59">
        <v>-8.23E-7</v>
      </c>
      <c r="I593" s="61">
        <v>-1.0300000000000001E-6</v>
      </c>
      <c r="J593" s="37">
        <v>45049.989583333336</v>
      </c>
      <c r="K593" s="43">
        <v>2.96E-6</v>
      </c>
      <c r="L593" s="45">
        <v>-2.9699999999999999E-6</v>
      </c>
      <c r="M593" s="49">
        <v>-9.8299999999999995E-7</v>
      </c>
      <c r="N593" s="37">
        <v>45046.989583333336</v>
      </c>
      <c r="O593" s="52">
        <v>5.7899999999999998E-7</v>
      </c>
      <c r="P593" s="55">
        <v>-5.2699999999999999E-7</v>
      </c>
      <c r="Q593" s="59">
        <v>-8.2399999999999997E-7</v>
      </c>
      <c r="R593" s="61">
        <v>-6.1200000000000003E-7</v>
      </c>
    </row>
    <row r="594" spans="1:18" x14ac:dyDescent="0.25">
      <c r="A594" s="37">
        <v>45050</v>
      </c>
      <c r="B594" s="43">
        <v>9.2399999999999996E-7</v>
      </c>
      <c r="C594" s="45">
        <v>-3.41E-6</v>
      </c>
      <c r="D594" s="48">
        <v>-2.6299999999999998E-6</v>
      </c>
      <c r="E594" s="37">
        <v>45047</v>
      </c>
      <c r="F594" s="52">
        <v>2.8700000000000002E-7</v>
      </c>
      <c r="G594" s="55">
        <v>-1.02E-6</v>
      </c>
      <c r="H594" s="59">
        <v>-8.0200000000000001E-7</v>
      </c>
      <c r="I594" s="61">
        <v>-1.0300000000000001E-6</v>
      </c>
      <c r="J594" s="37">
        <v>45050</v>
      </c>
      <c r="K594" s="43">
        <v>2.9500000000000001E-6</v>
      </c>
      <c r="L594" s="45">
        <v>-2.9699999999999999E-6</v>
      </c>
      <c r="M594" s="49">
        <v>-9.8599999999999996E-7</v>
      </c>
      <c r="N594" s="37">
        <v>45047</v>
      </c>
      <c r="O594" s="52">
        <v>5.7400000000000003E-7</v>
      </c>
      <c r="P594" s="55">
        <v>-5.3099999999999998E-7</v>
      </c>
      <c r="Q594" s="59">
        <v>-8.3099999999999996E-7</v>
      </c>
      <c r="R594" s="61">
        <v>-6.1500000000000004E-7</v>
      </c>
    </row>
    <row r="595" spans="1:18" x14ac:dyDescent="0.25">
      <c r="A595" s="37">
        <v>45050.010416666664</v>
      </c>
      <c r="B595" s="43">
        <v>9.2800000000000005E-7</v>
      </c>
      <c r="C595" s="45">
        <v>-3.4199999999999999E-6</v>
      </c>
      <c r="D595" s="48">
        <v>-2.6400000000000001E-6</v>
      </c>
      <c r="E595" s="37">
        <v>45047.010416666664</v>
      </c>
      <c r="F595" s="52">
        <v>2.91E-7</v>
      </c>
      <c r="G595" s="55">
        <v>-1.02E-6</v>
      </c>
      <c r="H595" s="59">
        <v>-7.8199999999999999E-7</v>
      </c>
      <c r="I595" s="61">
        <v>-1.0300000000000001E-6</v>
      </c>
      <c r="J595" s="37">
        <v>45050.010416666664</v>
      </c>
      <c r="K595" s="43">
        <v>2.9399999999999998E-6</v>
      </c>
      <c r="L595" s="45">
        <v>-2.9699999999999999E-6</v>
      </c>
      <c r="M595" s="49">
        <v>-9.8899999999999998E-7</v>
      </c>
      <c r="N595" s="37">
        <v>45047.010416666664</v>
      </c>
      <c r="O595" s="52">
        <v>5.7000000000000005E-7</v>
      </c>
      <c r="P595" s="55">
        <v>-5.3399999999999999E-7</v>
      </c>
      <c r="Q595" s="59">
        <v>-8.3900000000000004E-7</v>
      </c>
      <c r="R595" s="61">
        <v>-6.1799999999999995E-7</v>
      </c>
    </row>
    <row r="596" spans="1:18" x14ac:dyDescent="0.25">
      <c r="A596" s="37">
        <v>45050.020833333336</v>
      </c>
      <c r="B596" s="43">
        <v>9.3399999999999997E-7</v>
      </c>
      <c r="C596" s="45">
        <v>-3.4300000000000002E-6</v>
      </c>
      <c r="D596" s="48">
        <v>-2.6599999999999999E-6</v>
      </c>
      <c r="E596" s="37">
        <v>45047.020833333336</v>
      </c>
      <c r="F596" s="52">
        <v>2.9499999999999998E-7</v>
      </c>
      <c r="G596" s="55">
        <v>-1.0300000000000001E-6</v>
      </c>
      <c r="H596" s="59">
        <v>-7.6400000000000001E-7</v>
      </c>
      <c r="I596" s="61">
        <v>-1.0300000000000001E-6</v>
      </c>
      <c r="J596" s="37">
        <v>45050.020833333336</v>
      </c>
      <c r="K596" s="43">
        <v>2.9299999999999999E-6</v>
      </c>
      <c r="L596" s="45">
        <v>-2.9699999999999999E-6</v>
      </c>
      <c r="M596" s="49">
        <v>-9.9300000000000006E-7</v>
      </c>
      <c r="N596" s="37">
        <v>45047.020833333336</v>
      </c>
      <c r="O596" s="52">
        <v>5.6499999999999999E-7</v>
      </c>
      <c r="P596" s="55">
        <v>-5.3799999999999997E-7</v>
      </c>
      <c r="Q596" s="59">
        <v>-8.47E-7</v>
      </c>
      <c r="R596" s="61">
        <v>-6.2099999999999996E-7</v>
      </c>
    </row>
    <row r="597" spans="1:18" x14ac:dyDescent="0.25">
      <c r="A597" s="37">
        <v>45050.03125</v>
      </c>
      <c r="B597" s="43">
        <v>9.4099999999999997E-7</v>
      </c>
      <c r="C597" s="45">
        <v>-3.45E-6</v>
      </c>
      <c r="D597" s="48">
        <v>-2.6699999999999998E-6</v>
      </c>
      <c r="E597" s="37">
        <v>45047.03125</v>
      </c>
      <c r="F597" s="52">
        <v>2.9999999999999999E-7</v>
      </c>
      <c r="G597" s="55">
        <v>-1.04E-6</v>
      </c>
      <c r="H597" s="59">
        <v>-7.4799999999999997E-7</v>
      </c>
      <c r="I597" s="61">
        <v>-1.0300000000000001E-6</v>
      </c>
      <c r="J597" s="37">
        <v>45050.03125</v>
      </c>
      <c r="K597" s="43">
        <v>2.92E-6</v>
      </c>
      <c r="L597" s="45">
        <v>-2.9699999999999999E-6</v>
      </c>
      <c r="M597" s="49">
        <v>-9.9699999999999994E-7</v>
      </c>
      <c r="N597" s="37">
        <v>45047.03125</v>
      </c>
      <c r="O597" s="52">
        <v>5.6000000000000004E-7</v>
      </c>
      <c r="P597" s="55">
        <v>-5.4099999999999999E-7</v>
      </c>
      <c r="Q597" s="59">
        <v>-8.5499999999999997E-7</v>
      </c>
      <c r="R597" s="61">
        <v>-6.2399999999999998E-7</v>
      </c>
    </row>
    <row r="598" spans="1:18" x14ac:dyDescent="0.25">
      <c r="A598" s="37">
        <v>45050.041666666664</v>
      </c>
      <c r="B598" s="43">
        <v>9.4799999999999997E-7</v>
      </c>
      <c r="C598" s="45">
        <v>-3.4599999999999999E-6</v>
      </c>
      <c r="D598" s="48">
        <v>-2.6900000000000001E-6</v>
      </c>
      <c r="E598" s="37">
        <v>45047.041666666664</v>
      </c>
      <c r="F598" s="52">
        <v>3.0499999999999999E-7</v>
      </c>
      <c r="G598" s="55">
        <v>-1.0499999999999999E-6</v>
      </c>
      <c r="H598" s="59">
        <v>-7.3399999999999998E-7</v>
      </c>
      <c r="I598" s="61">
        <v>-1.04E-6</v>
      </c>
      <c r="J598" s="37">
        <v>45050.041666666664</v>
      </c>
      <c r="K598" s="43">
        <v>2.9100000000000001E-6</v>
      </c>
      <c r="L598" s="45">
        <v>-2.9699999999999999E-6</v>
      </c>
      <c r="M598" s="49">
        <v>-9.9999999999999995E-7</v>
      </c>
      <c r="N598" s="37">
        <v>45047.041666666664</v>
      </c>
      <c r="O598" s="52">
        <v>5.5499999999999998E-7</v>
      </c>
      <c r="P598" s="55">
        <v>-5.4499999999999997E-7</v>
      </c>
      <c r="Q598" s="59">
        <v>-8.6300000000000004E-7</v>
      </c>
      <c r="R598" s="61">
        <v>-6.2699999999999999E-7</v>
      </c>
    </row>
    <row r="599" spans="1:18" x14ac:dyDescent="0.25">
      <c r="A599" s="37">
        <v>45050.052083333336</v>
      </c>
      <c r="B599" s="43">
        <v>9.569999999999999E-7</v>
      </c>
      <c r="C599" s="45">
        <v>-3.4699999999999998E-6</v>
      </c>
      <c r="D599" s="48">
        <v>-2.7E-6</v>
      </c>
      <c r="E599" s="37">
        <v>45047.052083333336</v>
      </c>
      <c r="F599" s="52">
        <v>3.1100000000000002E-7</v>
      </c>
      <c r="G599" s="55">
        <v>-1.06E-6</v>
      </c>
      <c r="H599" s="59">
        <v>-7.2399999999999997E-7</v>
      </c>
      <c r="I599" s="61">
        <v>-1.04E-6</v>
      </c>
      <c r="J599" s="37">
        <v>45050.052083333336</v>
      </c>
      <c r="K599" s="43">
        <v>2.9000000000000002E-6</v>
      </c>
      <c r="L599" s="45">
        <v>-2.9699999999999999E-6</v>
      </c>
      <c r="M599" s="49">
        <v>-1.0100000000000001E-6</v>
      </c>
      <c r="N599" s="37">
        <v>45047.052083333336</v>
      </c>
      <c r="O599" s="52">
        <v>5.5000000000000003E-7</v>
      </c>
      <c r="P599" s="55">
        <v>-5.4899999999999995E-7</v>
      </c>
      <c r="Q599" s="59">
        <v>-8.7000000000000003E-7</v>
      </c>
      <c r="R599" s="61">
        <v>-6.3E-7</v>
      </c>
    </row>
    <row r="600" spans="1:18" x14ac:dyDescent="0.25">
      <c r="A600" s="37">
        <v>45050.0625</v>
      </c>
      <c r="B600" s="43">
        <v>9.6700000000000002E-7</v>
      </c>
      <c r="C600" s="45">
        <v>-3.4800000000000001E-6</v>
      </c>
      <c r="D600" s="48">
        <v>-2.7099999999999999E-6</v>
      </c>
      <c r="E600" s="37">
        <v>45047.0625</v>
      </c>
      <c r="F600" s="52">
        <v>3.1699999999999999E-7</v>
      </c>
      <c r="G600" s="55">
        <v>-1.08E-6</v>
      </c>
      <c r="H600" s="59">
        <v>-7.1699999999999997E-7</v>
      </c>
      <c r="I600" s="61">
        <v>-1.0499999999999999E-6</v>
      </c>
      <c r="J600" s="37">
        <v>45050.0625</v>
      </c>
      <c r="K600" s="43">
        <v>2.8899999999999999E-6</v>
      </c>
      <c r="L600" s="45">
        <v>-2.9699999999999999E-6</v>
      </c>
      <c r="M600" s="49">
        <v>-1.0100000000000001E-6</v>
      </c>
      <c r="N600" s="37">
        <v>45047.0625</v>
      </c>
      <c r="O600" s="52">
        <v>5.4600000000000005E-7</v>
      </c>
      <c r="P600" s="55">
        <v>-5.5300000000000004E-7</v>
      </c>
      <c r="Q600" s="59">
        <v>-8.78E-7</v>
      </c>
      <c r="R600" s="61">
        <v>-6.3300000000000002E-7</v>
      </c>
    </row>
    <row r="601" spans="1:18" x14ac:dyDescent="0.25">
      <c r="A601" s="37">
        <v>45050.072916666664</v>
      </c>
      <c r="B601" s="43">
        <v>9.7699999999999992E-7</v>
      </c>
      <c r="C601" s="45">
        <v>-3.49E-6</v>
      </c>
      <c r="D601" s="48">
        <v>-2.7199999999999998E-6</v>
      </c>
      <c r="E601" s="37">
        <v>45047.072916666664</v>
      </c>
      <c r="F601" s="52">
        <v>3.2500000000000001E-7</v>
      </c>
      <c r="G601" s="55">
        <v>-1.0899999999999999E-6</v>
      </c>
      <c r="H601" s="59">
        <v>-7.1299999999999999E-7</v>
      </c>
      <c r="I601" s="61">
        <v>-1.0499999999999999E-6</v>
      </c>
      <c r="J601" s="37">
        <v>45050.072916666664</v>
      </c>
      <c r="K601" s="43">
        <v>2.8700000000000001E-6</v>
      </c>
      <c r="L601" s="45">
        <v>-2.9699999999999999E-6</v>
      </c>
      <c r="M601" s="49">
        <v>-1.02E-6</v>
      </c>
      <c r="N601" s="37">
        <v>45047.072916666664</v>
      </c>
      <c r="O601" s="52">
        <v>5.4099999999999999E-7</v>
      </c>
      <c r="P601" s="55">
        <v>-5.5599999999999995E-7</v>
      </c>
      <c r="Q601" s="59">
        <v>-8.85E-7</v>
      </c>
      <c r="R601" s="61">
        <v>-6.3600000000000003E-7</v>
      </c>
    </row>
    <row r="602" spans="1:18" x14ac:dyDescent="0.25">
      <c r="A602" s="37">
        <v>45050.083333333336</v>
      </c>
      <c r="B602" s="43">
        <v>9.879999999999999E-7</v>
      </c>
      <c r="C602" s="45">
        <v>-3.49E-6</v>
      </c>
      <c r="D602" s="48">
        <v>-2.74E-6</v>
      </c>
      <c r="E602" s="37">
        <v>45047.083333333336</v>
      </c>
      <c r="F602" s="52">
        <v>3.34E-7</v>
      </c>
      <c r="G602" s="55">
        <v>-1.1000000000000001E-6</v>
      </c>
      <c r="H602" s="59">
        <v>-7.1399999999999996E-7</v>
      </c>
      <c r="I602" s="61">
        <v>-1.0499999999999999E-6</v>
      </c>
      <c r="J602" s="37">
        <v>45050.083333333336</v>
      </c>
      <c r="K602" s="43">
        <v>2.8600000000000001E-6</v>
      </c>
      <c r="L602" s="45">
        <v>-2.9799999999999998E-6</v>
      </c>
      <c r="M602" s="49">
        <v>-1.0300000000000001E-6</v>
      </c>
      <c r="N602" s="37">
        <v>45047.083333333336</v>
      </c>
      <c r="O602" s="52">
        <v>5.3600000000000004E-7</v>
      </c>
      <c r="P602" s="55">
        <v>-5.6000000000000004E-7</v>
      </c>
      <c r="Q602" s="59">
        <v>-8.9299999999999996E-7</v>
      </c>
      <c r="R602" s="61">
        <v>-6.3900000000000004E-7</v>
      </c>
    </row>
    <row r="603" spans="1:18" x14ac:dyDescent="0.25">
      <c r="A603" s="37">
        <v>45050.09375</v>
      </c>
      <c r="B603" s="43">
        <v>9.9999999999999995E-7</v>
      </c>
      <c r="C603" s="45">
        <v>-3.4999999999999999E-6</v>
      </c>
      <c r="D603" s="48">
        <v>-2.7499999999999999E-6</v>
      </c>
      <c r="E603" s="37">
        <v>45047.09375</v>
      </c>
      <c r="F603" s="52">
        <v>3.4400000000000001E-7</v>
      </c>
      <c r="G603" s="55">
        <v>-1.11E-6</v>
      </c>
      <c r="H603" s="59">
        <v>-7.1800000000000005E-7</v>
      </c>
      <c r="I603" s="61">
        <v>-1.06E-6</v>
      </c>
      <c r="J603" s="37">
        <v>45050.09375</v>
      </c>
      <c r="K603" s="43">
        <v>2.8499999999999998E-6</v>
      </c>
      <c r="L603" s="45">
        <v>-2.9799999999999998E-6</v>
      </c>
      <c r="M603" s="49">
        <v>-1.0300000000000001E-6</v>
      </c>
      <c r="N603" s="37">
        <v>45047.09375</v>
      </c>
      <c r="O603" s="52">
        <v>5.3099999999999998E-7</v>
      </c>
      <c r="P603" s="55">
        <v>-5.6499999999999999E-7</v>
      </c>
      <c r="Q603" s="59">
        <v>-8.9899999999999999E-7</v>
      </c>
      <c r="R603" s="61">
        <v>-6.4300000000000003E-7</v>
      </c>
    </row>
    <row r="604" spans="1:18" x14ac:dyDescent="0.25">
      <c r="A604" s="37">
        <v>45050.104166666664</v>
      </c>
      <c r="B604" s="43">
        <v>1.0100000000000001E-6</v>
      </c>
      <c r="C604" s="45">
        <v>-3.4999999999999999E-6</v>
      </c>
      <c r="D604" s="48">
        <v>-2.7599999999999998E-6</v>
      </c>
      <c r="E604" s="37">
        <v>45047.104166666664</v>
      </c>
      <c r="F604" s="52">
        <v>3.5600000000000001E-7</v>
      </c>
      <c r="G604" s="55">
        <v>-1.13E-6</v>
      </c>
      <c r="H604" s="59">
        <v>-7.2600000000000002E-7</v>
      </c>
      <c r="I604" s="61">
        <v>-1.06E-6</v>
      </c>
      <c r="J604" s="37">
        <v>45050.104166666664</v>
      </c>
      <c r="K604" s="43">
        <v>2.8399999999999999E-6</v>
      </c>
      <c r="L604" s="45">
        <v>-2.9799999999999998E-6</v>
      </c>
      <c r="M604" s="49">
        <v>-1.04E-6</v>
      </c>
      <c r="N604" s="37">
        <v>45047.104166666664</v>
      </c>
      <c r="O604" s="52">
        <v>5.2600000000000002E-7</v>
      </c>
      <c r="P604" s="55">
        <v>-5.6899999999999997E-7</v>
      </c>
      <c r="Q604" s="59">
        <v>-9.0599999999999999E-7</v>
      </c>
      <c r="R604" s="61">
        <v>-6.4600000000000004E-7</v>
      </c>
    </row>
    <row r="605" spans="1:18" x14ac:dyDescent="0.25">
      <c r="A605" s="37">
        <v>45050.114583333336</v>
      </c>
      <c r="B605" s="43">
        <v>1.02E-6</v>
      </c>
      <c r="C605" s="45">
        <v>-3.5099999999999999E-6</v>
      </c>
      <c r="D605" s="48">
        <v>-2.7700000000000002E-6</v>
      </c>
      <c r="E605" s="37">
        <v>45047.114583333336</v>
      </c>
      <c r="F605" s="52">
        <v>3.6899999999999998E-7</v>
      </c>
      <c r="G605" s="55">
        <v>-1.1400000000000001E-6</v>
      </c>
      <c r="H605" s="59">
        <v>-7.3799999999999996E-7</v>
      </c>
      <c r="I605" s="61">
        <v>-1.0499999999999999E-6</v>
      </c>
      <c r="J605" s="37">
        <v>45050.114583333336</v>
      </c>
      <c r="K605" s="43">
        <v>2.83E-6</v>
      </c>
      <c r="L605" s="45">
        <v>-2.9799999999999998E-6</v>
      </c>
      <c r="M605" s="49">
        <v>-1.0499999999999999E-6</v>
      </c>
      <c r="N605" s="37">
        <v>45047.114583333336</v>
      </c>
      <c r="O605" s="52">
        <v>5.2200000000000004E-7</v>
      </c>
      <c r="P605" s="55">
        <v>-5.7299999999999996E-7</v>
      </c>
      <c r="Q605" s="59">
        <v>-9.1200000000000001E-7</v>
      </c>
      <c r="R605" s="61">
        <v>-6.4899999999999995E-7</v>
      </c>
    </row>
    <row r="606" spans="1:18" x14ac:dyDescent="0.25">
      <c r="A606" s="37">
        <v>45050.125</v>
      </c>
      <c r="B606" s="43">
        <v>1.04E-6</v>
      </c>
      <c r="C606" s="45">
        <v>-3.5099999999999999E-6</v>
      </c>
      <c r="D606" s="48">
        <v>-2.7700000000000002E-6</v>
      </c>
      <c r="E606" s="37">
        <v>45047.125</v>
      </c>
      <c r="F606" s="52">
        <v>3.8500000000000002E-7</v>
      </c>
      <c r="G606" s="55">
        <v>-1.15E-6</v>
      </c>
      <c r="H606" s="59">
        <v>-7.5300000000000003E-7</v>
      </c>
      <c r="I606" s="61">
        <v>-1.0499999999999999E-6</v>
      </c>
      <c r="J606" s="37">
        <v>45050.125</v>
      </c>
      <c r="K606" s="43">
        <v>2.8200000000000001E-6</v>
      </c>
      <c r="L606" s="45">
        <v>-2.9799999999999998E-6</v>
      </c>
      <c r="M606" s="49">
        <v>-1.0499999999999999E-6</v>
      </c>
      <c r="N606" s="37">
        <v>45047.125</v>
      </c>
      <c r="O606" s="52">
        <v>5.1699999999999998E-7</v>
      </c>
      <c r="P606" s="55">
        <v>-5.7700000000000004E-7</v>
      </c>
      <c r="Q606" s="59">
        <v>-9.1800000000000004E-7</v>
      </c>
      <c r="R606" s="61">
        <v>-6.5300000000000004E-7</v>
      </c>
    </row>
    <row r="607" spans="1:18" x14ac:dyDescent="0.25">
      <c r="A607" s="37">
        <v>45050.135416666664</v>
      </c>
      <c r="B607" s="43">
        <v>1.0499999999999999E-6</v>
      </c>
      <c r="C607" s="45">
        <v>-3.4999999999999999E-6</v>
      </c>
      <c r="D607" s="48">
        <v>-2.7800000000000001E-6</v>
      </c>
      <c r="E607" s="37">
        <v>45047.135416666664</v>
      </c>
      <c r="F607" s="52">
        <v>4.0200000000000003E-7</v>
      </c>
      <c r="G607" s="55">
        <v>-1.1599999999999999E-6</v>
      </c>
      <c r="H607" s="59">
        <v>-7.7100000000000001E-7</v>
      </c>
      <c r="I607" s="61">
        <v>-1.0499999999999999E-6</v>
      </c>
      <c r="J607" s="37">
        <v>45050.135416666664</v>
      </c>
      <c r="K607" s="43">
        <v>2.8100000000000002E-6</v>
      </c>
      <c r="L607" s="45">
        <v>-2.9799999999999998E-6</v>
      </c>
      <c r="M607" s="49">
        <v>-1.06E-6</v>
      </c>
      <c r="N607" s="37">
        <v>45047.135416666664</v>
      </c>
      <c r="O607" s="52">
        <v>5.13E-7</v>
      </c>
      <c r="P607" s="55">
        <v>-5.8100000000000003E-7</v>
      </c>
      <c r="Q607" s="59">
        <v>-9.2299999999999999E-7</v>
      </c>
      <c r="R607" s="61">
        <v>-6.5600000000000005E-7</v>
      </c>
    </row>
    <row r="608" spans="1:18" x14ac:dyDescent="0.25">
      <c r="A608" s="37">
        <v>45050.145833333336</v>
      </c>
      <c r="B608" s="43">
        <v>1.06E-6</v>
      </c>
      <c r="C608" s="45">
        <v>-3.4999999999999999E-6</v>
      </c>
      <c r="D608" s="48">
        <v>-2.7800000000000001E-6</v>
      </c>
      <c r="E608" s="37">
        <v>45047.145833333336</v>
      </c>
      <c r="F608" s="52">
        <v>4.2100000000000002E-7</v>
      </c>
      <c r="G608" s="55">
        <v>-1.1599999999999999E-6</v>
      </c>
      <c r="H608" s="59">
        <v>-7.9100000000000003E-7</v>
      </c>
      <c r="I608" s="61">
        <v>-1.04E-6</v>
      </c>
      <c r="J608" s="37">
        <v>45050.145833333336</v>
      </c>
      <c r="K608" s="43">
        <v>2.7999999999999999E-6</v>
      </c>
      <c r="L608" s="45">
        <v>-2.9900000000000002E-6</v>
      </c>
      <c r="M608" s="49">
        <v>-1.0699999999999999E-6</v>
      </c>
      <c r="N608" s="37">
        <v>45047.145833333336</v>
      </c>
      <c r="O608" s="52">
        <v>5.0900000000000002E-7</v>
      </c>
      <c r="P608" s="55">
        <v>-5.8500000000000001E-7</v>
      </c>
      <c r="Q608" s="59">
        <v>-9.2699999999999998E-7</v>
      </c>
      <c r="R608" s="61">
        <v>-6.5899999999999996E-7</v>
      </c>
    </row>
    <row r="609" spans="1:18" x14ac:dyDescent="0.25">
      <c r="A609" s="37">
        <v>45050.15625</v>
      </c>
      <c r="B609" s="43">
        <v>1.0699999999999999E-6</v>
      </c>
      <c r="C609" s="45">
        <v>-3.4999999999999999E-6</v>
      </c>
      <c r="D609" s="48">
        <v>-2.79E-6</v>
      </c>
      <c r="E609" s="37">
        <v>45047.15625</v>
      </c>
      <c r="F609" s="52">
        <v>4.4200000000000001E-7</v>
      </c>
      <c r="G609" s="55">
        <v>-1.17E-6</v>
      </c>
      <c r="H609" s="59">
        <v>-8.1299999999999999E-7</v>
      </c>
      <c r="I609" s="61">
        <v>-1.0300000000000001E-6</v>
      </c>
      <c r="J609" s="37">
        <v>45050.15625</v>
      </c>
      <c r="K609" s="43">
        <v>2.79E-6</v>
      </c>
      <c r="L609" s="45">
        <v>-2.9900000000000002E-6</v>
      </c>
      <c r="M609" s="49">
        <v>-1.08E-6</v>
      </c>
      <c r="N609" s="37">
        <v>45047.15625</v>
      </c>
      <c r="O609" s="52">
        <v>5.0500000000000004E-7</v>
      </c>
      <c r="P609" s="55">
        <v>-5.8899999999999999E-7</v>
      </c>
      <c r="Q609" s="59">
        <v>-9.3200000000000003E-7</v>
      </c>
      <c r="R609" s="61">
        <v>-6.6199999999999997E-7</v>
      </c>
    </row>
    <row r="610" spans="1:18" x14ac:dyDescent="0.25">
      <c r="A610" s="37">
        <v>45050.166666666664</v>
      </c>
      <c r="B610" s="43">
        <v>1.08E-6</v>
      </c>
      <c r="C610" s="45">
        <v>-3.49E-6</v>
      </c>
      <c r="D610" s="48">
        <v>-2.79E-6</v>
      </c>
      <c r="E610" s="37">
        <v>45047.166666666664</v>
      </c>
      <c r="F610" s="52">
        <v>4.6400000000000003E-7</v>
      </c>
      <c r="G610" s="55">
        <v>-1.17E-6</v>
      </c>
      <c r="H610" s="59">
        <v>-8.3600000000000002E-7</v>
      </c>
      <c r="I610" s="61">
        <v>-1.02E-6</v>
      </c>
      <c r="J610" s="37">
        <v>45050.166666666664</v>
      </c>
      <c r="K610" s="43">
        <v>2.7800000000000001E-6</v>
      </c>
      <c r="L610" s="45">
        <v>-2.9900000000000002E-6</v>
      </c>
      <c r="M610" s="49">
        <v>-1.0899999999999999E-6</v>
      </c>
      <c r="N610" s="37">
        <v>45047.166666666664</v>
      </c>
      <c r="O610" s="52">
        <v>5.0100000000000005E-7</v>
      </c>
      <c r="P610" s="55">
        <v>-5.9299999999999998E-7</v>
      </c>
      <c r="Q610" s="59">
        <v>-9.3600000000000002E-7</v>
      </c>
      <c r="R610" s="61">
        <v>-6.6499999999999999E-7</v>
      </c>
    </row>
    <row r="611" spans="1:18" x14ac:dyDescent="0.25">
      <c r="A611" s="37">
        <v>45050.177083333336</v>
      </c>
      <c r="B611" s="43">
        <v>1.0899999999999999E-6</v>
      </c>
      <c r="C611" s="45">
        <v>-3.4800000000000001E-6</v>
      </c>
      <c r="D611" s="48">
        <v>-2.79E-6</v>
      </c>
      <c r="E611" s="37">
        <v>45047.177083333336</v>
      </c>
      <c r="F611" s="52">
        <v>4.8800000000000003E-7</v>
      </c>
      <c r="G611" s="55">
        <v>-1.17E-6</v>
      </c>
      <c r="H611" s="59">
        <v>-8.5899999999999995E-7</v>
      </c>
      <c r="I611" s="61">
        <v>-1.0100000000000001E-6</v>
      </c>
      <c r="J611" s="37">
        <v>45050.177083333336</v>
      </c>
      <c r="K611" s="43">
        <v>2.7800000000000001E-6</v>
      </c>
      <c r="L611" s="45">
        <v>-2.9900000000000002E-6</v>
      </c>
      <c r="M611" s="49">
        <v>-1.0899999999999999E-6</v>
      </c>
      <c r="N611" s="37">
        <v>45047.177083333336</v>
      </c>
      <c r="O611" s="52">
        <v>4.9800000000000004E-7</v>
      </c>
      <c r="P611" s="55">
        <v>-5.9800000000000003E-7</v>
      </c>
      <c r="Q611" s="59">
        <v>-9.3900000000000003E-7</v>
      </c>
      <c r="R611" s="61">
        <v>-6.68E-7</v>
      </c>
    </row>
    <row r="612" spans="1:18" x14ac:dyDescent="0.25">
      <c r="A612" s="37">
        <v>45050.1875</v>
      </c>
      <c r="B612" s="43">
        <v>1.1000000000000001E-6</v>
      </c>
      <c r="C612" s="45">
        <v>-3.4699999999999998E-6</v>
      </c>
      <c r="D612" s="48">
        <v>-2.79E-6</v>
      </c>
      <c r="E612" s="37">
        <v>45047.1875</v>
      </c>
      <c r="F612" s="52">
        <v>5.1099999999999996E-7</v>
      </c>
      <c r="G612" s="55">
        <v>-1.17E-6</v>
      </c>
      <c r="H612" s="59">
        <v>-8.8100000000000001E-7</v>
      </c>
      <c r="I612" s="61">
        <v>-9.9999999999999995E-7</v>
      </c>
      <c r="J612" s="37">
        <v>45050.1875</v>
      </c>
      <c r="K612" s="43">
        <v>2.7700000000000002E-6</v>
      </c>
      <c r="L612" s="45">
        <v>-2.9900000000000002E-6</v>
      </c>
      <c r="M612" s="49">
        <v>-1.1000000000000001E-6</v>
      </c>
      <c r="N612" s="37">
        <v>45047.1875</v>
      </c>
      <c r="O612" s="52">
        <v>4.9500000000000003E-7</v>
      </c>
      <c r="P612" s="55">
        <v>-6.0100000000000005E-7</v>
      </c>
      <c r="Q612" s="59">
        <v>-9.4099999999999997E-7</v>
      </c>
      <c r="R612" s="61">
        <v>-6.7100000000000001E-7</v>
      </c>
    </row>
    <row r="613" spans="1:18" x14ac:dyDescent="0.25">
      <c r="A613" s="37">
        <v>45050.197916666664</v>
      </c>
      <c r="B613" s="43">
        <v>1.1000000000000001E-6</v>
      </c>
      <c r="C613" s="45">
        <v>-3.4599999999999999E-6</v>
      </c>
      <c r="D613" s="48">
        <v>-2.7800000000000001E-6</v>
      </c>
      <c r="E613" s="37">
        <v>45047.197916666664</v>
      </c>
      <c r="F613" s="52">
        <v>5.3499999999999996E-7</v>
      </c>
      <c r="G613" s="55">
        <v>-1.1599999999999999E-6</v>
      </c>
      <c r="H613" s="59">
        <v>-9.0299999999999997E-7</v>
      </c>
      <c r="I613" s="61">
        <v>-9.8700000000000004E-7</v>
      </c>
      <c r="J613" s="37">
        <v>45050.197916666664</v>
      </c>
      <c r="K613" s="43">
        <v>2.7700000000000002E-6</v>
      </c>
      <c r="L613" s="45">
        <v>-2.9900000000000002E-6</v>
      </c>
      <c r="M613" s="49">
        <v>-1.11E-6</v>
      </c>
      <c r="N613" s="37">
        <v>45047.197916666664</v>
      </c>
      <c r="O613" s="52">
        <v>4.9200000000000001E-7</v>
      </c>
      <c r="P613" s="55">
        <v>-6.0500000000000003E-7</v>
      </c>
      <c r="Q613" s="59">
        <v>-9.4300000000000001E-7</v>
      </c>
      <c r="R613" s="61">
        <v>-6.7400000000000003E-7</v>
      </c>
    </row>
    <row r="614" spans="1:18" x14ac:dyDescent="0.25">
      <c r="A614" s="37">
        <v>45050.208333333336</v>
      </c>
      <c r="B614" s="43">
        <v>1.11E-6</v>
      </c>
      <c r="C614" s="45">
        <v>-3.45E-6</v>
      </c>
      <c r="D614" s="48">
        <v>-2.7800000000000001E-6</v>
      </c>
      <c r="E614" s="37">
        <v>45047.208333333336</v>
      </c>
      <c r="F614" s="52">
        <v>5.5899999999999996E-7</v>
      </c>
      <c r="G614" s="55">
        <v>-1.1599999999999999E-6</v>
      </c>
      <c r="H614" s="59">
        <v>-9.2200000000000002E-7</v>
      </c>
      <c r="I614" s="61">
        <v>-9.7199999999999997E-7</v>
      </c>
      <c r="J614" s="37">
        <v>45050.208333333336</v>
      </c>
      <c r="K614" s="43">
        <v>2.7700000000000002E-6</v>
      </c>
      <c r="L614" s="45">
        <v>-2.9900000000000002E-6</v>
      </c>
      <c r="M614" s="49">
        <v>-1.1200000000000001E-6</v>
      </c>
      <c r="N614" s="37">
        <v>45047.208333333336</v>
      </c>
      <c r="O614" s="52">
        <v>4.8999999999999997E-7</v>
      </c>
      <c r="P614" s="55">
        <v>-6.0900000000000001E-7</v>
      </c>
      <c r="Q614" s="59">
        <v>-9.4499999999999995E-7</v>
      </c>
      <c r="R614" s="61">
        <v>-6.7599999999999997E-7</v>
      </c>
    </row>
    <row r="615" spans="1:18" x14ac:dyDescent="0.25">
      <c r="A615" s="37">
        <v>45050.21875</v>
      </c>
      <c r="B615" s="43">
        <v>1.11E-6</v>
      </c>
      <c r="C615" s="45">
        <v>-3.4400000000000001E-6</v>
      </c>
      <c r="D615" s="48">
        <v>-2.7800000000000001E-6</v>
      </c>
      <c r="E615" s="37">
        <v>45047.21875</v>
      </c>
      <c r="F615" s="52">
        <v>5.8299999999999997E-7</v>
      </c>
      <c r="G615" s="55">
        <v>-1.15E-6</v>
      </c>
      <c r="H615" s="59">
        <v>-9.4E-7</v>
      </c>
      <c r="I615" s="61">
        <v>-9.540000000000001E-7</v>
      </c>
      <c r="J615" s="37">
        <v>45050.21875</v>
      </c>
      <c r="K615" s="43">
        <v>2.7700000000000002E-6</v>
      </c>
      <c r="L615" s="45">
        <v>-2.9900000000000002E-6</v>
      </c>
      <c r="M615" s="49">
        <v>-1.1200000000000001E-6</v>
      </c>
      <c r="N615" s="37">
        <v>45047.21875</v>
      </c>
      <c r="O615" s="52">
        <v>4.8699999999999995E-7</v>
      </c>
      <c r="P615" s="55">
        <v>-6.13E-7</v>
      </c>
      <c r="Q615" s="59">
        <v>-9.4600000000000003E-7</v>
      </c>
      <c r="R615" s="61">
        <v>-6.7800000000000001E-7</v>
      </c>
    </row>
    <row r="616" spans="1:18" x14ac:dyDescent="0.25">
      <c r="A616" s="37">
        <v>45050.229166666664</v>
      </c>
      <c r="B616" s="43">
        <v>1.1200000000000001E-6</v>
      </c>
      <c r="C616" s="45">
        <v>-3.4300000000000002E-6</v>
      </c>
      <c r="D616" s="48">
        <v>-2.7700000000000002E-6</v>
      </c>
      <c r="E616" s="37">
        <v>45047.229166666664</v>
      </c>
      <c r="F616" s="52">
        <v>6.06E-7</v>
      </c>
      <c r="G616" s="55">
        <v>-1.1400000000000001E-6</v>
      </c>
      <c r="H616" s="59">
        <v>-9.540000000000001E-7</v>
      </c>
      <c r="I616" s="61">
        <v>-9.3399999999999997E-7</v>
      </c>
      <c r="J616" s="37">
        <v>45050.229166666664</v>
      </c>
      <c r="K616" s="43">
        <v>2.7700000000000002E-6</v>
      </c>
      <c r="L616" s="45">
        <v>-2.9900000000000002E-6</v>
      </c>
      <c r="M616" s="49">
        <v>-1.13E-6</v>
      </c>
      <c r="N616" s="37">
        <v>45047.229166666664</v>
      </c>
      <c r="O616" s="52">
        <v>4.8500000000000002E-7</v>
      </c>
      <c r="P616" s="55">
        <v>-6.1600000000000001E-7</v>
      </c>
      <c r="Q616" s="59">
        <v>-9.47E-7</v>
      </c>
      <c r="R616" s="61">
        <v>-6.7999999999999995E-7</v>
      </c>
    </row>
    <row r="617" spans="1:18" x14ac:dyDescent="0.25">
      <c r="A617" s="37">
        <v>45050.239583333336</v>
      </c>
      <c r="B617" s="43">
        <v>1.1200000000000001E-6</v>
      </c>
      <c r="C617" s="45">
        <v>-3.4199999999999999E-6</v>
      </c>
      <c r="D617" s="48">
        <v>-2.7599999999999998E-6</v>
      </c>
      <c r="E617" s="37">
        <v>45047.239583333336</v>
      </c>
      <c r="F617" s="52">
        <v>6.2900000000000003E-7</v>
      </c>
      <c r="G617" s="55">
        <v>-1.13E-6</v>
      </c>
      <c r="H617" s="59">
        <v>-9.6599999999999994E-7</v>
      </c>
      <c r="I617" s="61">
        <v>-9.0999999999999997E-7</v>
      </c>
      <c r="J617" s="37">
        <v>45050.239583333336</v>
      </c>
      <c r="K617" s="43">
        <v>2.7700000000000002E-6</v>
      </c>
      <c r="L617" s="45">
        <v>-2.9900000000000002E-6</v>
      </c>
      <c r="M617" s="49">
        <v>-1.1400000000000001E-6</v>
      </c>
      <c r="N617" s="37">
        <v>45047.239583333336</v>
      </c>
      <c r="O617" s="52">
        <v>4.8400000000000005E-7</v>
      </c>
      <c r="P617" s="55">
        <v>-6.1999999999999999E-7</v>
      </c>
      <c r="Q617" s="59">
        <v>-9.47E-7</v>
      </c>
      <c r="R617" s="61">
        <v>-6.8199999999999999E-7</v>
      </c>
    </row>
    <row r="618" spans="1:18" x14ac:dyDescent="0.25">
      <c r="A618" s="37">
        <v>45050.25</v>
      </c>
      <c r="B618" s="43">
        <v>1.1200000000000001E-6</v>
      </c>
      <c r="C618" s="45">
        <v>-3.41E-6</v>
      </c>
      <c r="D618" s="48">
        <v>-2.7599999999999998E-6</v>
      </c>
      <c r="E618" s="37">
        <v>45047.25</v>
      </c>
      <c r="F618" s="52">
        <v>6.5199999999999996E-7</v>
      </c>
      <c r="G618" s="55">
        <v>-1.13E-6</v>
      </c>
      <c r="H618" s="59">
        <v>-9.7399999999999991E-7</v>
      </c>
      <c r="I618" s="61">
        <v>-8.8299999999999995E-7</v>
      </c>
      <c r="J618" s="37">
        <v>45050.25</v>
      </c>
      <c r="K618" s="43">
        <v>2.7800000000000001E-6</v>
      </c>
      <c r="L618" s="45">
        <v>-2.9900000000000002E-6</v>
      </c>
      <c r="M618" s="49">
        <v>-1.1400000000000001E-6</v>
      </c>
      <c r="N618" s="37">
        <v>45047.25</v>
      </c>
      <c r="O618" s="52">
        <v>4.82E-7</v>
      </c>
      <c r="P618" s="55">
        <v>-6.2300000000000001E-7</v>
      </c>
      <c r="Q618" s="59">
        <v>-9.47E-7</v>
      </c>
      <c r="R618" s="61">
        <v>-6.8400000000000004E-7</v>
      </c>
    </row>
    <row r="619" spans="1:18" x14ac:dyDescent="0.25">
      <c r="A619" s="37">
        <v>45050.260416666664</v>
      </c>
      <c r="B619" s="43">
        <v>1.13E-6</v>
      </c>
      <c r="C619" s="45">
        <v>-3.4000000000000001E-6</v>
      </c>
      <c r="D619" s="48">
        <v>-2.7499999999999999E-6</v>
      </c>
      <c r="E619" s="37">
        <v>45047.260416666664</v>
      </c>
      <c r="F619" s="52">
        <v>6.7400000000000003E-7</v>
      </c>
      <c r="G619" s="55">
        <v>-1.1200000000000001E-6</v>
      </c>
      <c r="H619" s="59">
        <v>-9.78E-7</v>
      </c>
      <c r="I619" s="61">
        <v>-8.5199999999999995E-7</v>
      </c>
      <c r="J619" s="37">
        <v>45050.260416666664</v>
      </c>
      <c r="K619" s="43">
        <v>2.7800000000000001E-6</v>
      </c>
      <c r="L619" s="45">
        <v>-2.9900000000000002E-6</v>
      </c>
      <c r="M619" s="49">
        <v>-1.15E-6</v>
      </c>
      <c r="N619" s="37">
        <v>45047.260416666664</v>
      </c>
      <c r="O619" s="52">
        <v>4.8100000000000003E-7</v>
      </c>
      <c r="P619" s="55">
        <v>-6.2600000000000002E-7</v>
      </c>
      <c r="Q619" s="59">
        <v>-9.4600000000000003E-7</v>
      </c>
      <c r="R619" s="61">
        <v>-6.8500000000000001E-7</v>
      </c>
    </row>
    <row r="620" spans="1:18" x14ac:dyDescent="0.25">
      <c r="A620" s="37">
        <v>45050.270833333336</v>
      </c>
      <c r="B620" s="43">
        <v>1.13E-6</v>
      </c>
      <c r="C620" s="45">
        <v>-3.3900000000000002E-6</v>
      </c>
      <c r="D620" s="48">
        <v>-2.74E-6</v>
      </c>
      <c r="E620" s="37">
        <v>45047.270833333336</v>
      </c>
      <c r="F620" s="52">
        <v>6.9599999999999999E-7</v>
      </c>
      <c r="G620" s="55">
        <v>-1.11E-6</v>
      </c>
      <c r="H620" s="59">
        <v>-9.7900000000000007E-7</v>
      </c>
      <c r="I620" s="61">
        <v>-8.16E-7</v>
      </c>
      <c r="J620" s="37">
        <v>45050.270833333336</v>
      </c>
      <c r="K620" s="43">
        <v>2.79E-6</v>
      </c>
      <c r="L620" s="45">
        <v>-2.9799999999999998E-6</v>
      </c>
      <c r="M620" s="49">
        <v>-1.1599999999999999E-6</v>
      </c>
      <c r="N620" s="37">
        <v>45047.270833333336</v>
      </c>
      <c r="O620" s="52">
        <v>4.8100000000000003E-7</v>
      </c>
      <c r="P620" s="55">
        <v>-6.2900000000000003E-7</v>
      </c>
      <c r="Q620" s="59">
        <v>-9.4499999999999995E-7</v>
      </c>
      <c r="R620" s="61">
        <v>-6.8700000000000005E-7</v>
      </c>
    </row>
    <row r="621" spans="1:18" x14ac:dyDescent="0.25">
      <c r="A621" s="37">
        <v>45050.28125</v>
      </c>
      <c r="B621" s="43">
        <v>1.13E-6</v>
      </c>
      <c r="C621" s="45">
        <v>-3.3799999999999998E-6</v>
      </c>
      <c r="D621" s="48">
        <v>-2.7300000000000001E-6</v>
      </c>
      <c r="E621" s="37">
        <v>45047.28125</v>
      </c>
      <c r="F621" s="52">
        <v>7.1699999999999997E-7</v>
      </c>
      <c r="G621" s="55">
        <v>-1.11E-6</v>
      </c>
      <c r="H621" s="59">
        <v>-9.7699999999999992E-7</v>
      </c>
      <c r="I621" s="61">
        <v>-7.7800000000000001E-7</v>
      </c>
      <c r="J621" s="37">
        <v>45050.28125</v>
      </c>
      <c r="K621" s="43">
        <v>2.7999999999999999E-6</v>
      </c>
      <c r="L621" s="45">
        <v>-2.9799999999999998E-6</v>
      </c>
      <c r="M621" s="49">
        <v>-1.1599999999999999E-6</v>
      </c>
      <c r="N621" s="37">
        <v>45047.28125</v>
      </c>
      <c r="O621" s="52">
        <v>4.7999999999999996E-7</v>
      </c>
      <c r="P621" s="55">
        <v>-6.3099999999999997E-7</v>
      </c>
      <c r="Q621" s="59">
        <v>-9.4399999999999998E-7</v>
      </c>
      <c r="R621" s="61">
        <v>-6.8700000000000005E-7</v>
      </c>
    </row>
    <row r="622" spans="1:18" x14ac:dyDescent="0.25">
      <c r="A622" s="37">
        <v>45050.291666666664</v>
      </c>
      <c r="B622" s="43">
        <v>1.13E-6</v>
      </c>
      <c r="C622" s="45">
        <v>-3.3699999999999999E-6</v>
      </c>
      <c r="D622" s="48">
        <v>-2.7199999999999998E-6</v>
      </c>
      <c r="E622" s="37">
        <v>45047.291666666664</v>
      </c>
      <c r="F622" s="52">
        <v>7.3600000000000003E-7</v>
      </c>
      <c r="G622" s="55">
        <v>-1.1000000000000001E-6</v>
      </c>
      <c r="H622" s="59">
        <v>-9.7199999999999997E-7</v>
      </c>
      <c r="I622" s="61">
        <v>-7.3600000000000003E-7</v>
      </c>
      <c r="J622" s="37">
        <v>45050.291666666664</v>
      </c>
      <c r="K622" s="43">
        <v>2.8100000000000002E-6</v>
      </c>
      <c r="L622" s="45">
        <v>-2.9799999999999998E-6</v>
      </c>
      <c r="M622" s="49">
        <v>-1.1599999999999999E-6</v>
      </c>
      <c r="N622" s="37">
        <v>45047.291666666664</v>
      </c>
      <c r="O622" s="52">
        <v>4.7999999999999996E-7</v>
      </c>
      <c r="P622" s="55">
        <v>-6.3300000000000002E-7</v>
      </c>
      <c r="Q622" s="59">
        <v>-9.4200000000000004E-7</v>
      </c>
      <c r="R622" s="61">
        <v>-6.8800000000000002E-7</v>
      </c>
    </row>
    <row r="623" spans="1:18" x14ac:dyDescent="0.25">
      <c r="A623" s="37">
        <v>45050.302083333336</v>
      </c>
      <c r="B623" s="43">
        <v>1.13E-6</v>
      </c>
      <c r="C623" s="45">
        <v>-3.3699999999999999E-6</v>
      </c>
      <c r="D623" s="48">
        <v>-2.7199999999999998E-6</v>
      </c>
      <c r="E623" s="37">
        <v>45047.302083333336</v>
      </c>
      <c r="F623" s="52">
        <v>7.54E-7</v>
      </c>
      <c r="G623" s="55">
        <v>-1.0899999999999999E-6</v>
      </c>
      <c r="H623" s="59">
        <v>-9.64E-7</v>
      </c>
      <c r="I623" s="61">
        <v>-6.9299999999999997E-7</v>
      </c>
      <c r="J623" s="37">
        <v>45050.302083333336</v>
      </c>
      <c r="K623" s="43">
        <v>2.8200000000000001E-6</v>
      </c>
      <c r="L623" s="45">
        <v>-2.9799999999999998E-6</v>
      </c>
      <c r="M623" s="49">
        <v>-1.17E-6</v>
      </c>
      <c r="N623" s="37">
        <v>45047.302083333336</v>
      </c>
      <c r="O623" s="52">
        <v>4.7999999999999996E-7</v>
      </c>
      <c r="P623" s="55">
        <v>-6.3600000000000003E-7</v>
      </c>
      <c r="Q623" s="59">
        <v>-9.4E-7</v>
      </c>
      <c r="R623" s="61">
        <v>-6.8800000000000002E-7</v>
      </c>
    </row>
    <row r="624" spans="1:18" x14ac:dyDescent="0.25">
      <c r="A624" s="37">
        <v>45050.3125</v>
      </c>
      <c r="B624" s="43">
        <v>1.13E-6</v>
      </c>
      <c r="C624" s="45">
        <v>-3.3699999999999999E-6</v>
      </c>
      <c r="D624" s="48">
        <v>-2.7099999999999999E-6</v>
      </c>
      <c r="E624" s="37">
        <v>45047.3125</v>
      </c>
      <c r="F624" s="52">
        <v>7.7000000000000004E-7</v>
      </c>
      <c r="G624" s="55">
        <v>-1.08E-6</v>
      </c>
      <c r="H624" s="59">
        <v>-9.540000000000001E-7</v>
      </c>
      <c r="I624" s="61">
        <v>-6.4899999999999995E-7</v>
      </c>
      <c r="J624" s="37">
        <v>45050.3125</v>
      </c>
      <c r="K624" s="43">
        <v>2.83E-6</v>
      </c>
      <c r="L624" s="45">
        <v>-2.9699999999999999E-6</v>
      </c>
      <c r="M624" s="49">
        <v>-1.17E-6</v>
      </c>
      <c r="N624" s="37">
        <v>45047.3125</v>
      </c>
      <c r="O624" s="52">
        <v>4.7999999999999996E-7</v>
      </c>
      <c r="P624" s="55">
        <v>-6.37E-7</v>
      </c>
      <c r="Q624" s="59">
        <v>-9.3799999999999996E-7</v>
      </c>
      <c r="R624" s="61">
        <v>-6.8899999999999999E-7</v>
      </c>
    </row>
    <row r="625" spans="1:18" x14ac:dyDescent="0.25">
      <c r="A625" s="37">
        <v>45050.322916666664</v>
      </c>
      <c r="B625" s="43">
        <v>1.13E-6</v>
      </c>
      <c r="C625" s="45">
        <v>-3.36E-6</v>
      </c>
      <c r="D625" s="48">
        <v>-2.7E-6</v>
      </c>
      <c r="E625" s="37">
        <v>45047.322916666664</v>
      </c>
      <c r="F625" s="52">
        <v>7.85E-7</v>
      </c>
      <c r="G625" s="55">
        <v>-1.0699999999999999E-6</v>
      </c>
      <c r="H625" s="59">
        <v>-9.4300000000000001E-7</v>
      </c>
      <c r="I625" s="61">
        <v>-6.0699999999999997E-7</v>
      </c>
      <c r="J625" s="37">
        <v>45050.322916666664</v>
      </c>
      <c r="K625" s="43">
        <v>2.8399999999999999E-6</v>
      </c>
      <c r="L625" s="45">
        <v>-2.9699999999999999E-6</v>
      </c>
      <c r="M625" s="49">
        <v>-1.1799999999999999E-6</v>
      </c>
      <c r="N625" s="37">
        <v>45047.322916666664</v>
      </c>
      <c r="O625" s="52">
        <v>4.8100000000000003E-7</v>
      </c>
      <c r="P625" s="55">
        <v>-6.3900000000000004E-7</v>
      </c>
      <c r="Q625" s="59">
        <v>-9.3500000000000005E-7</v>
      </c>
      <c r="R625" s="61">
        <v>-6.8800000000000002E-7</v>
      </c>
    </row>
    <row r="626" spans="1:18" x14ac:dyDescent="0.25">
      <c r="A626" s="37">
        <v>45050.333333333336</v>
      </c>
      <c r="B626" s="43">
        <v>1.13E-6</v>
      </c>
      <c r="C626" s="45">
        <v>-3.36E-6</v>
      </c>
      <c r="D626" s="48">
        <v>-2.7E-6</v>
      </c>
      <c r="E626" s="37">
        <v>45047.333333333336</v>
      </c>
      <c r="F626" s="52">
        <v>7.9899999999999999E-7</v>
      </c>
      <c r="G626" s="55">
        <v>-1.06E-6</v>
      </c>
      <c r="H626" s="59">
        <v>-9.3099999999999996E-7</v>
      </c>
      <c r="I626" s="61">
        <v>-5.68E-7</v>
      </c>
      <c r="J626" s="37">
        <v>45050.333333333336</v>
      </c>
      <c r="K626" s="43">
        <v>2.8499999999999998E-6</v>
      </c>
      <c r="L626" s="45">
        <v>-2.96E-6</v>
      </c>
      <c r="M626" s="49">
        <v>-1.1799999999999999E-6</v>
      </c>
      <c r="N626" s="37">
        <v>45047.333333333336</v>
      </c>
      <c r="O626" s="52">
        <v>4.82E-7</v>
      </c>
      <c r="P626" s="55">
        <v>-6.4000000000000001E-7</v>
      </c>
      <c r="Q626" s="59">
        <v>-9.33E-7</v>
      </c>
      <c r="R626" s="61">
        <v>-6.8800000000000002E-7</v>
      </c>
    </row>
    <row r="627" spans="1:18" x14ac:dyDescent="0.25">
      <c r="A627" s="37">
        <v>45050.34375</v>
      </c>
      <c r="B627" s="43">
        <v>1.13E-6</v>
      </c>
      <c r="C627" s="45">
        <v>-3.36E-6</v>
      </c>
      <c r="D627" s="48">
        <v>-2.6900000000000001E-6</v>
      </c>
      <c r="E627" s="37">
        <v>45047.34375</v>
      </c>
      <c r="F627" s="52">
        <v>8.1200000000000002E-7</v>
      </c>
      <c r="G627" s="55">
        <v>-1.04E-6</v>
      </c>
      <c r="H627" s="59">
        <v>-9.1999999999999998E-7</v>
      </c>
      <c r="I627" s="61">
        <v>-5.3300000000000002E-7</v>
      </c>
      <c r="J627" s="37">
        <v>45050.34375</v>
      </c>
      <c r="K627" s="43">
        <v>2.8700000000000001E-6</v>
      </c>
      <c r="L627" s="45">
        <v>-2.96E-6</v>
      </c>
      <c r="M627" s="49">
        <v>-1.1799999999999999E-6</v>
      </c>
      <c r="N627" s="37">
        <v>45047.34375</v>
      </c>
      <c r="O627" s="52">
        <v>4.82E-7</v>
      </c>
      <c r="P627" s="55">
        <v>-6.4099999999999998E-7</v>
      </c>
      <c r="Q627" s="59">
        <v>-9.3099999999999996E-7</v>
      </c>
      <c r="R627" s="61">
        <v>-6.8700000000000005E-7</v>
      </c>
    </row>
    <row r="628" spans="1:18" x14ac:dyDescent="0.25">
      <c r="A628" s="37">
        <v>45050.354166666664</v>
      </c>
      <c r="B628" s="43">
        <v>1.13E-6</v>
      </c>
      <c r="C628" s="45">
        <v>-3.3699999999999999E-6</v>
      </c>
      <c r="D628" s="48">
        <v>-2.6900000000000001E-6</v>
      </c>
      <c r="E628" s="37">
        <v>45047.354166666664</v>
      </c>
      <c r="F628" s="52">
        <v>8.2699999999999998E-7</v>
      </c>
      <c r="G628" s="55">
        <v>-1.02E-6</v>
      </c>
      <c r="H628" s="59">
        <v>-9.0800000000000003E-7</v>
      </c>
      <c r="I628" s="61">
        <v>-5.0200000000000002E-7</v>
      </c>
      <c r="J628" s="37">
        <v>45050.354166666664</v>
      </c>
      <c r="K628" s="43">
        <v>2.88E-6</v>
      </c>
      <c r="L628" s="45">
        <v>-2.96E-6</v>
      </c>
      <c r="M628" s="49">
        <v>-1.1799999999999999E-6</v>
      </c>
      <c r="N628" s="37">
        <v>45047.354166666664</v>
      </c>
      <c r="O628" s="52">
        <v>4.8299999999999997E-7</v>
      </c>
      <c r="P628" s="55">
        <v>-6.4199999999999995E-7</v>
      </c>
      <c r="Q628" s="59">
        <v>-9.2900000000000002E-7</v>
      </c>
      <c r="R628" s="61">
        <v>-6.8700000000000005E-7</v>
      </c>
    </row>
    <row r="629" spans="1:18" x14ac:dyDescent="0.25">
      <c r="A629" s="37">
        <v>45050.364583333336</v>
      </c>
      <c r="B629" s="43">
        <v>1.13E-6</v>
      </c>
      <c r="C629" s="45">
        <v>-3.3699999999999999E-6</v>
      </c>
      <c r="D629" s="48">
        <v>-2.6800000000000002E-6</v>
      </c>
      <c r="E629" s="37">
        <v>45047.364583333336</v>
      </c>
      <c r="F629" s="52">
        <v>8.4300000000000002E-7</v>
      </c>
      <c r="G629" s="55">
        <v>-9.9999999999999995E-7</v>
      </c>
      <c r="H629" s="59">
        <v>-8.9700000000000005E-7</v>
      </c>
      <c r="I629" s="61">
        <v>-4.7800000000000002E-7</v>
      </c>
      <c r="J629" s="37">
        <v>45050.364583333336</v>
      </c>
      <c r="K629" s="43">
        <v>2.8899999999999999E-6</v>
      </c>
      <c r="L629" s="45">
        <v>-2.9500000000000001E-6</v>
      </c>
      <c r="M629" s="49">
        <v>-1.1799999999999999E-6</v>
      </c>
      <c r="N629" s="37">
        <v>45047.364583333336</v>
      </c>
      <c r="O629" s="52">
        <v>4.8400000000000005E-7</v>
      </c>
      <c r="P629" s="55">
        <v>-6.4300000000000003E-7</v>
      </c>
      <c r="Q629" s="59">
        <v>-9.2699999999999998E-7</v>
      </c>
      <c r="R629" s="61">
        <v>-6.8500000000000001E-7</v>
      </c>
    </row>
    <row r="630" spans="1:18" x14ac:dyDescent="0.25">
      <c r="A630" s="37">
        <v>45050.375</v>
      </c>
      <c r="B630" s="43">
        <v>1.13E-6</v>
      </c>
      <c r="C630" s="45">
        <v>-3.3699999999999999E-6</v>
      </c>
      <c r="D630" s="48">
        <v>-2.6800000000000002E-6</v>
      </c>
      <c r="E630" s="37">
        <v>45047.375</v>
      </c>
      <c r="F630" s="52">
        <v>8.6099999999999999E-7</v>
      </c>
      <c r="G630" s="55">
        <v>-9.8400000000000002E-7</v>
      </c>
      <c r="H630" s="59">
        <v>-8.8700000000000004E-7</v>
      </c>
      <c r="I630" s="61">
        <v>-4.5900000000000002E-7</v>
      </c>
      <c r="J630" s="37">
        <v>45050.375</v>
      </c>
      <c r="K630" s="43">
        <v>2.9100000000000001E-6</v>
      </c>
      <c r="L630" s="45">
        <v>-2.9500000000000001E-6</v>
      </c>
      <c r="M630" s="49">
        <v>-1.1799999999999999E-6</v>
      </c>
      <c r="N630" s="37">
        <v>45047.375</v>
      </c>
      <c r="O630" s="52">
        <v>4.8500000000000002E-7</v>
      </c>
      <c r="P630" s="55">
        <v>-6.4300000000000003E-7</v>
      </c>
      <c r="Q630" s="59">
        <v>-9.2600000000000001E-7</v>
      </c>
      <c r="R630" s="61">
        <v>-6.8400000000000004E-7</v>
      </c>
    </row>
    <row r="631" spans="1:18" x14ac:dyDescent="0.25">
      <c r="A631" s="37">
        <v>45050.385416666664</v>
      </c>
      <c r="B631" s="43">
        <v>1.13E-6</v>
      </c>
      <c r="C631" s="45">
        <v>-3.3799999999999998E-6</v>
      </c>
      <c r="D631" s="48">
        <v>-2.6800000000000002E-6</v>
      </c>
      <c r="E631" s="37">
        <v>45047.385416666664</v>
      </c>
      <c r="F631" s="52">
        <v>8.8100000000000001E-7</v>
      </c>
      <c r="G631" s="55">
        <v>-9.64E-7</v>
      </c>
      <c r="H631" s="59">
        <v>-8.78E-7</v>
      </c>
      <c r="I631" s="61">
        <v>-4.46E-7</v>
      </c>
      <c r="J631" s="37">
        <v>45050.385416666664</v>
      </c>
      <c r="K631" s="43">
        <v>2.92E-6</v>
      </c>
      <c r="L631" s="45">
        <v>-2.9399999999999998E-6</v>
      </c>
      <c r="M631" s="49">
        <v>-1.1799999999999999E-6</v>
      </c>
      <c r="N631" s="37">
        <v>45047.385416666664</v>
      </c>
      <c r="O631" s="52">
        <v>4.8599999999999998E-7</v>
      </c>
      <c r="P631" s="55">
        <v>-6.44E-7</v>
      </c>
      <c r="Q631" s="59">
        <v>-9.2500000000000004E-7</v>
      </c>
      <c r="R631" s="61">
        <v>-6.8299999999999996E-7</v>
      </c>
    </row>
    <row r="632" spans="1:18" x14ac:dyDescent="0.25">
      <c r="A632" s="37">
        <v>45050.395833333336</v>
      </c>
      <c r="B632" s="43">
        <v>1.1400000000000001E-6</v>
      </c>
      <c r="C632" s="45">
        <v>-3.3799999999999998E-6</v>
      </c>
      <c r="D632" s="48">
        <v>-2.6800000000000002E-6</v>
      </c>
      <c r="E632" s="37">
        <v>45047.395833333336</v>
      </c>
      <c r="F632" s="52">
        <v>9.0100000000000003E-7</v>
      </c>
      <c r="G632" s="55">
        <v>-9.4399999999999998E-7</v>
      </c>
      <c r="H632" s="59">
        <v>-8.7000000000000003E-7</v>
      </c>
      <c r="I632" s="61">
        <v>-4.39E-7</v>
      </c>
      <c r="J632" s="37">
        <v>45050.395833333336</v>
      </c>
      <c r="K632" s="43">
        <v>2.9399999999999998E-6</v>
      </c>
      <c r="L632" s="45">
        <v>-2.9399999999999998E-6</v>
      </c>
      <c r="M632" s="49">
        <v>-1.1799999999999999E-6</v>
      </c>
      <c r="N632" s="37">
        <v>45047.395833333336</v>
      </c>
      <c r="O632" s="52">
        <v>4.8699999999999995E-7</v>
      </c>
      <c r="P632" s="55">
        <v>-6.4300000000000003E-7</v>
      </c>
      <c r="Q632" s="59">
        <v>-9.2500000000000004E-7</v>
      </c>
      <c r="R632" s="61">
        <v>-6.8100000000000002E-7</v>
      </c>
    </row>
    <row r="633" spans="1:18" x14ac:dyDescent="0.25">
      <c r="A633" s="37">
        <v>45050.40625</v>
      </c>
      <c r="B633" s="43">
        <v>1.1400000000000001E-6</v>
      </c>
      <c r="C633" s="45">
        <v>-3.3900000000000002E-6</v>
      </c>
      <c r="D633" s="48">
        <v>-2.6699999999999998E-6</v>
      </c>
      <c r="E633" s="37">
        <v>45047.40625</v>
      </c>
      <c r="F633" s="52">
        <v>9.1999999999999998E-7</v>
      </c>
      <c r="G633" s="55">
        <v>-9.2399999999999996E-7</v>
      </c>
      <c r="H633" s="59">
        <v>-8.6400000000000001E-7</v>
      </c>
      <c r="I633" s="61">
        <v>-4.3500000000000002E-7</v>
      </c>
      <c r="J633" s="37">
        <v>45050.40625</v>
      </c>
      <c r="K633" s="43">
        <v>2.9500000000000001E-6</v>
      </c>
      <c r="L633" s="45">
        <v>-2.9299999999999999E-6</v>
      </c>
      <c r="M633" s="49">
        <v>-1.1799999999999999E-6</v>
      </c>
      <c r="N633" s="37">
        <v>45047.40625</v>
      </c>
      <c r="O633" s="52">
        <v>4.8699999999999995E-7</v>
      </c>
      <c r="P633" s="55">
        <v>-6.4300000000000003E-7</v>
      </c>
      <c r="Q633" s="59">
        <v>-9.2600000000000001E-7</v>
      </c>
      <c r="R633" s="61">
        <v>-6.7999999999999995E-7</v>
      </c>
    </row>
    <row r="634" spans="1:18" x14ac:dyDescent="0.25">
      <c r="A634" s="37">
        <v>45050.416666666664</v>
      </c>
      <c r="B634" s="43">
        <v>1.1400000000000001E-6</v>
      </c>
      <c r="C634" s="45">
        <v>-3.3900000000000002E-6</v>
      </c>
      <c r="D634" s="48">
        <v>-2.6699999999999998E-6</v>
      </c>
      <c r="E634" s="37">
        <v>45047.416666666664</v>
      </c>
      <c r="F634" s="52">
        <v>9.3699999999999999E-7</v>
      </c>
      <c r="G634" s="55">
        <v>-9.0400000000000005E-7</v>
      </c>
      <c r="H634" s="59">
        <v>-8.5899999999999995E-7</v>
      </c>
      <c r="I634" s="61">
        <v>-4.3500000000000002E-7</v>
      </c>
      <c r="J634" s="37">
        <v>45050.416666666664</v>
      </c>
      <c r="K634" s="43">
        <v>2.96E-6</v>
      </c>
      <c r="L634" s="45">
        <v>-2.9299999999999999E-6</v>
      </c>
      <c r="M634" s="49">
        <v>-1.1799999999999999E-6</v>
      </c>
      <c r="N634" s="37">
        <v>45047.416666666664</v>
      </c>
      <c r="O634" s="52">
        <v>4.8699999999999995E-7</v>
      </c>
      <c r="P634" s="55">
        <v>-6.4300000000000003E-7</v>
      </c>
      <c r="Q634" s="59">
        <v>-9.2800000000000005E-7</v>
      </c>
      <c r="R634" s="61">
        <v>-6.7800000000000001E-7</v>
      </c>
    </row>
    <row r="635" spans="1:18" x14ac:dyDescent="0.25">
      <c r="A635" s="37">
        <v>45050.427083333336</v>
      </c>
      <c r="B635" s="43">
        <v>1.15E-6</v>
      </c>
      <c r="C635" s="45">
        <v>-3.4000000000000001E-6</v>
      </c>
      <c r="D635" s="48">
        <v>-2.6699999999999998E-6</v>
      </c>
      <c r="E635" s="37">
        <v>45047.427083333336</v>
      </c>
      <c r="F635" s="52">
        <v>9.4799999999999997E-7</v>
      </c>
      <c r="G635" s="55">
        <v>-8.8299999999999995E-7</v>
      </c>
      <c r="H635" s="59">
        <v>-8.5700000000000001E-7</v>
      </c>
      <c r="I635" s="61">
        <v>-4.3799999999999998E-7</v>
      </c>
      <c r="J635" s="37">
        <v>45050.427083333336</v>
      </c>
      <c r="K635" s="43">
        <v>2.9799999999999998E-6</v>
      </c>
      <c r="L635" s="45">
        <v>-2.92E-6</v>
      </c>
      <c r="M635" s="49">
        <v>-1.1799999999999999E-6</v>
      </c>
      <c r="N635" s="37">
        <v>45047.427083333336</v>
      </c>
      <c r="O635" s="52">
        <v>4.8699999999999995E-7</v>
      </c>
      <c r="P635" s="55">
        <v>-6.4300000000000003E-7</v>
      </c>
      <c r="Q635" s="59">
        <v>-9.3099999999999996E-7</v>
      </c>
      <c r="R635" s="61">
        <v>-6.7700000000000004E-7</v>
      </c>
    </row>
    <row r="636" spans="1:18" x14ac:dyDescent="0.25">
      <c r="A636" s="37">
        <v>45050.4375</v>
      </c>
      <c r="B636" s="43">
        <v>1.15E-6</v>
      </c>
      <c r="C636" s="45">
        <v>-3.4000000000000001E-6</v>
      </c>
      <c r="D636" s="48">
        <v>-2.6699999999999998E-6</v>
      </c>
      <c r="E636" s="37">
        <v>45047.4375</v>
      </c>
      <c r="F636" s="52">
        <v>9.540000000000001E-7</v>
      </c>
      <c r="G636" s="55">
        <v>-8.6199999999999996E-7</v>
      </c>
      <c r="H636" s="59">
        <v>-8.5600000000000004E-7</v>
      </c>
      <c r="I636" s="61">
        <v>-4.4299999999999998E-7</v>
      </c>
      <c r="J636" s="37">
        <v>45050.4375</v>
      </c>
      <c r="K636" s="43">
        <v>2.9900000000000002E-6</v>
      </c>
      <c r="L636" s="45">
        <v>-2.92E-6</v>
      </c>
      <c r="M636" s="49">
        <v>-1.1799999999999999E-6</v>
      </c>
      <c r="N636" s="37">
        <v>45047.4375</v>
      </c>
      <c r="O636" s="52">
        <v>4.8599999999999998E-7</v>
      </c>
      <c r="P636" s="55">
        <v>-6.4199999999999995E-7</v>
      </c>
      <c r="Q636" s="59">
        <v>-9.3500000000000005E-7</v>
      </c>
      <c r="R636" s="61">
        <v>-6.75E-7</v>
      </c>
    </row>
    <row r="637" spans="1:18" x14ac:dyDescent="0.25">
      <c r="A637" s="37">
        <v>45050.447916666664</v>
      </c>
      <c r="B637" s="43">
        <v>1.1599999999999999E-6</v>
      </c>
      <c r="C637" s="45">
        <v>-3.41E-6</v>
      </c>
      <c r="D637" s="48">
        <v>-2.6699999999999998E-6</v>
      </c>
      <c r="E637" s="37">
        <v>45047.447916666664</v>
      </c>
      <c r="F637" s="52">
        <v>9.5499999999999996E-7</v>
      </c>
      <c r="G637" s="55">
        <v>-8.4E-7</v>
      </c>
      <c r="H637" s="59">
        <v>-8.5700000000000001E-7</v>
      </c>
      <c r="I637" s="61">
        <v>-4.4900000000000001E-7</v>
      </c>
      <c r="J637" s="37">
        <v>45050.447916666664</v>
      </c>
      <c r="K637" s="43">
        <v>2.9900000000000002E-6</v>
      </c>
      <c r="L637" s="45">
        <v>-2.9100000000000001E-6</v>
      </c>
      <c r="M637" s="49">
        <v>-1.17E-6</v>
      </c>
      <c r="N637" s="37">
        <v>45047.447916666664</v>
      </c>
      <c r="O637" s="52">
        <v>4.8500000000000002E-7</v>
      </c>
      <c r="P637" s="55">
        <v>-6.4199999999999995E-7</v>
      </c>
      <c r="Q637" s="59">
        <v>-9.4E-7</v>
      </c>
      <c r="R637" s="61">
        <v>-6.7400000000000003E-7</v>
      </c>
    </row>
    <row r="638" spans="1:18" x14ac:dyDescent="0.25">
      <c r="A638" s="37">
        <v>45050.458333333336</v>
      </c>
      <c r="B638" s="43">
        <v>1.17E-6</v>
      </c>
      <c r="C638" s="45">
        <v>-3.41E-6</v>
      </c>
      <c r="D638" s="48">
        <v>-2.6699999999999998E-6</v>
      </c>
      <c r="E638" s="37">
        <v>45047.458333333336</v>
      </c>
      <c r="F638" s="52">
        <v>9.5000000000000001E-7</v>
      </c>
      <c r="G638" s="55">
        <v>-8.1500000000000003E-7</v>
      </c>
      <c r="H638" s="59">
        <v>-8.5899999999999995E-7</v>
      </c>
      <c r="I638" s="61">
        <v>-4.5499999999999998E-7</v>
      </c>
      <c r="J638" s="37">
        <v>45050.458333333336</v>
      </c>
      <c r="K638" s="43">
        <v>3.0000000000000001E-6</v>
      </c>
      <c r="L638" s="45">
        <v>-2.9100000000000001E-6</v>
      </c>
      <c r="M638" s="49">
        <v>-1.17E-6</v>
      </c>
      <c r="N638" s="37">
        <v>45047.458333333336</v>
      </c>
      <c r="O638" s="52">
        <v>4.8299999999999997E-7</v>
      </c>
      <c r="P638" s="55">
        <v>-6.4199999999999995E-7</v>
      </c>
      <c r="Q638" s="59">
        <v>-9.47E-7</v>
      </c>
      <c r="R638" s="61">
        <v>-6.7199999999999998E-7</v>
      </c>
    </row>
    <row r="639" spans="1:18" x14ac:dyDescent="0.25">
      <c r="A639" s="37">
        <v>45050.46875</v>
      </c>
      <c r="B639" s="43">
        <v>1.17E-6</v>
      </c>
      <c r="C639" s="45">
        <v>-3.4199999999999999E-6</v>
      </c>
      <c r="D639" s="48">
        <v>-2.6599999999999999E-6</v>
      </c>
      <c r="E639" s="37">
        <v>45047.46875</v>
      </c>
      <c r="F639" s="52">
        <v>9.4099999999999997E-7</v>
      </c>
      <c r="G639" s="55">
        <v>-7.8899999999999998E-7</v>
      </c>
      <c r="H639" s="59">
        <v>-8.6300000000000004E-7</v>
      </c>
      <c r="I639" s="61">
        <v>-4.6100000000000001E-7</v>
      </c>
      <c r="J639" s="37">
        <v>45050.46875</v>
      </c>
      <c r="K639" s="43">
        <v>3.01E-6</v>
      </c>
      <c r="L639" s="45">
        <v>-2.9000000000000002E-6</v>
      </c>
      <c r="M639" s="49">
        <v>-1.17E-6</v>
      </c>
      <c r="N639" s="37">
        <v>45047.46875</v>
      </c>
      <c r="O639" s="52">
        <v>4.8100000000000003E-7</v>
      </c>
      <c r="P639" s="55">
        <v>-6.4099999999999998E-7</v>
      </c>
      <c r="Q639" s="59">
        <v>-9.5499999999999996E-7</v>
      </c>
      <c r="R639" s="61">
        <v>-6.7100000000000001E-7</v>
      </c>
    </row>
    <row r="640" spans="1:18" x14ac:dyDescent="0.25">
      <c r="A640" s="37">
        <v>45050.479166666664</v>
      </c>
      <c r="B640" s="43">
        <v>1.1799999999999999E-6</v>
      </c>
      <c r="C640" s="45">
        <v>-3.4300000000000002E-6</v>
      </c>
      <c r="D640" s="48">
        <v>-2.6599999999999999E-6</v>
      </c>
      <c r="E640" s="37">
        <v>45047.479166666664</v>
      </c>
      <c r="F640" s="52">
        <v>9.2800000000000005E-7</v>
      </c>
      <c r="G640" s="55">
        <v>-7.6199999999999997E-7</v>
      </c>
      <c r="H640" s="59">
        <v>-8.6700000000000002E-7</v>
      </c>
      <c r="I640" s="61">
        <v>-4.6699999999999999E-7</v>
      </c>
      <c r="J640" s="37">
        <v>45050.479166666664</v>
      </c>
      <c r="K640" s="43">
        <v>3.01E-6</v>
      </c>
      <c r="L640" s="45">
        <v>-2.9000000000000002E-6</v>
      </c>
      <c r="M640" s="49">
        <v>-1.17E-6</v>
      </c>
      <c r="N640" s="37">
        <v>45047.479166666664</v>
      </c>
      <c r="O640" s="52">
        <v>4.7800000000000002E-7</v>
      </c>
      <c r="P640" s="55">
        <v>-6.4099999999999998E-7</v>
      </c>
      <c r="Q640" s="59">
        <v>-9.64E-7</v>
      </c>
      <c r="R640" s="61">
        <v>-6.7000000000000004E-7</v>
      </c>
    </row>
    <row r="641" spans="1:18" x14ac:dyDescent="0.25">
      <c r="A641" s="37">
        <v>45050.489583333336</v>
      </c>
      <c r="B641" s="43">
        <v>1.19E-6</v>
      </c>
      <c r="C641" s="45">
        <v>-3.4300000000000002E-6</v>
      </c>
      <c r="D641" s="48">
        <v>-2.6599999999999999E-6</v>
      </c>
      <c r="E641" s="37">
        <v>45047.489583333336</v>
      </c>
      <c r="F641" s="52">
        <v>9.1299999999999998E-7</v>
      </c>
      <c r="G641" s="55">
        <v>-7.3300000000000001E-7</v>
      </c>
      <c r="H641" s="59">
        <v>-8.71E-7</v>
      </c>
      <c r="I641" s="61">
        <v>-4.7199999999999999E-7</v>
      </c>
      <c r="J641" s="37">
        <v>45050.489583333336</v>
      </c>
      <c r="K641" s="43">
        <v>3.01E-6</v>
      </c>
      <c r="L641" s="45">
        <v>-2.9000000000000002E-6</v>
      </c>
      <c r="M641" s="49">
        <v>-1.17E-6</v>
      </c>
      <c r="N641" s="37">
        <v>45047.489583333336</v>
      </c>
      <c r="O641" s="52">
        <v>4.75E-7</v>
      </c>
      <c r="P641" s="55">
        <v>-6.4199999999999995E-7</v>
      </c>
      <c r="Q641" s="59">
        <v>-9.7399999999999991E-7</v>
      </c>
      <c r="R641" s="61">
        <v>-6.7000000000000004E-7</v>
      </c>
    </row>
    <row r="642" spans="1:18" x14ac:dyDescent="0.25">
      <c r="A642" s="37">
        <v>45050.5</v>
      </c>
      <c r="B642" s="43">
        <v>1.19E-6</v>
      </c>
      <c r="C642" s="45">
        <v>-3.4400000000000001E-6</v>
      </c>
      <c r="D642" s="48">
        <v>-2.6599999999999999E-6</v>
      </c>
      <c r="E642" s="37">
        <v>45047.5</v>
      </c>
      <c r="F642" s="52">
        <v>8.9599999999999998E-7</v>
      </c>
      <c r="G642" s="55">
        <v>-7.0500000000000003E-7</v>
      </c>
      <c r="H642" s="59">
        <v>-8.7499999999999999E-7</v>
      </c>
      <c r="I642" s="61">
        <v>-4.75E-7</v>
      </c>
      <c r="J642" s="37">
        <v>45050.5</v>
      </c>
      <c r="K642" s="43">
        <v>3.01E-6</v>
      </c>
      <c r="L642" s="45">
        <v>-2.9000000000000002E-6</v>
      </c>
      <c r="M642" s="49">
        <v>-1.1599999999999999E-6</v>
      </c>
      <c r="N642" s="37">
        <v>45047.5</v>
      </c>
      <c r="O642" s="52">
        <v>4.7100000000000002E-7</v>
      </c>
      <c r="P642" s="55">
        <v>-6.4199999999999995E-7</v>
      </c>
      <c r="Q642" s="59">
        <v>-9.8599999999999996E-7</v>
      </c>
      <c r="R642" s="61">
        <v>-6.7000000000000004E-7</v>
      </c>
    </row>
    <row r="643" spans="1:18" x14ac:dyDescent="0.25">
      <c r="A643" s="37">
        <v>45050.510416666664</v>
      </c>
      <c r="B643" s="43">
        <v>1.1999999999999999E-6</v>
      </c>
      <c r="C643" s="45">
        <v>-3.4400000000000001E-6</v>
      </c>
      <c r="D643" s="48">
        <v>-2.6599999999999999E-6</v>
      </c>
      <c r="E643" s="37">
        <v>45047.510416666664</v>
      </c>
      <c r="F643" s="52">
        <v>8.7899999999999997E-7</v>
      </c>
      <c r="G643" s="55">
        <v>-6.7700000000000004E-7</v>
      </c>
      <c r="H643" s="59">
        <v>-8.7899999999999997E-7</v>
      </c>
      <c r="I643" s="61">
        <v>-4.7599999999999997E-7</v>
      </c>
      <c r="J643" s="37">
        <v>45050.510416666664</v>
      </c>
      <c r="K643" s="43">
        <v>3.01E-6</v>
      </c>
      <c r="L643" s="45">
        <v>-2.8899999999999999E-6</v>
      </c>
      <c r="M643" s="49">
        <v>-1.1599999999999999E-6</v>
      </c>
      <c r="N643" s="37">
        <v>45047.510416666664</v>
      </c>
      <c r="O643" s="52">
        <v>4.6600000000000002E-7</v>
      </c>
      <c r="P643" s="55">
        <v>-6.4199999999999995E-7</v>
      </c>
      <c r="Q643" s="59">
        <v>-9.9800000000000002E-7</v>
      </c>
      <c r="R643" s="61">
        <v>-6.7000000000000004E-7</v>
      </c>
    </row>
    <row r="644" spans="1:18" x14ac:dyDescent="0.25">
      <c r="A644" s="37">
        <v>45050.520833333336</v>
      </c>
      <c r="B644" s="43">
        <v>1.2100000000000001E-6</v>
      </c>
      <c r="C644" s="45">
        <v>-3.45E-6</v>
      </c>
      <c r="D644" s="48">
        <v>-2.65E-6</v>
      </c>
      <c r="E644" s="37">
        <v>45047.520833333336</v>
      </c>
      <c r="F644" s="52">
        <v>8.6400000000000001E-7</v>
      </c>
      <c r="G644" s="55">
        <v>-6.5000000000000002E-7</v>
      </c>
      <c r="H644" s="59">
        <v>-8.8199999999999998E-7</v>
      </c>
      <c r="I644" s="61">
        <v>-4.75E-7</v>
      </c>
      <c r="J644" s="37">
        <v>45050.520833333336</v>
      </c>
      <c r="K644" s="43">
        <v>3.0000000000000001E-6</v>
      </c>
      <c r="L644" s="45">
        <v>-2.8899999999999999E-6</v>
      </c>
      <c r="M644" s="49">
        <v>-1.1599999999999999E-6</v>
      </c>
      <c r="N644" s="37">
        <v>45047.520833333336</v>
      </c>
      <c r="O644" s="52">
        <v>4.5999999999999999E-7</v>
      </c>
      <c r="P644" s="55">
        <v>-6.4300000000000003E-7</v>
      </c>
      <c r="Q644" s="59">
        <v>-1.0100000000000001E-6</v>
      </c>
      <c r="R644" s="61">
        <v>-6.7000000000000004E-7</v>
      </c>
    </row>
    <row r="645" spans="1:18" x14ac:dyDescent="0.25">
      <c r="A645" s="37">
        <v>45050.53125</v>
      </c>
      <c r="B645" s="43">
        <v>1.2100000000000001E-6</v>
      </c>
      <c r="C645" s="45">
        <v>-3.45E-6</v>
      </c>
      <c r="D645" s="48">
        <v>-2.65E-6</v>
      </c>
      <c r="E645" s="37">
        <v>45047.53125</v>
      </c>
      <c r="F645" s="52">
        <v>8.5000000000000001E-7</v>
      </c>
      <c r="G645" s="55">
        <v>-6.2699999999999999E-7</v>
      </c>
      <c r="H645" s="59">
        <v>-8.8299999999999995E-7</v>
      </c>
      <c r="I645" s="61">
        <v>-4.7199999999999999E-7</v>
      </c>
      <c r="J645" s="37">
        <v>45050.53125</v>
      </c>
      <c r="K645" s="43">
        <v>3.0000000000000001E-6</v>
      </c>
      <c r="L645" s="45">
        <v>-2.8899999999999999E-6</v>
      </c>
      <c r="M645" s="49">
        <v>-1.1599999999999999E-6</v>
      </c>
      <c r="N645" s="37">
        <v>45047.53125</v>
      </c>
      <c r="O645" s="52">
        <v>4.5400000000000002E-7</v>
      </c>
      <c r="P645" s="55">
        <v>-6.44E-7</v>
      </c>
      <c r="Q645" s="59">
        <v>-1.0300000000000001E-6</v>
      </c>
      <c r="R645" s="61">
        <v>-6.7100000000000001E-7</v>
      </c>
    </row>
    <row r="646" spans="1:18" x14ac:dyDescent="0.25">
      <c r="A646" s="37">
        <v>45050.541666666664</v>
      </c>
      <c r="B646" s="43">
        <v>1.22E-6</v>
      </c>
      <c r="C646" s="45">
        <v>-3.4599999999999999E-6</v>
      </c>
      <c r="D646" s="48">
        <v>-2.65E-6</v>
      </c>
      <c r="E646" s="37">
        <v>45047.541666666664</v>
      </c>
      <c r="F646" s="52">
        <v>8.3900000000000004E-7</v>
      </c>
      <c r="G646" s="55">
        <v>-6.06E-7</v>
      </c>
      <c r="H646" s="59">
        <v>-8.8400000000000003E-7</v>
      </c>
      <c r="I646" s="61">
        <v>-4.6699999999999999E-7</v>
      </c>
      <c r="J646" s="37">
        <v>45050.541666666664</v>
      </c>
      <c r="K646" s="43">
        <v>2.9900000000000002E-6</v>
      </c>
      <c r="L646" s="45">
        <v>-2.8899999999999999E-6</v>
      </c>
      <c r="M646" s="49">
        <v>-1.1599999999999999E-6</v>
      </c>
      <c r="N646" s="37">
        <v>45047.541666666664</v>
      </c>
      <c r="O646" s="52">
        <v>4.4799999999999999E-7</v>
      </c>
      <c r="P646" s="55">
        <v>-6.4600000000000004E-7</v>
      </c>
      <c r="Q646" s="59">
        <v>-1.04E-6</v>
      </c>
      <c r="R646" s="61">
        <v>-6.7199999999999998E-7</v>
      </c>
    </row>
    <row r="647" spans="1:18" x14ac:dyDescent="0.25">
      <c r="A647" s="37">
        <v>45050.552083333336</v>
      </c>
      <c r="B647" s="43">
        <v>1.22E-6</v>
      </c>
      <c r="C647" s="45">
        <v>-3.4599999999999999E-6</v>
      </c>
      <c r="D647" s="48">
        <v>-2.65E-6</v>
      </c>
      <c r="E647" s="37">
        <v>45047.552083333336</v>
      </c>
      <c r="F647" s="52">
        <v>8.3099999999999996E-7</v>
      </c>
      <c r="G647" s="55">
        <v>-5.8999999999999996E-7</v>
      </c>
      <c r="H647" s="59">
        <v>-8.85E-7</v>
      </c>
      <c r="I647" s="61">
        <v>-4.5999999999999999E-7</v>
      </c>
      <c r="J647" s="37">
        <v>45050.552083333336</v>
      </c>
      <c r="K647" s="43">
        <v>2.9699999999999999E-6</v>
      </c>
      <c r="L647" s="45">
        <v>-2.8899999999999999E-6</v>
      </c>
      <c r="M647" s="49">
        <v>-1.1599999999999999E-6</v>
      </c>
      <c r="N647" s="37">
        <v>45047.552083333336</v>
      </c>
      <c r="O647" s="52">
        <v>4.4099999999999999E-7</v>
      </c>
      <c r="P647" s="55">
        <v>-6.4799999999999998E-7</v>
      </c>
      <c r="Q647" s="59">
        <v>-1.06E-6</v>
      </c>
      <c r="R647" s="61">
        <v>-6.7400000000000003E-7</v>
      </c>
    </row>
    <row r="648" spans="1:18" x14ac:dyDescent="0.25">
      <c r="A648" s="37">
        <v>45050.5625</v>
      </c>
      <c r="B648" s="43">
        <v>1.2300000000000001E-6</v>
      </c>
      <c r="C648" s="45">
        <v>-3.4599999999999999E-6</v>
      </c>
      <c r="D648" s="48">
        <v>-2.6400000000000001E-6</v>
      </c>
      <c r="E648" s="37">
        <v>45047.5625</v>
      </c>
      <c r="F648" s="52">
        <v>8.2699999999999998E-7</v>
      </c>
      <c r="G648" s="55">
        <v>-5.7599999999999997E-7</v>
      </c>
      <c r="H648" s="59">
        <v>-8.85E-7</v>
      </c>
      <c r="I648" s="61">
        <v>-4.4999999999999998E-7</v>
      </c>
      <c r="J648" s="37">
        <v>45050.5625</v>
      </c>
      <c r="K648" s="43">
        <v>2.96E-6</v>
      </c>
      <c r="L648" s="45">
        <v>-2.8899999999999999E-6</v>
      </c>
      <c r="M648" s="49">
        <v>-1.17E-6</v>
      </c>
      <c r="N648" s="37">
        <v>45047.5625</v>
      </c>
      <c r="O648" s="52">
        <v>4.3300000000000003E-7</v>
      </c>
      <c r="P648" s="55">
        <v>-6.5099999999999999E-7</v>
      </c>
      <c r="Q648" s="59">
        <v>-1.0699999999999999E-6</v>
      </c>
      <c r="R648" s="61">
        <v>-6.7599999999999997E-7</v>
      </c>
    </row>
    <row r="649" spans="1:18" x14ac:dyDescent="0.25">
      <c r="A649" s="37">
        <v>45050.572916666664</v>
      </c>
      <c r="B649" s="43">
        <v>1.2300000000000001E-6</v>
      </c>
      <c r="C649" s="45">
        <v>-3.4699999999999998E-6</v>
      </c>
      <c r="D649" s="48">
        <v>-2.6400000000000001E-6</v>
      </c>
      <c r="E649" s="37">
        <v>45047.572916666664</v>
      </c>
      <c r="F649" s="52">
        <v>8.2399999999999997E-7</v>
      </c>
      <c r="G649" s="55">
        <v>-5.6599999999999996E-7</v>
      </c>
      <c r="H649" s="59">
        <v>-8.8400000000000003E-7</v>
      </c>
      <c r="I649" s="61">
        <v>-4.39E-7</v>
      </c>
      <c r="J649" s="37">
        <v>45050.572916666664</v>
      </c>
      <c r="K649" s="43">
        <v>2.9500000000000001E-6</v>
      </c>
      <c r="L649" s="45">
        <v>-2.8899999999999999E-6</v>
      </c>
      <c r="M649" s="49">
        <v>-1.17E-6</v>
      </c>
      <c r="N649" s="37">
        <v>45047.572916666664</v>
      </c>
      <c r="O649" s="52">
        <v>4.2500000000000001E-7</v>
      </c>
      <c r="P649" s="55">
        <v>-6.5400000000000001E-7</v>
      </c>
      <c r="Q649" s="59">
        <v>-1.0899999999999999E-6</v>
      </c>
      <c r="R649" s="61">
        <v>-6.7800000000000001E-7</v>
      </c>
    </row>
    <row r="650" spans="1:18" x14ac:dyDescent="0.25">
      <c r="A650" s="37">
        <v>45050.583333333336</v>
      </c>
      <c r="B650" s="43">
        <v>1.24E-6</v>
      </c>
      <c r="C650" s="45">
        <v>-3.4699999999999998E-6</v>
      </c>
      <c r="D650" s="48">
        <v>-2.6400000000000001E-6</v>
      </c>
      <c r="E650" s="37">
        <v>45047.583333333336</v>
      </c>
      <c r="F650" s="52">
        <v>8.2399999999999997E-7</v>
      </c>
      <c r="G650" s="55">
        <v>-5.5700000000000002E-7</v>
      </c>
      <c r="H650" s="59">
        <v>-8.8400000000000003E-7</v>
      </c>
      <c r="I650" s="61">
        <v>-4.2500000000000001E-7</v>
      </c>
      <c r="J650" s="37">
        <v>45050.583333333336</v>
      </c>
      <c r="K650" s="43">
        <v>2.9299999999999999E-6</v>
      </c>
      <c r="L650" s="45">
        <v>-2.8899999999999999E-6</v>
      </c>
      <c r="M650" s="49">
        <v>-1.17E-6</v>
      </c>
      <c r="N650" s="37">
        <v>45047.583333333336</v>
      </c>
      <c r="O650" s="52">
        <v>4.1699999999999999E-7</v>
      </c>
      <c r="P650" s="55">
        <v>-6.5700000000000002E-7</v>
      </c>
      <c r="Q650" s="59">
        <v>-1.1000000000000001E-6</v>
      </c>
      <c r="R650" s="61">
        <v>-6.8100000000000002E-7</v>
      </c>
    </row>
    <row r="651" spans="1:18" x14ac:dyDescent="0.25">
      <c r="A651" s="37">
        <v>45050.59375</v>
      </c>
      <c r="B651" s="43">
        <v>1.24E-6</v>
      </c>
      <c r="C651" s="45">
        <v>-3.4699999999999998E-6</v>
      </c>
      <c r="D651" s="48">
        <v>-2.6299999999999998E-6</v>
      </c>
      <c r="E651" s="37">
        <v>45047.59375</v>
      </c>
      <c r="F651" s="52">
        <v>8.2600000000000001E-7</v>
      </c>
      <c r="G651" s="55">
        <v>-5.4799999999999998E-7</v>
      </c>
      <c r="H651" s="59">
        <v>-8.8400000000000003E-7</v>
      </c>
      <c r="I651" s="61">
        <v>-4.08E-7</v>
      </c>
      <c r="J651" s="37">
        <v>45050.59375</v>
      </c>
      <c r="K651" s="43">
        <v>2.92E-6</v>
      </c>
      <c r="L651" s="45">
        <v>-2.9000000000000002E-6</v>
      </c>
      <c r="M651" s="49">
        <v>-1.1799999999999999E-6</v>
      </c>
      <c r="N651" s="37">
        <v>45047.59375</v>
      </c>
      <c r="O651" s="52">
        <v>4.0900000000000002E-7</v>
      </c>
      <c r="P651" s="55">
        <v>-6.61E-7</v>
      </c>
      <c r="Q651" s="59">
        <v>-1.11E-6</v>
      </c>
      <c r="R651" s="61">
        <v>-6.8400000000000004E-7</v>
      </c>
    </row>
    <row r="652" spans="1:18" x14ac:dyDescent="0.25">
      <c r="A652" s="37">
        <v>45050.604166666664</v>
      </c>
      <c r="B652" s="43">
        <v>1.24E-6</v>
      </c>
      <c r="C652" s="45">
        <v>-3.4800000000000001E-6</v>
      </c>
      <c r="D652" s="48">
        <v>-2.6299999999999998E-6</v>
      </c>
      <c r="E652" s="37">
        <v>45047.604166666664</v>
      </c>
      <c r="F652" s="52">
        <v>8.2900000000000002E-7</v>
      </c>
      <c r="G652" s="55">
        <v>-5.37E-7</v>
      </c>
      <c r="H652" s="59">
        <v>-8.8400000000000003E-7</v>
      </c>
      <c r="I652" s="61">
        <v>-3.8700000000000001E-7</v>
      </c>
      <c r="J652" s="37">
        <v>45050.604166666664</v>
      </c>
      <c r="K652" s="43">
        <v>2.9000000000000002E-6</v>
      </c>
      <c r="L652" s="45">
        <v>-2.9000000000000002E-6</v>
      </c>
      <c r="M652" s="49">
        <v>-1.1799999999999999E-6</v>
      </c>
      <c r="N652" s="37">
        <v>45047.604166666664</v>
      </c>
      <c r="O652" s="52">
        <v>3.9999999999999998E-7</v>
      </c>
      <c r="P652" s="55">
        <v>-6.6499999999999999E-7</v>
      </c>
      <c r="Q652" s="59">
        <v>-1.13E-6</v>
      </c>
      <c r="R652" s="61">
        <v>-6.8700000000000005E-7</v>
      </c>
    </row>
    <row r="653" spans="1:18" x14ac:dyDescent="0.25">
      <c r="A653" s="37">
        <v>45050.614583333336</v>
      </c>
      <c r="B653" s="43">
        <v>1.2500000000000001E-6</v>
      </c>
      <c r="C653" s="45">
        <v>-3.4800000000000001E-6</v>
      </c>
      <c r="D653" s="48">
        <v>-2.6299999999999998E-6</v>
      </c>
      <c r="E653" s="37">
        <v>45047.614583333336</v>
      </c>
      <c r="F653" s="52">
        <v>8.3200000000000004E-7</v>
      </c>
      <c r="G653" s="55">
        <v>-5.2399999999999998E-7</v>
      </c>
      <c r="H653" s="59">
        <v>-8.85E-7</v>
      </c>
      <c r="I653" s="61">
        <v>-3.6300000000000001E-7</v>
      </c>
      <c r="J653" s="37">
        <v>45050.614583333336</v>
      </c>
      <c r="K653" s="43">
        <v>2.8899999999999999E-6</v>
      </c>
      <c r="L653" s="45">
        <v>-2.9000000000000002E-6</v>
      </c>
      <c r="M653" s="49">
        <v>-1.19E-6</v>
      </c>
      <c r="N653" s="37">
        <v>45047.614583333336</v>
      </c>
      <c r="O653" s="52">
        <v>3.9200000000000002E-7</v>
      </c>
      <c r="P653" s="55">
        <v>-6.6899999999999997E-7</v>
      </c>
      <c r="Q653" s="59">
        <v>-1.1400000000000001E-6</v>
      </c>
      <c r="R653" s="61">
        <v>-6.9100000000000003E-7</v>
      </c>
    </row>
    <row r="654" spans="1:18" x14ac:dyDescent="0.25">
      <c r="A654" s="37">
        <v>45050.625</v>
      </c>
      <c r="B654" s="43">
        <v>1.2500000000000001E-6</v>
      </c>
      <c r="C654" s="45">
        <v>-3.4800000000000001E-6</v>
      </c>
      <c r="D654" s="48">
        <v>-2.6299999999999998E-6</v>
      </c>
      <c r="E654" s="37">
        <v>45047.625</v>
      </c>
      <c r="F654" s="52">
        <v>8.3500000000000005E-7</v>
      </c>
      <c r="G654" s="55">
        <v>-5.0699999999999997E-7</v>
      </c>
      <c r="H654" s="59">
        <v>-8.85E-7</v>
      </c>
      <c r="I654" s="61">
        <v>-3.3500000000000002E-7</v>
      </c>
      <c r="J654" s="37">
        <v>45050.625</v>
      </c>
      <c r="K654" s="43">
        <v>2.8700000000000001E-6</v>
      </c>
      <c r="L654" s="45">
        <v>-2.9000000000000002E-6</v>
      </c>
      <c r="M654" s="49">
        <v>-1.19E-6</v>
      </c>
      <c r="N654" s="37">
        <v>45047.625</v>
      </c>
      <c r="O654" s="52">
        <v>3.84E-7</v>
      </c>
      <c r="P654" s="55">
        <v>-6.7400000000000003E-7</v>
      </c>
      <c r="Q654" s="59">
        <v>-1.15E-6</v>
      </c>
      <c r="R654" s="61">
        <v>-6.9500000000000002E-7</v>
      </c>
    </row>
    <row r="655" spans="1:18" x14ac:dyDescent="0.25">
      <c r="A655" s="37">
        <v>45050.635416666664</v>
      </c>
      <c r="B655" s="43">
        <v>1.2500000000000001E-6</v>
      </c>
      <c r="C655" s="45">
        <v>-3.4800000000000001E-6</v>
      </c>
      <c r="D655" s="48">
        <v>-2.6199999999999999E-6</v>
      </c>
      <c r="E655" s="37">
        <v>45047.635416666664</v>
      </c>
      <c r="F655" s="52">
        <v>8.3600000000000002E-7</v>
      </c>
      <c r="G655" s="55">
        <v>-4.8800000000000003E-7</v>
      </c>
      <c r="H655" s="59">
        <v>-8.85E-7</v>
      </c>
      <c r="I655" s="61">
        <v>-3.03E-7</v>
      </c>
      <c r="J655" s="37">
        <v>45050.635416666664</v>
      </c>
      <c r="K655" s="43">
        <v>2.8600000000000001E-6</v>
      </c>
      <c r="L655" s="45">
        <v>-2.9100000000000001E-6</v>
      </c>
      <c r="M655" s="49">
        <v>-1.1999999999999999E-6</v>
      </c>
      <c r="N655" s="37">
        <v>45047.635416666664</v>
      </c>
      <c r="O655" s="52">
        <v>3.7500000000000001E-7</v>
      </c>
      <c r="P655" s="55">
        <v>-6.7899999999999998E-7</v>
      </c>
      <c r="Q655" s="59">
        <v>-1.1599999999999999E-6</v>
      </c>
      <c r="R655" s="61">
        <v>-6.99E-7</v>
      </c>
    </row>
    <row r="656" spans="1:18" x14ac:dyDescent="0.25">
      <c r="A656" s="37">
        <v>45050.645833333336</v>
      </c>
      <c r="B656" s="43">
        <v>1.2500000000000001E-6</v>
      </c>
      <c r="C656" s="45">
        <v>-3.4800000000000001E-6</v>
      </c>
      <c r="D656" s="48">
        <v>-2.6199999999999999E-6</v>
      </c>
      <c r="E656" s="37">
        <v>45047.645833333336</v>
      </c>
      <c r="F656" s="52">
        <v>8.3699999999999999E-7</v>
      </c>
      <c r="G656" s="55">
        <v>-4.6600000000000002E-7</v>
      </c>
      <c r="H656" s="59">
        <v>-8.85E-7</v>
      </c>
      <c r="I656" s="61">
        <v>-2.6800000000000002E-7</v>
      </c>
      <c r="J656" s="37">
        <v>45050.645833333336</v>
      </c>
      <c r="K656" s="43">
        <v>2.8399999999999999E-6</v>
      </c>
      <c r="L656" s="45">
        <v>-2.9100000000000001E-6</v>
      </c>
      <c r="M656" s="49">
        <v>-1.1999999999999999E-6</v>
      </c>
      <c r="N656" s="37">
        <v>45047.645833333336</v>
      </c>
      <c r="O656" s="52">
        <v>3.6699999999999999E-7</v>
      </c>
      <c r="P656" s="55">
        <v>-6.8400000000000004E-7</v>
      </c>
      <c r="Q656" s="59">
        <v>-1.17E-6</v>
      </c>
      <c r="R656" s="61">
        <v>-7.0399999999999995E-7</v>
      </c>
    </row>
    <row r="657" spans="1:18" x14ac:dyDescent="0.25">
      <c r="A657" s="37">
        <v>45050.65625</v>
      </c>
      <c r="B657" s="43">
        <v>1.2500000000000001E-6</v>
      </c>
      <c r="C657" s="45">
        <v>-3.49E-6</v>
      </c>
      <c r="D657" s="48">
        <v>-2.6199999999999999E-6</v>
      </c>
      <c r="E657" s="37">
        <v>45047.65625</v>
      </c>
      <c r="F657" s="52">
        <v>8.3600000000000002E-7</v>
      </c>
      <c r="G657" s="55">
        <v>-4.4400000000000001E-7</v>
      </c>
      <c r="H657" s="59">
        <v>-8.85E-7</v>
      </c>
      <c r="I657" s="61">
        <v>-2.3099999999999999E-7</v>
      </c>
      <c r="J657" s="37">
        <v>45050.65625</v>
      </c>
      <c r="K657" s="43">
        <v>2.83E-6</v>
      </c>
      <c r="L657" s="45">
        <v>-2.9100000000000001E-6</v>
      </c>
      <c r="M657" s="49">
        <v>-1.2100000000000001E-6</v>
      </c>
      <c r="N657" s="37">
        <v>45047.65625</v>
      </c>
      <c r="O657" s="52">
        <v>3.5999999999999999E-7</v>
      </c>
      <c r="P657" s="55">
        <v>-6.8999999999999996E-7</v>
      </c>
      <c r="Q657" s="59">
        <v>-1.1799999999999999E-6</v>
      </c>
      <c r="R657" s="61">
        <v>-7.0800000000000004E-7</v>
      </c>
    </row>
    <row r="658" spans="1:18" x14ac:dyDescent="0.25">
      <c r="A658" s="37">
        <v>45050.666666666664</v>
      </c>
      <c r="B658" s="43">
        <v>1.2500000000000001E-6</v>
      </c>
      <c r="C658" s="45">
        <v>-3.49E-6</v>
      </c>
      <c r="D658" s="48">
        <v>-2.6199999999999999E-6</v>
      </c>
      <c r="E658" s="37">
        <v>45047.666666666664</v>
      </c>
      <c r="F658" s="52">
        <v>8.3300000000000001E-7</v>
      </c>
      <c r="G658" s="55">
        <v>-4.2199999999999999E-7</v>
      </c>
      <c r="H658" s="59">
        <v>-8.8400000000000003E-7</v>
      </c>
      <c r="I658" s="61">
        <v>-1.9399999999999999E-7</v>
      </c>
      <c r="J658" s="37">
        <v>45050.666666666664</v>
      </c>
      <c r="K658" s="43">
        <v>2.8100000000000002E-6</v>
      </c>
      <c r="L658" s="45">
        <v>-2.9100000000000001E-6</v>
      </c>
      <c r="M658" s="49">
        <v>-1.22E-6</v>
      </c>
      <c r="N658" s="37">
        <v>45047.666666666664</v>
      </c>
      <c r="O658" s="52">
        <v>3.53E-7</v>
      </c>
      <c r="P658" s="55">
        <v>-6.9599999999999999E-7</v>
      </c>
      <c r="Q658" s="59">
        <v>-1.1799999999999999E-6</v>
      </c>
      <c r="R658" s="61">
        <v>-7.1299999999999999E-7</v>
      </c>
    </row>
    <row r="659" spans="1:18" x14ac:dyDescent="0.25">
      <c r="A659" s="37">
        <v>45050.677083333336</v>
      </c>
      <c r="B659" s="43">
        <v>1.2500000000000001E-6</v>
      </c>
      <c r="C659" s="45">
        <v>-3.49E-6</v>
      </c>
      <c r="D659" s="48">
        <v>-2.6199999999999999E-6</v>
      </c>
      <c r="E659" s="37">
        <v>45047.677083333336</v>
      </c>
      <c r="F659" s="52">
        <v>8.2900000000000002E-7</v>
      </c>
      <c r="G659" s="55">
        <v>-3.9999999999999998E-7</v>
      </c>
      <c r="H659" s="59">
        <v>-8.8400000000000003E-7</v>
      </c>
      <c r="I659" s="61">
        <v>-1.5800000000000001E-7</v>
      </c>
      <c r="J659" s="37">
        <v>45050.677083333336</v>
      </c>
      <c r="K659" s="43">
        <v>2.7999999999999999E-6</v>
      </c>
      <c r="L659" s="45">
        <v>-2.92E-6</v>
      </c>
      <c r="M659" s="49">
        <v>-1.2300000000000001E-6</v>
      </c>
      <c r="N659" s="37">
        <v>45047.677083333336</v>
      </c>
      <c r="O659" s="52">
        <v>3.46E-7</v>
      </c>
      <c r="P659" s="55">
        <v>-7.0200000000000001E-7</v>
      </c>
      <c r="Q659" s="59">
        <v>-1.19E-6</v>
      </c>
      <c r="R659" s="61">
        <v>-7.1699999999999997E-7</v>
      </c>
    </row>
    <row r="660" spans="1:18" x14ac:dyDescent="0.25">
      <c r="A660" s="37">
        <v>45050.6875</v>
      </c>
      <c r="B660" s="43">
        <v>1.2500000000000001E-6</v>
      </c>
      <c r="C660" s="45">
        <v>-3.49E-6</v>
      </c>
      <c r="D660" s="48">
        <v>-2.6199999999999999E-6</v>
      </c>
      <c r="E660" s="37">
        <v>45047.6875</v>
      </c>
      <c r="F660" s="52">
        <v>8.2399999999999997E-7</v>
      </c>
      <c r="G660" s="55">
        <v>-3.8000000000000001E-7</v>
      </c>
      <c r="H660" s="59">
        <v>-8.85E-7</v>
      </c>
      <c r="I660" s="61">
        <v>-1.2599999999999999E-7</v>
      </c>
      <c r="J660" s="37">
        <v>45050.6875</v>
      </c>
      <c r="K660" s="43">
        <v>2.79E-6</v>
      </c>
      <c r="L660" s="45">
        <v>-2.92E-6</v>
      </c>
      <c r="M660" s="49">
        <v>-1.24E-6</v>
      </c>
      <c r="N660" s="37">
        <v>45047.6875</v>
      </c>
      <c r="O660" s="52">
        <v>3.3999999999999997E-7</v>
      </c>
      <c r="P660" s="55">
        <v>-7.0800000000000004E-7</v>
      </c>
      <c r="Q660" s="59">
        <v>-1.19E-6</v>
      </c>
      <c r="R660" s="61">
        <v>-7.2200000000000003E-7</v>
      </c>
    </row>
    <row r="661" spans="1:18" x14ac:dyDescent="0.25">
      <c r="A661" s="37">
        <v>45050.697916666664</v>
      </c>
      <c r="B661" s="43">
        <v>1.2500000000000001E-6</v>
      </c>
      <c r="C661" s="45">
        <v>-3.4999999999999999E-6</v>
      </c>
      <c r="D661" s="48">
        <v>-2.6199999999999999E-6</v>
      </c>
      <c r="E661" s="37">
        <v>45047.697916666664</v>
      </c>
      <c r="F661" s="52">
        <v>8.1800000000000005E-7</v>
      </c>
      <c r="G661" s="55">
        <v>-3.6100000000000002E-7</v>
      </c>
      <c r="H661" s="59">
        <v>-8.85E-7</v>
      </c>
      <c r="I661" s="61">
        <v>-9.9099999999999994E-8</v>
      </c>
      <c r="J661" s="37">
        <v>45050.697916666664</v>
      </c>
      <c r="K661" s="43">
        <v>2.7800000000000001E-6</v>
      </c>
      <c r="L661" s="45">
        <v>-2.92E-6</v>
      </c>
      <c r="M661" s="49">
        <v>-1.2500000000000001E-6</v>
      </c>
      <c r="N661" s="37">
        <v>45047.697916666664</v>
      </c>
      <c r="O661" s="52">
        <v>3.34E-7</v>
      </c>
      <c r="P661" s="55">
        <v>-7.1399999999999996E-7</v>
      </c>
      <c r="Q661" s="59">
        <v>-1.19E-6</v>
      </c>
      <c r="R661" s="61">
        <v>-7.2600000000000002E-7</v>
      </c>
    </row>
    <row r="662" spans="1:18" x14ac:dyDescent="0.25">
      <c r="A662" s="37">
        <v>45050.708333333336</v>
      </c>
      <c r="B662" s="43">
        <v>1.2500000000000001E-6</v>
      </c>
      <c r="C662" s="45">
        <v>-3.4999999999999999E-6</v>
      </c>
      <c r="D662" s="48">
        <v>-2.6199999999999999E-6</v>
      </c>
      <c r="E662" s="37">
        <v>45047.708333333336</v>
      </c>
      <c r="F662" s="52">
        <v>8.1100000000000005E-7</v>
      </c>
      <c r="G662" s="55">
        <v>-3.4299999999999999E-7</v>
      </c>
      <c r="H662" s="59">
        <v>-8.8700000000000004E-7</v>
      </c>
      <c r="I662" s="61">
        <v>-7.9199999999999995E-8</v>
      </c>
      <c r="J662" s="37">
        <v>45050.708333333336</v>
      </c>
      <c r="K662" s="43">
        <v>2.7700000000000002E-6</v>
      </c>
      <c r="L662" s="45">
        <v>-2.92E-6</v>
      </c>
      <c r="M662" s="49">
        <v>-1.2500000000000001E-6</v>
      </c>
      <c r="N662" s="37">
        <v>45047.708333333336</v>
      </c>
      <c r="O662" s="52">
        <v>3.2899999999999999E-7</v>
      </c>
      <c r="P662" s="55">
        <v>-7.2099999999999996E-7</v>
      </c>
      <c r="Q662" s="59">
        <v>-1.19E-6</v>
      </c>
      <c r="R662" s="61">
        <v>-7.3E-7</v>
      </c>
    </row>
    <row r="663" spans="1:18" x14ac:dyDescent="0.25">
      <c r="A663" s="37">
        <v>45050.71875</v>
      </c>
      <c r="B663" s="43">
        <v>1.2500000000000001E-6</v>
      </c>
      <c r="C663" s="45">
        <v>-3.4999999999999999E-6</v>
      </c>
      <c r="D663" s="48">
        <v>-2.6299999999999998E-6</v>
      </c>
      <c r="E663" s="37">
        <v>45047.71875</v>
      </c>
      <c r="F663" s="52">
        <v>8.0400000000000005E-7</v>
      </c>
      <c r="G663" s="55">
        <v>-3.27E-7</v>
      </c>
      <c r="H663" s="59">
        <v>-8.8999999999999995E-7</v>
      </c>
      <c r="I663" s="61">
        <v>-6.6800000000000003E-8</v>
      </c>
      <c r="J663" s="37">
        <v>45050.71875</v>
      </c>
      <c r="K663" s="43">
        <v>2.7700000000000002E-6</v>
      </c>
      <c r="L663" s="45">
        <v>-2.92E-6</v>
      </c>
      <c r="M663" s="49">
        <v>-1.26E-6</v>
      </c>
      <c r="N663" s="37">
        <v>45047.71875</v>
      </c>
      <c r="O663" s="52">
        <v>3.2399999999999999E-7</v>
      </c>
      <c r="P663" s="55">
        <v>-7.2699999999999999E-7</v>
      </c>
      <c r="Q663" s="59">
        <v>-1.19E-6</v>
      </c>
      <c r="R663" s="61">
        <v>-7.3399999999999998E-7</v>
      </c>
    </row>
    <row r="664" spans="1:18" x14ac:dyDescent="0.25">
      <c r="A664" s="37">
        <v>45050.729166666664</v>
      </c>
      <c r="B664" s="43">
        <v>1.24E-6</v>
      </c>
      <c r="C664" s="45">
        <v>-3.5099999999999999E-6</v>
      </c>
      <c r="D664" s="48">
        <v>-2.6299999999999998E-6</v>
      </c>
      <c r="E664" s="37">
        <v>45047.729166666664</v>
      </c>
      <c r="F664" s="52">
        <v>7.9599999999999998E-7</v>
      </c>
      <c r="G664" s="55">
        <v>-3.1300000000000001E-7</v>
      </c>
      <c r="H664" s="59">
        <v>-8.9400000000000004E-7</v>
      </c>
      <c r="I664" s="61">
        <v>-6.2099999999999994E-8</v>
      </c>
      <c r="J664" s="37">
        <v>45050.729166666664</v>
      </c>
      <c r="K664" s="43">
        <v>2.7599999999999998E-6</v>
      </c>
      <c r="L664" s="45">
        <v>-2.92E-6</v>
      </c>
      <c r="M664" s="49">
        <v>-1.2699999999999999E-6</v>
      </c>
      <c r="N664" s="37">
        <v>45047.729166666664</v>
      </c>
      <c r="O664" s="52">
        <v>3.2099999999999998E-7</v>
      </c>
      <c r="P664" s="55">
        <v>-7.3300000000000001E-7</v>
      </c>
      <c r="Q664" s="59">
        <v>-1.19E-6</v>
      </c>
      <c r="R664" s="61">
        <v>-7.3799999999999996E-7</v>
      </c>
    </row>
    <row r="665" spans="1:18" x14ac:dyDescent="0.25">
      <c r="A665" s="37">
        <v>45050.739583333336</v>
      </c>
      <c r="B665" s="43">
        <v>1.24E-6</v>
      </c>
      <c r="C665" s="45">
        <v>-3.5099999999999999E-6</v>
      </c>
      <c r="D665" s="48">
        <v>-2.6299999999999998E-6</v>
      </c>
      <c r="E665" s="37">
        <v>45047.739583333336</v>
      </c>
      <c r="F665" s="52">
        <v>7.8800000000000002E-7</v>
      </c>
      <c r="G665" s="55">
        <v>-3.0100000000000001E-7</v>
      </c>
      <c r="H665" s="59">
        <v>-8.9899999999999999E-7</v>
      </c>
      <c r="I665" s="61">
        <v>-6.4599999999999996E-8</v>
      </c>
      <c r="J665" s="37">
        <v>45050.739583333336</v>
      </c>
      <c r="K665" s="43">
        <v>2.7599999999999998E-6</v>
      </c>
      <c r="L665" s="45">
        <v>-2.9299999999999999E-6</v>
      </c>
      <c r="M665" s="49">
        <v>-1.28E-6</v>
      </c>
      <c r="N665" s="37">
        <v>45047.739583333336</v>
      </c>
      <c r="O665" s="52">
        <v>3.1800000000000002E-7</v>
      </c>
      <c r="P665" s="55">
        <v>-7.3900000000000004E-7</v>
      </c>
      <c r="Q665" s="59">
        <v>-1.19E-6</v>
      </c>
      <c r="R665" s="61">
        <v>-7.4199999999999995E-7</v>
      </c>
    </row>
    <row r="666" spans="1:18" x14ac:dyDescent="0.25">
      <c r="A666" s="37">
        <v>45050.75</v>
      </c>
      <c r="B666" s="43">
        <v>1.24E-6</v>
      </c>
      <c r="C666" s="45">
        <v>-3.5099999999999999E-6</v>
      </c>
      <c r="D666" s="48">
        <v>-2.6299999999999998E-6</v>
      </c>
      <c r="E666" s="37">
        <v>45047.75</v>
      </c>
      <c r="F666" s="52">
        <v>7.7899999999999997E-7</v>
      </c>
      <c r="G666" s="55">
        <v>-2.9299999999999999E-7</v>
      </c>
      <c r="H666" s="59">
        <v>-9.0599999999999999E-7</v>
      </c>
      <c r="I666" s="61">
        <v>-7.3799999999999999E-8</v>
      </c>
      <c r="J666" s="37">
        <v>45050.75</v>
      </c>
      <c r="K666" s="43">
        <v>2.7599999999999998E-6</v>
      </c>
      <c r="L666" s="45">
        <v>-2.9299999999999999E-6</v>
      </c>
      <c r="M666" s="49">
        <v>-1.2899999999999999E-6</v>
      </c>
      <c r="N666" s="37">
        <v>45047.75</v>
      </c>
      <c r="O666" s="52">
        <v>3.15E-7</v>
      </c>
      <c r="P666" s="55">
        <v>-7.4499999999999996E-7</v>
      </c>
      <c r="Q666" s="59">
        <v>-1.1799999999999999E-6</v>
      </c>
      <c r="R666" s="61">
        <v>-7.4499999999999996E-7</v>
      </c>
    </row>
    <row r="667" spans="1:18" x14ac:dyDescent="0.25">
      <c r="A667" s="37">
        <v>45050.760416666664</v>
      </c>
      <c r="B667" s="43">
        <v>1.24E-6</v>
      </c>
      <c r="C667" s="45">
        <v>-3.5099999999999999E-6</v>
      </c>
      <c r="D667" s="48">
        <v>-2.6299999999999998E-6</v>
      </c>
      <c r="E667" s="37">
        <v>45047.760416666664</v>
      </c>
      <c r="F667" s="52">
        <v>7.7100000000000001E-7</v>
      </c>
      <c r="G667" s="55">
        <v>-2.8700000000000002E-7</v>
      </c>
      <c r="H667" s="59">
        <v>-9.1399999999999995E-7</v>
      </c>
      <c r="I667" s="61">
        <v>-8.8699999999999994E-8</v>
      </c>
      <c r="J667" s="37">
        <v>45050.760416666664</v>
      </c>
      <c r="K667" s="43">
        <v>2.7599999999999998E-6</v>
      </c>
      <c r="L667" s="45">
        <v>-2.9299999999999999E-6</v>
      </c>
      <c r="M667" s="49">
        <v>-1.3E-6</v>
      </c>
      <c r="N667" s="37">
        <v>45047.760416666664</v>
      </c>
      <c r="O667" s="52">
        <v>3.1300000000000001E-7</v>
      </c>
      <c r="P667" s="55">
        <v>-7.5000000000000002E-7</v>
      </c>
      <c r="Q667" s="59">
        <v>-1.1799999999999999E-6</v>
      </c>
      <c r="R667" s="61">
        <v>-7.4799999999999997E-7</v>
      </c>
    </row>
    <row r="668" spans="1:18" x14ac:dyDescent="0.25">
      <c r="A668" s="37">
        <v>45050.770833333336</v>
      </c>
      <c r="B668" s="43">
        <v>1.24E-6</v>
      </c>
      <c r="C668" s="45">
        <v>-3.5099999999999999E-6</v>
      </c>
      <c r="D668" s="48">
        <v>-2.6299999999999998E-6</v>
      </c>
      <c r="E668" s="37">
        <v>45047.770833333336</v>
      </c>
      <c r="F668" s="52">
        <v>7.6199999999999997E-7</v>
      </c>
      <c r="G668" s="55">
        <v>-2.8500000000000002E-7</v>
      </c>
      <c r="H668" s="59">
        <v>-9.2299999999999999E-7</v>
      </c>
      <c r="I668" s="61">
        <v>-1.08E-7</v>
      </c>
      <c r="J668" s="37">
        <v>45050.770833333336</v>
      </c>
      <c r="K668" s="43">
        <v>2.7599999999999998E-6</v>
      </c>
      <c r="L668" s="45">
        <v>-2.9299999999999999E-6</v>
      </c>
      <c r="M668" s="49">
        <v>-1.3E-6</v>
      </c>
      <c r="N668" s="37">
        <v>45047.770833333336</v>
      </c>
      <c r="O668" s="52">
        <v>3.1199999999999999E-7</v>
      </c>
      <c r="P668" s="55">
        <v>-7.5600000000000005E-7</v>
      </c>
      <c r="Q668" s="59">
        <v>-1.17E-6</v>
      </c>
      <c r="R668" s="61">
        <v>-7.5000000000000002E-7</v>
      </c>
    </row>
    <row r="669" spans="1:18" x14ac:dyDescent="0.25">
      <c r="A669" s="37">
        <v>45050.78125</v>
      </c>
      <c r="B669" s="43">
        <v>1.2300000000000001E-6</v>
      </c>
      <c r="C669" s="45">
        <v>-3.5099999999999999E-6</v>
      </c>
      <c r="D669" s="48">
        <v>-2.6299999999999998E-6</v>
      </c>
      <c r="E669" s="37">
        <v>45047.78125</v>
      </c>
      <c r="F669" s="52">
        <v>7.5300000000000003E-7</v>
      </c>
      <c r="G669" s="55">
        <v>-2.8500000000000002E-7</v>
      </c>
      <c r="H669" s="59">
        <v>-9.3200000000000003E-7</v>
      </c>
      <c r="I669" s="61">
        <v>-1.31E-7</v>
      </c>
      <c r="J669" s="37">
        <v>45050.78125</v>
      </c>
      <c r="K669" s="43">
        <v>2.7700000000000002E-6</v>
      </c>
      <c r="L669" s="45">
        <v>-2.9299999999999999E-6</v>
      </c>
      <c r="M669" s="49">
        <v>-1.31E-6</v>
      </c>
      <c r="N669" s="37">
        <v>45047.78125</v>
      </c>
      <c r="O669" s="52">
        <v>3.1100000000000002E-7</v>
      </c>
      <c r="P669" s="55">
        <v>-7.61E-7</v>
      </c>
      <c r="Q669" s="59">
        <v>-1.17E-6</v>
      </c>
      <c r="R669" s="61">
        <v>-7.5199999999999996E-7</v>
      </c>
    </row>
    <row r="670" spans="1:18" x14ac:dyDescent="0.25">
      <c r="A670" s="37">
        <v>45050.791666666664</v>
      </c>
      <c r="B670" s="43">
        <v>1.2300000000000001E-6</v>
      </c>
      <c r="C670" s="45">
        <v>-3.5099999999999999E-6</v>
      </c>
      <c r="D670" s="48">
        <v>-2.6400000000000001E-6</v>
      </c>
      <c r="E670" s="37">
        <v>45047.791666666664</v>
      </c>
      <c r="F670" s="52">
        <v>7.4499999999999996E-7</v>
      </c>
      <c r="G670" s="55">
        <v>-2.8700000000000002E-7</v>
      </c>
      <c r="H670" s="59">
        <v>-9.4200000000000004E-7</v>
      </c>
      <c r="I670" s="61">
        <v>-1.5599999999999999E-7</v>
      </c>
      <c r="J670" s="37">
        <v>45050.791666666664</v>
      </c>
      <c r="K670" s="43">
        <v>2.7700000000000002E-6</v>
      </c>
      <c r="L670" s="45">
        <v>-2.9299999999999999E-6</v>
      </c>
      <c r="M670" s="49">
        <v>-1.3200000000000001E-6</v>
      </c>
      <c r="N670" s="37">
        <v>45047.791666666664</v>
      </c>
      <c r="O670" s="52">
        <v>3.1100000000000002E-7</v>
      </c>
      <c r="P670" s="55">
        <v>-7.6599999999999995E-7</v>
      </c>
      <c r="Q670" s="59">
        <v>-1.1599999999999999E-6</v>
      </c>
      <c r="R670" s="61">
        <v>-7.54E-7</v>
      </c>
    </row>
    <row r="671" spans="1:18" x14ac:dyDescent="0.25">
      <c r="A671" s="37">
        <v>45050.802083333336</v>
      </c>
      <c r="B671" s="43">
        <v>1.2300000000000001E-6</v>
      </c>
      <c r="C671" s="45">
        <v>-3.5099999999999999E-6</v>
      </c>
      <c r="D671" s="48">
        <v>-2.6400000000000001E-6</v>
      </c>
      <c r="E671" s="37">
        <v>45047.802083333336</v>
      </c>
      <c r="F671" s="52">
        <v>7.37E-7</v>
      </c>
      <c r="G671" s="55">
        <v>-2.91E-7</v>
      </c>
      <c r="H671" s="59">
        <v>-9.5099999999999998E-7</v>
      </c>
      <c r="I671" s="61">
        <v>-1.8300000000000001E-7</v>
      </c>
      <c r="J671" s="37">
        <v>45050.802083333336</v>
      </c>
      <c r="K671" s="43">
        <v>2.7800000000000001E-6</v>
      </c>
      <c r="L671" s="45">
        <v>-2.9299999999999999E-6</v>
      </c>
      <c r="M671" s="49">
        <v>-1.33E-6</v>
      </c>
      <c r="N671" s="37">
        <v>45047.802083333336</v>
      </c>
      <c r="O671" s="52">
        <v>3.1100000000000002E-7</v>
      </c>
      <c r="P671" s="55">
        <v>-7.7100000000000001E-7</v>
      </c>
      <c r="Q671" s="59">
        <v>-1.15E-6</v>
      </c>
      <c r="R671" s="61">
        <v>-7.5499999999999997E-7</v>
      </c>
    </row>
    <row r="672" spans="1:18" x14ac:dyDescent="0.25">
      <c r="A672" s="37">
        <v>45050.8125</v>
      </c>
      <c r="B672" s="43">
        <v>1.2300000000000001E-6</v>
      </c>
      <c r="C672" s="45">
        <v>-3.4999999999999999E-6</v>
      </c>
      <c r="D672" s="48">
        <v>-2.6400000000000001E-6</v>
      </c>
      <c r="E672" s="37">
        <v>45047.8125</v>
      </c>
      <c r="F672" s="52">
        <v>7.2900000000000003E-7</v>
      </c>
      <c r="G672" s="55">
        <v>-2.9700000000000003E-7</v>
      </c>
      <c r="H672" s="59">
        <v>-9.5900000000000005E-7</v>
      </c>
      <c r="I672" s="61">
        <v>-2.0900000000000001E-7</v>
      </c>
      <c r="J672" s="37">
        <v>45050.8125</v>
      </c>
      <c r="K672" s="43">
        <v>2.7800000000000001E-6</v>
      </c>
      <c r="L672" s="45">
        <v>-2.92E-6</v>
      </c>
      <c r="M672" s="49">
        <v>-1.33E-6</v>
      </c>
      <c r="N672" s="37">
        <v>45047.8125</v>
      </c>
      <c r="O672" s="52">
        <v>3.1199999999999999E-7</v>
      </c>
      <c r="P672" s="55">
        <v>-7.7499999999999999E-7</v>
      </c>
      <c r="Q672" s="59">
        <v>-1.15E-6</v>
      </c>
      <c r="R672" s="61">
        <v>-7.5600000000000005E-7</v>
      </c>
    </row>
    <row r="673" spans="1:18" x14ac:dyDescent="0.25">
      <c r="A673" s="37">
        <v>45050.822916666664</v>
      </c>
      <c r="B673" s="43">
        <v>1.22E-6</v>
      </c>
      <c r="C673" s="45">
        <v>-3.4999999999999999E-6</v>
      </c>
      <c r="D673" s="48">
        <v>-2.6400000000000001E-6</v>
      </c>
      <c r="E673" s="37">
        <v>45047.822916666664</v>
      </c>
      <c r="F673" s="52">
        <v>7.2399999999999997E-7</v>
      </c>
      <c r="G673" s="55">
        <v>-3.03E-7</v>
      </c>
      <c r="H673" s="59">
        <v>-9.6599999999999994E-7</v>
      </c>
      <c r="I673" s="61">
        <v>-2.34E-7</v>
      </c>
      <c r="J673" s="37">
        <v>45050.822916666664</v>
      </c>
      <c r="K673" s="43">
        <v>2.79E-6</v>
      </c>
      <c r="L673" s="45">
        <v>-2.92E-6</v>
      </c>
      <c r="M673" s="49">
        <v>-1.3400000000000001E-6</v>
      </c>
      <c r="N673" s="37">
        <v>45047.822916666664</v>
      </c>
      <c r="O673" s="52">
        <v>3.1300000000000001E-7</v>
      </c>
      <c r="P673" s="55">
        <v>-7.7800000000000001E-7</v>
      </c>
      <c r="Q673" s="59">
        <v>-1.1400000000000001E-6</v>
      </c>
      <c r="R673" s="61">
        <v>-7.5700000000000002E-7</v>
      </c>
    </row>
    <row r="674" spans="1:18" x14ac:dyDescent="0.25">
      <c r="A674" s="37">
        <v>45050.833333333336</v>
      </c>
      <c r="B674" s="43">
        <v>1.22E-6</v>
      </c>
      <c r="C674" s="45">
        <v>-3.49E-6</v>
      </c>
      <c r="D674" s="48">
        <v>-2.6400000000000001E-6</v>
      </c>
      <c r="E674" s="37">
        <v>45047.833333333336</v>
      </c>
      <c r="F674" s="52">
        <v>7.1999999999999999E-7</v>
      </c>
      <c r="G674" s="55">
        <v>-3.0899999999999997E-7</v>
      </c>
      <c r="H674" s="59">
        <v>-9.7199999999999997E-7</v>
      </c>
      <c r="I674" s="61">
        <v>-2.5699999999999999E-7</v>
      </c>
      <c r="J674" s="37">
        <v>45050.833333333336</v>
      </c>
      <c r="K674" s="43">
        <v>2.7999999999999999E-6</v>
      </c>
      <c r="L674" s="45">
        <v>-2.92E-6</v>
      </c>
      <c r="M674" s="49">
        <v>-1.3400000000000001E-6</v>
      </c>
      <c r="N674" s="37">
        <v>45047.833333333336</v>
      </c>
      <c r="O674" s="52">
        <v>3.15E-7</v>
      </c>
      <c r="P674" s="55">
        <v>-7.8199999999999999E-7</v>
      </c>
      <c r="Q674" s="59">
        <v>-1.13E-6</v>
      </c>
      <c r="R674" s="61">
        <v>-7.5700000000000002E-7</v>
      </c>
    </row>
    <row r="675" spans="1:18" x14ac:dyDescent="0.25">
      <c r="A675" s="37">
        <v>45050.84375</v>
      </c>
      <c r="B675" s="43">
        <v>1.22E-6</v>
      </c>
      <c r="C675" s="45">
        <v>-3.4800000000000001E-6</v>
      </c>
      <c r="D675" s="48">
        <v>-2.6400000000000001E-6</v>
      </c>
      <c r="E675" s="37">
        <v>45047.84375</v>
      </c>
      <c r="F675" s="52">
        <v>7.1800000000000005E-7</v>
      </c>
      <c r="G675" s="55">
        <v>-3.1399999999999998E-7</v>
      </c>
      <c r="H675" s="59">
        <v>-9.7600000000000006E-7</v>
      </c>
      <c r="I675" s="61">
        <v>-2.7799999999999997E-7</v>
      </c>
      <c r="J675" s="37">
        <v>45050.84375</v>
      </c>
      <c r="K675" s="43">
        <v>2.8100000000000002E-6</v>
      </c>
      <c r="L675" s="45">
        <v>-2.92E-6</v>
      </c>
      <c r="M675" s="49">
        <v>-1.35E-6</v>
      </c>
      <c r="N675" s="37">
        <v>45047.84375</v>
      </c>
      <c r="O675" s="52">
        <v>3.1699999999999999E-7</v>
      </c>
      <c r="P675" s="55">
        <v>-7.85E-7</v>
      </c>
      <c r="Q675" s="59">
        <v>-1.13E-6</v>
      </c>
      <c r="R675" s="61">
        <v>-7.5600000000000005E-7</v>
      </c>
    </row>
    <row r="676" spans="1:18" x14ac:dyDescent="0.25">
      <c r="A676" s="37">
        <v>45050.854166666664</v>
      </c>
      <c r="B676" s="43">
        <v>1.22E-6</v>
      </c>
      <c r="C676" s="45">
        <v>-3.4699999999999998E-6</v>
      </c>
      <c r="D676" s="48">
        <v>-2.6400000000000001E-6</v>
      </c>
      <c r="E676" s="37">
        <v>45047.854166666664</v>
      </c>
      <c r="F676" s="52">
        <v>7.1900000000000002E-7</v>
      </c>
      <c r="G676" s="55">
        <v>-3.1699999999999999E-7</v>
      </c>
      <c r="H676" s="59">
        <v>-9.7900000000000007E-7</v>
      </c>
      <c r="I676" s="61">
        <v>-2.9499999999999998E-7</v>
      </c>
      <c r="J676" s="37">
        <v>45050.854166666664</v>
      </c>
      <c r="K676" s="43">
        <v>2.8100000000000002E-6</v>
      </c>
      <c r="L676" s="45">
        <v>-2.92E-6</v>
      </c>
      <c r="M676" s="49">
        <v>-1.35E-6</v>
      </c>
      <c r="N676" s="37">
        <v>45047.854166666664</v>
      </c>
      <c r="O676" s="52">
        <v>3.1899999999999998E-7</v>
      </c>
      <c r="P676" s="55">
        <v>-7.8700000000000005E-7</v>
      </c>
      <c r="Q676" s="59">
        <v>-1.1200000000000001E-6</v>
      </c>
      <c r="R676" s="61">
        <v>-7.5600000000000005E-7</v>
      </c>
    </row>
    <row r="677" spans="1:18" x14ac:dyDescent="0.25">
      <c r="A677" s="37">
        <v>45050.864583333336</v>
      </c>
      <c r="B677" s="43">
        <v>1.22E-6</v>
      </c>
      <c r="C677" s="45">
        <v>-3.4599999999999999E-6</v>
      </c>
      <c r="D677" s="48">
        <v>-2.6400000000000001E-6</v>
      </c>
      <c r="E677" s="37">
        <v>45047.864583333336</v>
      </c>
      <c r="F677" s="52">
        <v>7.2200000000000003E-7</v>
      </c>
      <c r="G677" s="55">
        <v>-3.1600000000000002E-7</v>
      </c>
      <c r="H677" s="59">
        <v>-9.7999999999999993E-7</v>
      </c>
      <c r="I677" s="61">
        <v>-3.0699999999999998E-7</v>
      </c>
      <c r="J677" s="37">
        <v>45050.864583333336</v>
      </c>
      <c r="K677" s="43">
        <v>2.8200000000000001E-6</v>
      </c>
      <c r="L677" s="45">
        <v>-2.9100000000000001E-6</v>
      </c>
      <c r="M677" s="49">
        <v>-1.3599999999999999E-6</v>
      </c>
      <c r="N677" s="37">
        <v>45047.864583333336</v>
      </c>
      <c r="O677" s="52">
        <v>3.2099999999999998E-7</v>
      </c>
      <c r="P677" s="55">
        <v>-7.8999999999999995E-7</v>
      </c>
      <c r="Q677" s="59">
        <v>-1.11E-6</v>
      </c>
      <c r="R677" s="61">
        <v>-7.5499999999999997E-7</v>
      </c>
    </row>
    <row r="678" spans="1:18" x14ac:dyDescent="0.25">
      <c r="A678" s="37">
        <v>45050.875</v>
      </c>
      <c r="B678" s="43">
        <v>1.22E-6</v>
      </c>
      <c r="C678" s="45">
        <v>-3.4400000000000001E-6</v>
      </c>
      <c r="D678" s="48">
        <v>-2.6400000000000001E-6</v>
      </c>
      <c r="E678" s="37">
        <v>45047.875</v>
      </c>
      <c r="F678" s="52">
        <v>7.2799999999999995E-7</v>
      </c>
      <c r="G678" s="55">
        <v>-3.1100000000000002E-7</v>
      </c>
      <c r="H678" s="59">
        <v>-9.7999999999999993E-7</v>
      </c>
      <c r="I678" s="61">
        <v>-3.1600000000000002E-7</v>
      </c>
      <c r="J678" s="37">
        <v>45050.875</v>
      </c>
      <c r="K678" s="43">
        <v>2.83E-6</v>
      </c>
      <c r="L678" s="45">
        <v>-2.9100000000000001E-6</v>
      </c>
      <c r="M678" s="49">
        <v>-1.3599999999999999E-6</v>
      </c>
      <c r="N678" s="37">
        <v>45047.875</v>
      </c>
      <c r="O678" s="52">
        <v>3.2300000000000002E-7</v>
      </c>
      <c r="P678" s="55">
        <v>-7.92E-7</v>
      </c>
      <c r="Q678" s="59">
        <v>-1.11E-6</v>
      </c>
      <c r="R678" s="61">
        <v>-7.5300000000000003E-7</v>
      </c>
    </row>
    <row r="679" spans="1:18" x14ac:dyDescent="0.25">
      <c r="A679" s="37">
        <v>45050.885416666664</v>
      </c>
      <c r="B679" s="43">
        <v>1.22E-6</v>
      </c>
      <c r="C679" s="45">
        <v>-3.4300000000000002E-6</v>
      </c>
      <c r="D679" s="48">
        <v>-2.6400000000000001E-6</v>
      </c>
      <c r="E679" s="37">
        <v>45047.885416666664</v>
      </c>
      <c r="F679" s="52">
        <v>7.3600000000000003E-7</v>
      </c>
      <c r="G679" s="55">
        <v>-2.9999999999999999E-7</v>
      </c>
      <c r="H679" s="59">
        <v>-9.78E-7</v>
      </c>
      <c r="I679" s="61">
        <v>-3.2099999999999998E-7</v>
      </c>
      <c r="J679" s="37">
        <v>45050.885416666664</v>
      </c>
      <c r="K679" s="43">
        <v>2.8399999999999999E-6</v>
      </c>
      <c r="L679" s="45">
        <v>-2.9100000000000001E-6</v>
      </c>
      <c r="M679" s="49">
        <v>-1.37E-6</v>
      </c>
      <c r="N679" s="37">
        <v>45047.885416666664</v>
      </c>
      <c r="O679" s="52">
        <v>3.2599999999999998E-7</v>
      </c>
      <c r="P679" s="55">
        <v>-7.9299999999999997E-7</v>
      </c>
      <c r="Q679" s="59">
        <v>-1.1000000000000001E-6</v>
      </c>
      <c r="R679" s="61">
        <v>-7.5099999999999999E-7</v>
      </c>
    </row>
    <row r="680" spans="1:18" x14ac:dyDescent="0.25">
      <c r="A680" s="37">
        <v>45050.895833333336</v>
      </c>
      <c r="B680" s="43">
        <v>1.22E-6</v>
      </c>
      <c r="C680" s="45">
        <v>-3.4199999999999999E-6</v>
      </c>
      <c r="D680" s="48">
        <v>-2.6400000000000001E-6</v>
      </c>
      <c r="E680" s="37">
        <v>45047.895833333336</v>
      </c>
      <c r="F680" s="52">
        <v>7.4499999999999996E-7</v>
      </c>
      <c r="G680" s="55">
        <v>-2.84E-7</v>
      </c>
      <c r="H680" s="59">
        <v>-9.7499999999999998E-7</v>
      </c>
      <c r="I680" s="61">
        <v>-3.2099999999999998E-7</v>
      </c>
      <c r="J680" s="37">
        <v>45050.895833333336</v>
      </c>
      <c r="K680" s="43">
        <v>2.8499999999999998E-6</v>
      </c>
      <c r="L680" s="45">
        <v>-2.9100000000000001E-6</v>
      </c>
      <c r="M680" s="49">
        <v>-1.37E-6</v>
      </c>
      <c r="N680" s="37">
        <v>45047.895833333336</v>
      </c>
      <c r="O680" s="52">
        <v>3.2800000000000003E-7</v>
      </c>
      <c r="P680" s="55">
        <v>-7.9400000000000004E-7</v>
      </c>
      <c r="Q680" s="59">
        <v>-1.0899999999999999E-6</v>
      </c>
      <c r="R680" s="61">
        <v>-7.4900000000000005E-7</v>
      </c>
    </row>
    <row r="681" spans="1:18" x14ac:dyDescent="0.25">
      <c r="A681" s="37">
        <v>45050.90625</v>
      </c>
      <c r="B681" s="43">
        <v>1.22E-6</v>
      </c>
      <c r="C681" s="45">
        <v>-3.4000000000000001E-6</v>
      </c>
      <c r="D681" s="48">
        <v>-2.6400000000000001E-6</v>
      </c>
      <c r="E681" s="37">
        <v>45047.90625</v>
      </c>
      <c r="F681" s="52">
        <v>7.5600000000000005E-7</v>
      </c>
      <c r="G681" s="55">
        <v>-2.6100000000000002E-7</v>
      </c>
      <c r="H681" s="59">
        <v>-9.7000000000000003E-7</v>
      </c>
      <c r="I681" s="61">
        <v>-3.1699999999999999E-7</v>
      </c>
      <c r="J681" s="37">
        <v>45050.90625</v>
      </c>
      <c r="K681" s="43">
        <v>2.8499999999999998E-6</v>
      </c>
      <c r="L681" s="45">
        <v>-2.9000000000000002E-6</v>
      </c>
      <c r="M681" s="49">
        <v>-1.37E-6</v>
      </c>
      <c r="N681" s="37">
        <v>45047.90625</v>
      </c>
      <c r="O681" s="52">
        <v>3.3099999999999999E-7</v>
      </c>
      <c r="P681" s="55">
        <v>-7.9500000000000001E-7</v>
      </c>
      <c r="Q681" s="59">
        <v>-1.0899999999999999E-6</v>
      </c>
      <c r="R681" s="61">
        <v>-7.4600000000000004E-7</v>
      </c>
    </row>
    <row r="682" spans="1:18" x14ac:dyDescent="0.25">
      <c r="A682" s="37">
        <v>45050.916666666664</v>
      </c>
      <c r="B682" s="43">
        <v>1.22E-6</v>
      </c>
      <c r="C682" s="45">
        <v>-3.3900000000000002E-6</v>
      </c>
      <c r="D682" s="48">
        <v>-2.6400000000000001E-6</v>
      </c>
      <c r="E682" s="37">
        <v>45047.916666666664</v>
      </c>
      <c r="F682" s="52">
        <v>7.6799999999999999E-7</v>
      </c>
      <c r="G682" s="55">
        <v>-2.3200000000000001E-7</v>
      </c>
      <c r="H682" s="59">
        <v>-9.6299999999999993E-7</v>
      </c>
      <c r="I682" s="61">
        <v>-3.0899999999999997E-7</v>
      </c>
      <c r="J682" s="37">
        <v>45050.916666666664</v>
      </c>
      <c r="K682" s="43">
        <v>2.8600000000000001E-6</v>
      </c>
      <c r="L682" s="45">
        <v>-2.9000000000000002E-6</v>
      </c>
      <c r="M682" s="49">
        <v>-1.3799999999999999E-6</v>
      </c>
      <c r="N682" s="37">
        <v>45047.916666666664</v>
      </c>
      <c r="O682" s="52">
        <v>3.3299999999999998E-7</v>
      </c>
      <c r="P682" s="55">
        <v>-7.9500000000000001E-7</v>
      </c>
      <c r="Q682" s="59">
        <v>-1.0899999999999999E-6</v>
      </c>
      <c r="R682" s="61">
        <v>-7.4399999999999999E-7</v>
      </c>
    </row>
    <row r="683" spans="1:18" x14ac:dyDescent="0.25">
      <c r="A683" s="37">
        <v>45050.927083333336</v>
      </c>
      <c r="B683" s="43">
        <v>1.2300000000000001E-6</v>
      </c>
      <c r="C683" s="45">
        <v>-3.3799999999999998E-6</v>
      </c>
      <c r="D683" s="48">
        <v>-2.6400000000000001E-6</v>
      </c>
      <c r="E683" s="37">
        <v>45047.927083333336</v>
      </c>
      <c r="F683" s="52">
        <v>7.8100000000000002E-7</v>
      </c>
      <c r="G683" s="55">
        <v>-1.98E-7</v>
      </c>
      <c r="H683" s="59">
        <v>-9.5499999999999996E-7</v>
      </c>
      <c r="I683" s="61">
        <v>-2.9900000000000002E-7</v>
      </c>
      <c r="J683" s="37">
        <v>45050.927083333336</v>
      </c>
      <c r="K683" s="43">
        <v>2.8700000000000001E-6</v>
      </c>
      <c r="L683" s="45">
        <v>-2.9000000000000002E-6</v>
      </c>
      <c r="M683" s="49">
        <v>-1.3799999999999999E-6</v>
      </c>
      <c r="N683" s="37">
        <v>45047.927083333336</v>
      </c>
      <c r="O683" s="52">
        <v>3.3599999999999999E-7</v>
      </c>
      <c r="P683" s="55">
        <v>-7.9599999999999998E-7</v>
      </c>
      <c r="Q683" s="59">
        <v>-1.08E-6</v>
      </c>
      <c r="R683" s="61">
        <v>-7.4099999999999998E-7</v>
      </c>
    </row>
    <row r="684" spans="1:18" x14ac:dyDescent="0.25">
      <c r="A684" s="37">
        <v>45050.9375</v>
      </c>
      <c r="B684" s="43">
        <v>1.2300000000000001E-6</v>
      </c>
      <c r="C684" s="45">
        <v>-3.36E-6</v>
      </c>
      <c r="D684" s="48">
        <v>-2.6299999999999998E-6</v>
      </c>
      <c r="E684" s="37">
        <v>45047.9375</v>
      </c>
      <c r="F684" s="52">
        <v>7.9400000000000004E-7</v>
      </c>
      <c r="G684" s="55">
        <v>-1.61E-7</v>
      </c>
      <c r="H684" s="59">
        <v>-9.4600000000000003E-7</v>
      </c>
      <c r="I684" s="61">
        <v>-2.8500000000000002E-7</v>
      </c>
      <c r="J684" s="37">
        <v>45050.9375</v>
      </c>
      <c r="K684" s="43">
        <v>2.8700000000000001E-6</v>
      </c>
      <c r="L684" s="45">
        <v>-2.8899999999999999E-6</v>
      </c>
      <c r="M684" s="49">
        <v>-1.3799999999999999E-6</v>
      </c>
      <c r="N684" s="37">
        <v>45047.9375</v>
      </c>
      <c r="O684" s="52">
        <v>3.3799999999999998E-7</v>
      </c>
      <c r="P684" s="55">
        <v>-7.9500000000000001E-7</v>
      </c>
      <c r="Q684" s="59">
        <v>-1.08E-6</v>
      </c>
      <c r="R684" s="61">
        <v>-7.37E-7</v>
      </c>
    </row>
    <row r="685" spans="1:18" x14ac:dyDescent="0.25">
      <c r="A685" s="37">
        <v>45050.947916666664</v>
      </c>
      <c r="B685" s="43">
        <v>1.2300000000000001E-6</v>
      </c>
      <c r="C685" s="45">
        <v>-3.3500000000000001E-6</v>
      </c>
      <c r="D685" s="48">
        <v>-2.6299999999999998E-6</v>
      </c>
      <c r="E685" s="37">
        <v>45047.947916666664</v>
      </c>
      <c r="F685" s="52">
        <v>8.0699999999999996E-7</v>
      </c>
      <c r="G685" s="55">
        <v>-1.1999999999999999E-7</v>
      </c>
      <c r="H685" s="59">
        <v>-9.3500000000000005E-7</v>
      </c>
      <c r="I685" s="61">
        <v>-2.6800000000000002E-7</v>
      </c>
      <c r="J685" s="37">
        <v>45050.947916666664</v>
      </c>
      <c r="K685" s="43">
        <v>2.88E-6</v>
      </c>
      <c r="L685" s="45">
        <v>-2.8899999999999999E-6</v>
      </c>
      <c r="M685" s="49">
        <v>-1.39E-6</v>
      </c>
      <c r="N685" s="37">
        <v>45047.947916666664</v>
      </c>
      <c r="O685" s="52">
        <v>3.3999999999999997E-7</v>
      </c>
      <c r="P685" s="55">
        <v>-7.9500000000000001E-7</v>
      </c>
      <c r="Q685" s="59">
        <v>-1.08E-6</v>
      </c>
      <c r="R685" s="61">
        <v>-7.3399999999999998E-7</v>
      </c>
    </row>
    <row r="686" spans="1:18" x14ac:dyDescent="0.25">
      <c r="A686" s="37">
        <v>45050.958333333336</v>
      </c>
      <c r="B686" s="43">
        <v>1.2300000000000001E-6</v>
      </c>
      <c r="C686" s="45">
        <v>-3.3400000000000002E-6</v>
      </c>
      <c r="D686" s="48">
        <v>-2.6299999999999998E-6</v>
      </c>
      <c r="E686" s="37">
        <v>45047.958333333336</v>
      </c>
      <c r="F686" s="52">
        <v>8.1999999999999998E-7</v>
      </c>
      <c r="G686" s="55">
        <v>-7.8199999999999999E-8</v>
      </c>
      <c r="H686" s="59">
        <v>-9.2399999999999996E-7</v>
      </c>
      <c r="I686" s="61">
        <v>-2.4900000000000002E-7</v>
      </c>
      <c r="J686" s="37">
        <v>45050.958333333336</v>
      </c>
      <c r="K686" s="43">
        <v>2.88E-6</v>
      </c>
      <c r="L686" s="45">
        <v>-2.8899999999999999E-6</v>
      </c>
      <c r="M686" s="49">
        <v>-1.39E-6</v>
      </c>
      <c r="N686" s="37">
        <v>45047.958333333336</v>
      </c>
      <c r="O686" s="52">
        <v>3.4200000000000002E-7</v>
      </c>
      <c r="P686" s="55">
        <v>-7.9400000000000004E-7</v>
      </c>
      <c r="Q686" s="59">
        <v>-1.08E-6</v>
      </c>
      <c r="R686" s="61">
        <v>-7.3E-7</v>
      </c>
    </row>
    <row r="687" spans="1:18" x14ac:dyDescent="0.25">
      <c r="A687" s="37">
        <v>45050.96875</v>
      </c>
      <c r="B687" s="43">
        <v>1.24E-6</v>
      </c>
      <c r="C687" s="45">
        <v>-3.3299999999999999E-6</v>
      </c>
      <c r="D687" s="48">
        <v>-2.6299999999999998E-6</v>
      </c>
      <c r="E687" s="37">
        <v>45047.96875</v>
      </c>
      <c r="F687" s="52">
        <v>8.3200000000000004E-7</v>
      </c>
      <c r="G687" s="55">
        <v>-3.5700000000000002E-8</v>
      </c>
      <c r="H687" s="59">
        <v>-9.1100000000000004E-7</v>
      </c>
      <c r="I687" s="61">
        <v>-2.29E-7</v>
      </c>
      <c r="J687" s="37">
        <v>45050.96875</v>
      </c>
      <c r="K687" s="43">
        <v>2.8899999999999999E-6</v>
      </c>
      <c r="L687" s="45">
        <v>-2.88E-6</v>
      </c>
      <c r="M687" s="49">
        <v>-1.39E-6</v>
      </c>
      <c r="N687" s="37">
        <v>45047.96875</v>
      </c>
      <c r="O687" s="52">
        <v>3.4400000000000001E-7</v>
      </c>
      <c r="P687" s="55">
        <v>-7.9299999999999997E-7</v>
      </c>
      <c r="Q687" s="59">
        <v>-1.08E-6</v>
      </c>
      <c r="R687" s="61">
        <v>-7.2600000000000002E-7</v>
      </c>
    </row>
    <row r="688" spans="1:18" x14ac:dyDescent="0.25">
      <c r="A688" s="37">
        <v>45050.979166666664</v>
      </c>
      <c r="B688" s="43">
        <v>1.24E-6</v>
      </c>
      <c r="C688" s="45">
        <v>-3.32E-6</v>
      </c>
      <c r="D688" s="48">
        <v>-2.6299999999999998E-6</v>
      </c>
      <c r="E688" s="37">
        <v>45047.979166666664</v>
      </c>
      <c r="F688" s="52">
        <v>8.4200000000000005E-7</v>
      </c>
      <c r="G688" s="55">
        <v>5.9600000000000001E-9</v>
      </c>
      <c r="H688" s="59">
        <v>-8.9899999999999999E-7</v>
      </c>
      <c r="I688" s="61">
        <v>-2.0599999999999999E-7</v>
      </c>
      <c r="J688" s="37">
        <v>45050.979166666664</v>
      </c>
      <c r="K688" s="43">
        <v>2.8899999999999999E-6</v>
      </c>
      <c r="L688" s="45">
        <v>-2.88E-6</v>
      </c>
      <c r="M688" s="49">
        <v>-1.39E-6</v>
      </c>
      <c r="N688" s="37">
        <v>45047.979166666664</v>
      </c>
      <c r="O688" s="52">
        <v>3.4499999999999998E-7</v>
      </c>
      <c r="P688" s="55">
        <v>-7.9100000000000003E-7</v>
      </c>
      <c r="Q688" s="59">
        <v>-1.08E-6</v>
      </c>
      <c r="R688" s="61">
        <v>-7.2200000000000003E-7</v>
      </c>
    </row>
    <row r="689" spans="1:18" x14ac:dyDescent="0.25">
      <c r="A689" s="37">
        <v>45050.989583333336</v>
      </c>
      <c r="B689" s="43">
        <v>1.2500000000000001E-6</v>
      </c>
      <c r="C689" s="45">
        <v>-3.32E-6</v>
      </c>
      <c r="D689" s="48">
        <v>-2.6199999999999999E-6</v>
      </c>
      <c r="E689" s="37">
        <v>45047.989583333336</v>
      </c>
      <c r="F689" s="52">
        <v>8.5099999999999998E-7</v>
      </c>
      <c r="G689" s="55">
        <v>4.58E-8</v>
      </c>
      <c r="H689" s="59">
        <v>-8.8599999999999997E-7</v>
      </c>
      <c r="I689" s="61">
        <v>-1.8199999999999999E-7</v>
      </c>
      <c r="J689" s="37">
        <v>45050.989583333336</v>
      </c>
      <c r="K689" s="43">
        <v>2.8899999999999999E-6</v>
      </c>
      <c r="L689" s="45">
        <v>-2.88E-6</v>
      </c>
      <c r="M689" s="49">
        <v>-1.39E-6</v>
      </c>
      <c r="N689" s="37">
        <v>45047.989583333336</v>
      </c>
      <c r="O689" s="52">
        <v>3.4700000000000002E-7</v>
      </c>
      <c r="P689" s="55">
        <v>-7.8999999999999995E-7</v>
      </c>
      <c r="Q689" s="59">
        <v>-1.08E-6</v>
      </c>
      <c r="R689" s="61">
        <v>-7.1800000000000005E-7</v>
      </c>
    </row>
    <row r="690" spans="1:18" x14ac:dyDescent="0.25">
      <c r="A690" s="37">
        <v>45051</v>
      </c>
      <c r="B690" s="43">
        <v>1.2500000000000001E-6</v>
      </c>
      <c r="C690" s="45">
        <v>-3.3100000000000001E-6</v>
      </c>
      <c r="D690" s="48">
        <v>-2.6199999999999999E-6</v>
      </c>
      <c r="E690" s="37">
        <v>45048</v>
      </c>
      <c r="F690" s="52">
        <v>8.5799999999999998E-7</v>
      </c>
      <c r="G690" s="55">
        <v>8.2500000000000004E-8</v>
      </c>
      <c r="H690" s="59">
        <v>-8.7300000000000005E-7</v>
      </c>
      <c r="I690" s="61">
        <v>-1.5699999999999999E-7</v>
      </c>
      <c r="J690" s="37">
        <v>45051</v>
      </c>
      <c r="K690" s="43">
        <v>2.8899999999999999E-6</v>
      </c>
      <c r="L690" s="45">
        <v>-2.88E-6</v>
      </c>
      <c r="M690" s="49">
        <v>-1.3999999999999999E-6</v>
      </c>
      <c r="N690" s="37">
        <v>45048</v>
      </c>
      <c r="O690" s="52">
        <v>3.4799999999999999E-7</v>
      </c>
      <c r="P690" s="55">
        <v>-7.8800000000000002E-7</v>
      </c>
      <c r="Q690" s="59">
        <v>-1.08E-6</v>
      </c>
      <c r="R690" s="61">
        <v>-7.1399999999999996E-7</v>
      </c>
    </row>
    <row r="691" spans="1:18" x14ac:dyDescent="0.25">
      <c r="A691" s="37">
        <v>45051.010416666664</v>
      </c>
      <c r="B691" s="43">
        <v>1.26E-6</v>
      </c>
      <c r="C691" s="45">
        <v>-3.3100000000000001E-6</v>
      </c>
      <c r="D691" s="48">
        <v>-2.6199999999999999E-6</v>
      </c>
      <c r="E691" s="37">
        <v>45048.010416666664</v>
      </c>
      <c r="F691" s="52">
        <v>8.6300000000000004E-7</v>
      </c>
      <c r="G691" s="55">
        <v>1.15E-7</v>
      </c>
      <c r="H691" s="59">
        <v>-8.6099999999999999E-7</v>
      </c>
      <c r="I691" s="61">
        <v>-1.31E-7</v>
      </c>
      <c r="J691" s="37">
        <v>45051.010416666664</v>
      </c>
      <c r="K691" s="43">
        <v>2.8899999999999999E-6</v>
      </c>
      <c r="L691" s="45">
        <v>-2.8700000000000001E-6</v>
      </c>
      <c r="M691" s="49">
        <v>-1.3999999999999999E-6</v>
      </c>
      <c r="N691" s="37">
        <v>45048.010416666664</v>
      </c>
      <c r="O691" s="52">
        <v>3.4799999999999999E-7</v>
      </c>
      <c r="P691" s="55">
        <v>-7.8599999999999997E-7</v>
      </c>
      <c r="Q691" s="59">
        <v>-1.08E-6</v>
      </c>
      <c r="R691" s="61">
        <v>-7.0999999999999998E-7</v>
      </c>
    </row>
    <row r="692" spans="1:18" x14ac:dyDescent="0.25">
      <c r="A692" s="37">
        <v>45051.020833333336</v>
      </c>
      <c r="B692" s="43">
        <v>1.26E-6</v>
      </c>
      <c r="C692" s="45">
        <v>-3.3000000000000002E-6</v>
      </c>
      <c r="D692" s="48">
        <v>-2.6199999999999999E-6</v>
      </c>
      <c r="E692" s="37">
        <v>45048.020833333336</v>
      </c>
      <c r="F692" s="52">
        <v>8.6499999999999998E-7</v>
      </c>
      <c r="G692" s="55">
        <v>1.42E-7</v>
      </c>
      <c r="H692" s="59">
        <v>-8.5000000000000001E-7</v>
      </c>
      <c r="I692" s="61">
        <v>-1.03E-7</v>
      </c>
      <c r="J692" s="37">
        <v>45051.020833333336</v>
      </c>
      <c r="K692" s="43">
        <v>2.9000000000000002E-6</v>
      </c>
      <c r="L692" s="45">
        <v>-2.8700000000000001E-6</v>
      </c>
      <c r="M692" s="49">
        <v>-1.3999999999999999E-6</v>
      </c>
      <c r="N692" s="37">
        <v>45048.020833333336</v>
      </c>
      <c r="O692" s="52">
        <v>3.4900000000000001E-7</v>
      </c>
      <c r="P692" s="55">
        <v>-7.8400000000000003E-7</v>
      </c>
      <c r="Q692" s="59">
        <v>-1.08E-6</v>
      </c>
      <c r="R692" s="61">
        <v>-7.0500000000000003E-7</v>
      </c>
    </row>
    <row r="693" spans="1:18" x14ac:dyDescent="0.25">
      <c r="A693" s="37">
        <v>45051.03125</v>
      </c>
      <c r="B693" s="43">
        <v>1.2699999999999999E-6</v>
      </c>
      <c r="C693" s="45">
        <v>-3.3000000000000002E-6</v>
      </c>
      <c r="D693" s="48">
        <v>-2.6199999999999999E-6</v>
      </c>
      <c r="E693" s="37">
        <v>45048.03125</v>
      </c>
      <c r="F693" s="52">
        <v>8.6400000000000001E-7</v>
      </c>
      <c r="G693" s="55">
        <v>1.6299999999999999E-7</v>
      </c>
      <c r="H693" s="59">
        <v>-8.4E-7</v>
      </c>
      <c r="I693" s="61">
        <v>-7.54E-8</v>
      </c>
      <c r="J693" s="37">
        <v>45051.03125</v>
      </c>
      <c r="K693" s="43">
        <v>2.9000000000000002E-6</v>
      </c>
      <c r="L693" s="45">
        <v>-2.8700000000000001E-6</v>
      </c>
      <c r="M693" s="49">
        <v>-1.3999999999999999E-6</v>
      </c>
      <c r="N693" s="37">
        <v>45048.03125</v>
      </c>
      <c r="O693" s="52">
        <v>3.4999999999999998E-7</v>
      </c>
      <c r="P693" s="55">
        <v>-7.8100000000000002E-7</v>
      </c>
      <c r="Q693" s="59">
        <v>-1.08E-6</v>
      </c>
      <c r="R693" s="61">
        <v>-7.0100000000000004E-7</v>
      </c>
    </row>
    <row r="694" spans="1:18" x14ac:dyDescent="0.25">
      <c r="A694" s="37">
        <v>45051.041666666664</v>
      </c>
      <c r="B694" s="43">
        <v>1.28E-6</v>
      </c>
      <c r="C694" s="45">
        <v>-3.3000000000000002E-6</v>
      </c>
      <c r="D694" s="48">
        <v>-2.6199999999999999E-6</v>
      </c>
      <c r="E694" s="37">
        <v>45048.041666666664</v>
      </c>
      <c r="F694" s="52">
        <v>8.5899999999999995E-7</v>
      </c>
      <c r="G694" s="55">
        <v>1.7599999999999999E-7</v>
      </c>
      <c r="H694" s="59">
        <v>-8.3200000000000004E-7</v>
      </c>
      <c r="I694" s="61">
        <v>-4.7400000000000001E-8</v>
      </c>
      <c r="J694" s="37">
        <v>45051.041666666664</v>
      </c>
      <c r="K694" s="43">
        <v>2.9000000000000002E-6</v>
      </c>
      <c r="L694" s="45">
        <v>-2.8700000000000001E-6</v>
      </c>
      <c r="M694" s="49">
        <v>-1.3999999999999999E-6</v>
      </c>
      <c r="N694" s="37">
        <v>45048.041666666664</v>
      </c>
      <c r="O694" s="52">
        <v>3.4999999999999998E-7</v>
      </c>
      <c r="P694" s="55">
        <v>-7.7899999999999997E-7</v>
      </c>
      <c r="Q694" s="59">
        <v>-1.0899999999999999E-6</v>
      </c>
      <c r="R694" s="61">
        <v>-6.9699999999999995E-7</v>
      </c>
    </row>
    <row r="695" spans="1:18" x14ac:dyDescent="0.25">
      <c r="A695" s="37">
        <v>45051.052083333336</v>
      </c>
      <c r="B695" s="43">
        <v>1.28E-6</v>
      </c>
      <c r="C695" s="45">
        <v>-3.3000000000000002E-6</v>
      </c>
      <c r="D695" s="48">
        <v>-2.6199999999999999E-6</v>
      </c>
      <c r="E695" s="37">
        <v>45048.052083333336</v>
      </c>
      <c r="F695" s="52">
        <v>8.5000000000000001E-7</v>
      </c>
      <c r="G695" s="55">
        <v>1.8E-7</v>
      </c>
      <c r="H695" s="59">
        <v>-8.2600000000000001E-7</v>
      </c>
      <c r="I695" s="61">
        <v>-1.96E-8</v>
      </c>
      <c r="J695" s="37">
        <v>45051.052083333336</v>
      </c>
      <c r="K695" s="43">
        <v>2.9000000000000002E-6</v>
      </c>
      <c r="L695" s="45">
        <v>-2.8600000000000001E-6</v>
      </c>
      <c r="M695" s="49">
        <v>-1.4100000000000001E-6</v>
      </c>
      <c r="N695" s="37">
        <v>45048.052083333336</v>
      </c>
      <c r="O695" s="52">
        <v>3.4999999999999998E-7</v>
      </c>
      <c r="P695" s="55">
        <v>-7.7700000000000004E-7</v>
      </c>
      <c r="Q695" s="59">
        <v>-1.0899999999999999E-6</v>
      </c>
      <c r="R695" s="61">
        <v>-6.9299999999999997E-7</v>
      </c>
    </row>
    <row r="696" spans="1:18" x14ac:dyDescent="0.25">
      <c r="A696" s="37">
        <v>45051.0625</v>
      </c>
      <c r="B696" s="43">
        <v>1.2899999999999999E-6</v>
      </c>
      <c r="C696" s="45">
        <v>-3.3000000000000002E-6</v>
      </c>
      <c r="D696" s="48">
        <v>-2.6199999999999999E-6</v>
      </c>
      <c r="E696" s="37">
        <v>45048.0625</v>
      </c>
      <c r="F696" s="52">
        <v>8.3600000000000002E-7</v>
      </c>
      <c r="G696" s="55">
        <v>1.7800000000000001E-7</v>
      </c>
      <c r="H696" s="59">
        <v>-8.2099999999999995E-7</v>
      </c>
      <c r="I696" s="61">
        <v>7.4799999999999998E-9</v>
      </c>
      <c r="J696" s="37">
        <v>45051.0625</v>
      </c>
      <c r="K696" s="43">
        <v>2.8899999999999999E-6</v>
      </c>
      <c r="L696" s="45">
        <v>-2.8600000000000001E-6</v>
      </c>
      <c r="M696" s="49">
        <v>-1.4100000000000001E-6</v>
      </c>
      <c r="N696" s="37">
        <v>45048.0625</v>
      </c>
      <c r="O696" s="52">
        <v>3.4999999999999998E-7</v>
      </c>
      <c r="P696" s="55">
        <v>-7.7400000000000002E-7</v>
      </c>
      <c r="Q696" s="59">
        <v>-1.0899999999999999E-6</v>
      </c>
      <c r="R696" s="61">
        <v>-6.8899999999999999E-7</v>
      </c>
    </row>
    <row r="697" spans="1:18" x14ac:dyDescent="0.25">
      <c r="A697" s="37">
        <v>45051.072916666664</v>
      </c>
      <c r="B697" s="43">
        <v>1.3E-6</v>
      </c>
      <c r="C697" s="45">
        <v>-3.3000000000000002E-6</v>
      </c>
      <c r="D697" s="48">
        <v>-2.6199999999999999E-6</v>
      </c>
      <c r="E697" s="37">
        <v>45048.072916666664</v>
      </c>
      <c r="F697" s="52">
        <v>8.1699999999999997E-7</v>
      </c>
      <c r="G697" s="55">
        <v>1.7100000000000001E-7</v>
      </c>
      <c r="H697" s="59">
        <v>-8.1800000000000005E-7</v>
      </c>
      <c r="I697" s="61">
        <v>3.3400000000000001E-8</v>
      </c>
      <c r="J697" s="37">
        <v>45051.072916666664</v>
      </c>
      <c r="K697" s="43">
        <v>2.8899999999999999E-6</v>
      </c>
      <c r="L697" s="45">
        <v>-2.8600000000000001E-6</v>
      </c>
      <c r="M697" s="49">
        <v>-1.4100000000000001E-6</v>
      </c>
      <c r="N697" s="37">
        <v>45048.072916666664</v>
      </c>
      <c r="O697" s="52">
        <v>3.4900000000000001E-7</v>
      </c>
      <c r="P697" s="55">
        <v>-7.7199999999999998E-7</v>
      </c>
      <c r="Q697" s="59">
        <v>-1.0899999999999999E-6</v>
      </c>
      <c r="R697" s="61">
        <v>-6.8500000000000001E-7</v>
      </c>
    </row>
    <row r="698" spans="1:18" x14ac:dyDescent="0.25">
      <c r="A698" s="37">
        <v>45051.083333333336</v>
      </c>
      <c r="B698" s="43">
        <v>1.3E-6</v>
      </c>
      <c r="C698" s="45">
        <v>-3.3100000000000001E-6</v>
      </c>
      <c r="D698" s="48">
        <v>-2.6199999999999999E-6</v>
      </c>
      <c r="E698" s="37">
        <v>45048.083333333336</v>
      </c>
      <c r="F698" s="52">
        <v>7.9299999999999997E-7</v>
      </c>
      <c r="G698" s="55">
        <v>1.6299999999999999E-7</v>
      </c>
      <c r="H698" s="59">
        <v>-8.16E-7</v>
      </c>
      <c r="I698" s="61">
        <v>5.76E-8</v>
      </c>
      <c r="J698" s="37">
        <v>45051.083333333336</v>
      </c>
      <c r="K698" s="43">
        <v>2.8899999999999999E-6</v>
      </c>
      <c r="L698" s="45">
        <v>-2.8600000000000001E-6</v>
      </c>
      <c r="M698" s="49">
        <v>-1.4100000000000001E-6</v>
      </c>
      <c r="N698" s="37">
        <v>45048.083333333336</v>
      </c>
      <c r="O698" s="52">
        <v>3.4900000000000001E-7</v>
      </c>
      <c r="P698" s="55">
        <v>-7.6899999999999996E-7</v>
      </c>
      <c r="Q698" s="59">
        <v>-1.1000000000000001E-6</v>
      </c>
      <c r="R698" s="61">
        <v>-6.8100000000000002E-7</v>
      </c>
    </row>
    <row r="699" spans="1:18" x14ac:dyDescent="0.25">
      <c r="A699" s="37">
        <v>45051.09375</v>
      </c>
      <c r="B699" s="43">
        <v>1.31E-6</v>
      </c>
      <c r="C699" s="45">
        <v>-3.3100000000000001E-6</v>
      </c>
      <c r="D699" s="48">
        <v>-2.6199999999999999E-6</v>
      </c>
      <c r="E699" s="37">
        <v>45048.09375</v>
      </c>
      <c r="F699" s="52">
        <v>7.6400000000000001E-7</v>
      </c>
      <c r="G699" s="55">
        <v>1.6199999999999999E-7</v>
      </c>
      <c r="H699" s="59">
        <v>-8.1500000000000003E-7</v>
      </c>
      <c r="I699" s="61">
        <v>7.9700000000000006E-8</v>
      </c>
      <c r="J699" s="37">
        <v>45051.09375</v>
      </c>
      <c r="K699" s="43">
        <v>2.8899999999999999E-6</v>
      </c>
      <c r="L699" s="45">
        <v>-2.8600000000000001E-6</v>
      </c>
      <c r="M699" s="49">
        <v>-1.42E-6</v>
      </c>
      <c r="N699" s="37">
        <v>45048.09375</v>
      </c>
      <c r="O699" s="52">
        <v>3.4799999999999999E-7</v>
      </c>
      <c r="P699" s="55">
        <v>-7.6700000000000003E-7</v>
      </c>
      <c r="Q699" s="59">
        <v>-1.1000000000000001E-6</v>
      </c>
      <c r="R699" s="61">
        <v>-6.7700000000000004E-7</v>
      </c>
    </row>
    <row r="700" spans="1:18" x14ac:dyDescent="0.25">
      <c r="A700" s="37">
        <v>45051.104166666664</v>
      </c>
      <c r="B700" s="43">
        <v>1.3200000000000001E-6</v>
      </c>
      <c r="C700" s="45">
        <v>-3.32E-6</v>
      </c>
      <c r="D700" s="48">
        <v>-2.61E-6</v>
      </c>
      <c r="E700" s="37">
        <v>45048.104166666664</v>
      </c>
      <c r="F700" s="52">
        <v>7.3099999999999997E-7</v>
      </c>
      <c r="G700" s="55">
        <v>1.72E-7</v>
      </c>
      <c r="H700" s="59">
        <v>-8.1500000000000003E-7</v>
      </c>
      <c r="I700" s="61">
        <v>9.9299999999999996E-8</v>
      </c>
      <c r="J700" s="37">
        <v>45051.104166666664</v>
      </c>
      <c r="K700" s="43">
        <v>2.8899999999999999E-6</v>
      </c>
      <c r="L700" s="45">
        <v>-2.8600000000000001E-6</v>
      </c>
      <c r="M700" s="49">
        <v>-1.42E-6</v>
      </c>
      <c r="N700" s="37">
        <v>45048.104166666664</v>
      </c>
      <c r="O700" s="52">
        <v>3.4799999999999999E-7</v>
      </c>
      <c r="P700" s="55">
        <v>-7.6400000000000001E-7</v>
      </c>
      <c r="Q700" s="59">
        <v>-1.1000000000000001E-6</v>
      </c>
      <c r="R700" s="61">
        <v>-6.7299999999999995E-7</v>
      </c>
    </row>
    <row r="701" spans="1:18" x14ac:dyDescent="0.25">
      <c r="A701" s="37">
        <v>45051.114583333336</v>
      </c>
      <c r="B701" s="43">
        <v>1.3200000000000001E-6</v>
      </c>
      <c r="C701" s="45">
        <v>-3.32E-6</v>
      </c>
      <c r="D701" s="48">
        <v>-2.61E-6</v>
      </c>
      <c r="E701" s="37">
        <v>45048.114583333336</v>
      </c>
      <c r="F701" s="52">
        <v>6.9400000000000005E-7</v>
      </c>
      <c r="G701" s="55">
        <v>1.9299999999999999E-7</v>
      </c>
      <c r="H701" s="59">
        <v>-8.1299999999999999E-7</v>
      </c>
      <c r="I701" s="61">
        <v>1.1600000000000001E-7</v>
      </c>
      <c r="J701" s="37">
        <v>45051.114583333336</v>
      </c>
      <c r="K701" s="43">
        <v>2.8899999999999999E-6</v>
      </c>
      <c r="L701" s="45">
        <v>-2.8499999999999998E-6</v>
      </c>
      <c r="M701" s="49">
        <v>-1.42E-6</v>
      </c>
      <c r="N701" s="37">
        <v>45048.114583333336</v>
      </c>
      <c r="O701" s="52">
        <v>3.4700000000000002E-7</v>
      </c>
      <c r="P701" s="55">
        <v>-7.6199999999999997E-7</v>
      </c>
      <c r="Q701" s="59">
        <v>-1.1000000000000001E-6</v>
      </c>
      <c r="R701" s="61">
        <v>-6.6899999999999997E-7</v>
      </c>
    </row>
    <row r="702" spans="1:18" x14ac:dyDescent="0.25">
      <c r="A702" s="37">
        <v>45051.125</v>
      </c>
      <c r="B702" s="43">
        <v>1.33E-6</v>
      </c>
      <c r="C702" s="45">
        <v>-3.3299999999999999E-6</v>
      </c>
      <c r="D702" s="48">
        <v>-2.61E-6</v>
      </c>
      <c r="E702" s="37">
        <v>45048.125</v>
      </c>
      <c r="F702" s="52">
        <v>6.5400000000000001E-7</v>
      </c>
      <c r="G702" s="55">
        <v>2.2399999999999999E-7</v>
      </c>
      <c r="H702" s="59">
        <v>-8.1100000000000005E-7</v>
      </c>
      <c r="I702" s="61">
        <v>1.2800000000000001E-7</v>
      </c>
      <c r="J702" s="37">
        <v>45051.125</v>
      </c>
      <c r="K702" s="43">
        <v>2.88E-6</v>
      </c>
      <c r="L702" s="45">
        <v>-2.8499999999999998E-6</v>
      </c>
      <c r="M702" s="49">
        <v>-1.4300000000000001E-6</v>
      </c>
      <c r="N702" s="37">
        <v>45048.125</v>
      </c>
      <c r="O702" s="52">
        <v>3.46E-7</v>
      </c>
      <c r="P702" s="55">
        <v>-7.5899999999999995E-7</v>
      </c>
      <c r="Q702" s="59">
        <v>-1.1000000000000001E-6</v>
      </c>
      <c r="R702" s="61">
        <v>-6.6499999999999999E-7</v>
      </c>
    </row>
    <row r="703" spans="1:18" x14ac:dyDescent="0.25">
      <c r="A703" s="37">
        <v>45051.135416666664</v>
      </c>
      <c r="B703" s="43">
        <v>1.33E-6</v>
      </c>
      <c r="C703" s="45">
        <v>-3.3299999999999999E-6</v>
      </c>
      <c r="D703" s="48">
        <v>-2.6000000000000001E-6</v>
      </c>
      <c r="E703" s="37">
        <v>45048.135416666664</v>
      </c>
      <c r="F703" s="52">
        <v>6.13E-7</v>
      </c>
      <c r="G703" s="55">
        <v>2.6E-7</v>
      </c>
      <c r="H703" s="59">
        <v>-8.0500000000000002E-7</v>
      </c>
      <c r="I703" s="61">
        <v>1.37E-7</v>
      </c>
      <c r="J703" s="37">
        <v>45051.135416666664</v>
      </c>
      <c r="K703" s="43">
        <v>2.88E-6</v>
      </c>
      <c r="L703" s="45">
        <v>-2.8499999999999998E-6</v>
      </c>
      <c r="M703" s="49">
        <v>-1.4300000000000001E-6</v>
      </c>
      <c r="N703" s="37">
        <v>45048.135416666664</v>
      </c>
      <c r="O703" s="52">
        <v>3.46E-7</v>
      </c>
      <c r="P703" s="55">
        <v>-7.5600000000000005E-7</v>
      </c>
      <c r="Q703" s="59">
        <v>-1.1000000000000001E-6</v>
      </c>
      <c r="R703" s="61">
        <v>-6.61E-7</v>
      </c>
    </row>
    <row r="704" spans="1:18" x14ac:dyDescent="0.25">
      <c r="A704" s="37">
        <v>45051.145833333336</v>
      </c>
      <c r="B704" s="43">
        <v>1.3400000000000001E-6</v>
      </c>
      <c r="C704" s="45">
        <v>-3.3400000000000002E-6</v>
      </c>
      <c r="D704" s="48">
        <v>-2.6000000000000001E-6</v>
      </c>
      <c r="E704" s="37">
        <v>45048.145833333336</v>
      </c>
      <c r="F704" s="52">
        <v>5.7299999999999996E-7</v>
      </c>
      <c r="G704" s="55">
        <v>2.96E-7</v>
      </c>
      <c r="H704" s="59">
        <v>-7.9699999999999995E-7</v>
      </c>
      <c r="I704" s="61">
        <v>1.42E-7</v>
      </c>
      <c r="J704" s="37">
        <v>45051.145833333336</v>
      </c>
      <c r="K704" s="43">
        <v>2.88E-6</v>
      </c>
      <c r="L704" s="45">
        <v>-2.8499999999999998E-6</v>
      </c>
      <c r="M704" s="49">
        <v>-1.4300000000000001E-6</v>
      </c>
      <c r="N704" s="37">
        <v>45048.145833333336</v>
      </c>
      <c r="O704" s="52">
        <v>3.4499999999999998E-7</v>
      </c>
      <c r="P704" s="55">
        <v>-7.54E-7</v>
      </c>
      <c r="Q704" s="59">
        <v>-1.1000000000000001E-6</v>
      </c>
      <c r="R704" s="61">
        <v>-6.5799999999999999E-7</v>
      </c>
    </row>
    <row r="705" spans="1:18" x14ac:dyDescent="0.25">
      <c r="A705" s="37">
        <v>45051.15625</v>
      </c>
      <c r="B705" s="43">
        <v>1.35E-6</v>
      </c>
      <c r="C705" s="45">
        <v>-3.3400000000000002E-6</v>
      </c>
      <c r="D705" s="48">
        <v>-2.5900000000000002E-6</v>
      </c>
      <c r="E705" s="37">
        <v>45048.15625</v>
      </c>
      <c r="F705" s="52">
        <v>5.3600000000000004E-7</v>
      </c>
      <c r="G705" s="55">
        <v>3.3000000000000002E-7</v>
      </c>
      <c r="H705" s="59">
        <v>-7.8400000000000003E-7</v>
      </c>
      <c r="I705" s="61">
        <v>1.43E-7</v>
      </c>
      <c r="J705" s="37">
        <v>45051.15625</v>
      </c>
      <c r="K705" s="43">
        <v>2.88E-6</v>
      </c>
      <c r="L705" s="45">
        <v>-2.8499999999999998E-6</v>
      </c>
      <c r="M705" s="49">
        <v>-1.44E-6</v>
      </c>
      <c r="N705" s="37">
        <v>45048.15625</v>
      </c>
      <c r="O705" s="52">
        <v>3.4400000000000001E-7</v>
      </c>
      <c r="P705" s="55">
        <v>-7.5099999999999999E-7</v>
      </c>
      <c r="Q705" s="59">
        <v>-1.1000000000000001E-6</v>
      </c>
      <c r="R705" s="61">
        <v>-6.5400000000000001E-7</v>
      </c>
    </row>
    <row r="706" spans="1:18" x14ac:dyDescent="0.25">
      <c r="A706" s="37">
        <v>45051.166666666664</v>
      </c>
      <c r="B706" s="43">
        <v>1.35E-6</v>
      </c>
      <c r="C706" s="45">
        <v>-3.3400000000000002E-6</v>
      </c>
      <c r="D706" s="48">
        <v>-2.5900000000000002E-6</v>
      </c>
      <c r="E706" s="37">
        <v>45048.166666666664</v>
      </c>
      <c r="F706" s="52">
        <v>5.0299999999999999E-7</v>
      </c>
      <c r="G706" s="55">
        <v>3.5999999999999999E-7</v>
      </c>
      <c r="H706" s="59">
        <v>-7.6599999999999995E-7</v>
      </c>
      <c r="I706" s="61">
        <v>1.43E-7</v>
      </c>
      <c r="J706" s="37">
        <v>45051.166666666664</v>
      </c>
      <c r="K706" s="43">
        <v>2.88E-6</v>
      </c>
      <c r="L706" s="45">
        <v>-2.8499999999999998E-6</v>
      </c>
      <c r="M706" s="49">
        <v>-1.44E-6</v>
      </c>
      <c r="N706" s="37">
        <v>45048.166666666664</v>
      </c>
      <c r="O706" s="52">
        <v>3.4400000000000001E-7</v>
      </c>
      <c r="P706" s="55">
        <v>-7.4900000000000005E-7</v>
      </c>
      <c r="Q706" s="59">
        <v>-1.1000000000000001E-6</v>
      </c>
      <c r="R706" s="61">
        <v>-6.5000000000000002E-7</v>
      </c>
    </row>
    <row r="707" spans="1:18" x14ac:dyDescent="0.25">
      <c r="A707" s="37">
        <v>45051.177083333336</v>
      </c>
      <c r="B707" s="43">
        <v>1.35E-6</v>
      </c>
      <c r="C707" s="45">
        <v>-3.3500000000000001E-6</v>
      </c>
      <c r="D707" s="48">
        <v>-2.5799999999999999E-6</v>
      </c>
      <c r="E707" s="37">
        <v>45048.177083333336</v>
      </c>
      <c r="F707" s="52">
        <v>4.7599999999999997E-7</v>
      </c>
      <c r="G707" s="55">
        <v>3.8599999999999999E-7</v>
      </c>
      <c r="H707" s="59">
        <v>-7.4300000000000002E-7</v>
      </c>
      <c r="I707" s="61">
        <v>1.43E-7</v>
      </c>
      <c r="J707" s="37">
        <v>45051.177083333336</v>
      </c>
      <c r="K707" s="43">
        <v>2.88E-6</v>
      </c>
      <c r="L707" s="45">
        <v>-2.8499999999999998E-6</v>
      </c>
      <c r="M707" s="49">
        <v>-1.44E-6</v>
      </c>
      <c r="N707" s="37">
        <v>45048.177083333336</v>
      </c>
      <c r="O707" s="52">
        <v>3.4299999999999999E-7</v>
      </c>
      <c r="P707" s="55">
        <v>-7.4600000000000004E-7</v>
      </c>
      <c r="Q707" s="59">
        <v>-1.1000000000000001E-6</v>
      </c>
      <c r="R707" s="61">
        <v>-6.4700000000000001E-7</v>
      </c>
    </row>
    <row r="708" spans="1:18" x14ac:dyDescent="0.25">
      <c r="A708" s="37">
        <v>45051.1875</v>
      </c>
      <c r="B708" s="43">
        <v>1.3599999999999999E-6</v>
      </c>
      <c r="C708" s="45">
        <v>-3.3500000000000001E-6</v>
      </c>
      <c r="D708" s="48">
        <v>-2.57E-6</v>
      </c>
      <c r="E708" s="37">
        <v>45048.1875</v>
      </c>
      <c r="F708" s="52">
        <v>4.5499999999999998E-7</v>
      </c>
      <c r="G708" s="55">
        <v>4.0999999999999999E-7</v>
      </c>
      <c r="H708" s="59">
        <v>-7.1399999999999996E-7</v>
      </c>
      <c r="I708" s="61">
        <v>1.4600000000000001E-7</v>
      </c>
      <c r="J708" s="37">
        <v>45051.1875</v>
      </c>
      <c r="K708" s="43">
        <v>2.88E-6</v>
      </c>
      <c r="L708" s="45">
        <v>-2.8399999999999999E-6</v>
      </c>
      <c r="M708" s="49">
        <v>-1.4500000000000001E-6</v>
      </c>
      <c r="N708" s="37">
        <v>45048.1875</v>
      </c>
      <c r="O708" s="52">
        <v>3.4299999999999999E-7</v>
      </c>
      <c r="P708" s="55">
        <v>-7.4399999999999999E-7</v>
      </c>
      <c r="Q708" s="59">
        <v>-1.1000000000000001E-6</v>
      </c>
      <c r="R708" s="61">
        <v>-6.4300000000000003E-7</v>
      </c>
    </row>
    <row r="709" spans="1:18" x14ac:dyDescent="0.25">
      <c r="A709" s="37">
        <v>45051.197916666664</v>
      </c>
      <c r="B709" s="43">
        <v>1.3599999999999999E-6</v>
      </c>
      <c r="C709" s="45">
        <v>-3.3500000000000001E-6</v>
      </c>
      <c r="D709" s="48">
        <v>-2.57E-6</v>
      </c>
      <c r="E709" s="37">
        <v>45048.197916666664</v>
      </c>
      <c r="F709" s="52">
        <v>4.4099999999999999E-7</v>
      </c>
      <c r="G709" s="55">
        <v>4.34E-7</v>
      </c>
      <c r="H709" s="59">
        <v>-6.8100000000000002E-7</v>
      </c>
      <c r="I709" s="61">
        <v>1.54E-7</v>
      </c>
      <c r="J709" s="37">
        <v>45051.197916666664</v>
      </c>
      <c r="K709" s="43">
        <v>2.88E-6</v>
      </c>
      <c r="L709" s="45">
        <v>-2.8399999999999999E-6</v>
      </c>
      <c r="M709" s="49">
        <v>-1.4500000000000001E-6</v>
      </c>
      <c r="N709" s="37">
        <v>45048.197916666664</v>
      </c>
      <c r="O709" s="52">
        <v>3.4299999999999999E-7</v>
      </c>
      <c r="P709" s="55">
        <v>-7.4099999999999998E-7</v>
      </c>
      <c r="Q709" s="59">
        <v>-1.1000000000000001E-6</v>
      </c>
      <c r="R709" s="61">
        <v>-6.4000000000000001E-7</v>
      </c>
    </row>
    <row r="710" spans="1:18" x14ac:dyDescent="0.25">
      <c r="A710" s="37">
        <v>45051.208333333336</v>
      </c>
      <c r="B710" s="43">
        <v>1.3599999999999999E-6</v>
      </c>
      <c r="C710" s="45">
        <v>-3.3500000000000001E-6</v>
      </c>
      <c r="D710" s="48">
        <v>-2.5600000000000001E-6</v>
      </c>
      <c r="E710" s="37">
        <v>45048.208333333336</v>
      </c>
      <c r="F710" s="52">
        <v>4.34E-7</v>
      </c>
      <c r="G710" s="55">
        <v>4.5999999999999999E-7</v>
      </c>
      <c r="H710" s="59">
        <v>-6.44E-7</v>
      </c>
      <c r="I710" s="61">
        <v>1.6899999999999999E-7</v>
      </c>
      <c r="J710" s="37">
        <v>45051.208333333336</v>
      </c>
      <c r="K710" s="43">
        <v>2.88E-6</v>
      </c>
      <c r="L710" s="45">
        <v>-2.8399999999999999E-6</v>
      </c>
      <c r="M710" s="49">
        <v>-1.4500000000000001E-6</v>
      </c>
      <c r="N710" s="37">
        <v>45048.208333333336</v>
      </c>
      <c r="O710" s="52">
        <v>3.4299999999999999E-7</v>
      </c>
      <c r="P710" s="55">
        <v>-7.3900000000000004E-7</v>
      </c>
      <c r="Q710" s="59">
        <v>-1.1000000000000001E-6</v>
      </c>
      <c r="R710" s="61">
        <v>-6.3600000000000003E-7</v>
      </c>
    </row>
    <row r="711" spans="1:18" x14ac:dyDescent="0.25">
      <c r="A711" s="37">
        <v>45051.21875</v>
      </c>
      <c r="B711" s="43">
        <v>1.3599999999999999E-6</v>
      </c>
      <c r="C711" s="45">
        <v>-3.3500000000000001E-6</v>
      </c>
      <c r="D711" s="48">
        <v>-2.5600000000000001E-6</v>
      </c>
      <c r="E711" s="37">
        <v>45048.21875</v>
      </c>
      <c r="F711" s="52">
        <v>4.3500000000000002E-7</v>
      </c>
      <c r="G711" s="55">
        <v>4.89E-7</v>
      </c>
      <c r="H711" s="59">
        <v>-6.0399999999999996E-7</v>
      </c>
      <c r="I711" s="61">
        <v>1.8900000000000001E-7</v>
      </c>
      <c r="J711" s="37">
        <v>45051.21875</v>
      </c>
      <c r="K711" s="43">
        <v>2.88E-6</v>
      </c>
      <c r="L711" s="45">
        <v>-2.8399999999999999E-6</v>
      </c>
      <c r="M711" s="49">
        <v>-1.46E-6</v>
      </c>
      <c r="N711" s="37">
        <v>45048.21875</v>
      </c>
      <c r="O711" s="52">
        <v>3.4299999999999999E-7</v>
      </c>
      <c r="P711" s="55">
        <v>-7.3600000000000003E-7</v>
      </c>
      <c r="Q711" s="59">
        <v>-1.0899999999999999E-6</v>
      </c>
      <c r="R711" s="61">
        <v>-6.3200000000000005E-7</v>
      </c>
    </row>
    <row r="712" spans="1:18" x14ac:dyDescent="0.25">
      <c r="A712" s="37">
        <v>45051.229166666664</v>
      </c>
      <c r="B712" s="43">
        <v>1.3599999999999999E-6</v>
      </c>
      <c r="C712" s="45">
        <v>-3.3500000000000001E-6</v>
      </c>
      <c r="D712" s="48">
        <v>-2.5500000000000001E-6</v>
      </c>
      <c r="E712" s="37">
        <v>45048.229166666664</v>
      </c>
      <c r="F712" s="52">
        <v>4.4499999999999997E-7</v>
      </c>
      <c r="G712" s="55">
        <v>5.2099999999999997E-7</v>
      </c>
      <c r="H712" s="59">
        <v>-5.6199999999999998E-7</v>
      </c>
      <c r="I712" s="61">
        <v>2.16E-7</v>
      </c>
      <c r="J712" s="37">
        <v>45051.229166666664</v>
      </c>
      <c r="K712" s="43">
        <v>2.88E-6</v>
      </c>
      <c r="L712" s="45">
        <v>-2.8399999999999999E-6</v>
      </c>
      <c r="M712" s="49">
        <v>-1.46E-6</v>
      </c>
      <c r="N712" s="37">
        <v>45048.229166666664</v>
      </c>
      <c r="O712" s="52">
        <v>3.4400000000000001E-7</v>
      </c>
      <c r="P712" s="55">
        <v>-7.3300000000000001E-7</v>
      </c>
      <c r="Q712" s="59">
        <v>-1.0899999999999999E-6</v>
      </c>
      <c r="R712" s="61">
        <v>-6.2900000000000003E-7</v>
      </c>
    </row>
    <row r="713" spans="1:18" x14ac:dyDescent="0.25">
      <c r="A713" s="37">
        <v>45051.239583333336</v>
      </c>
      <c r="B713" s="43">
        <v>1.35E-6</v>
      </c>
      <c r="C713" s="45">
        <v>-3.3500000000000001E-6</v>
      </c>
      <c r="D713" s="48">
        <v>-2.5399999999999998E-6</v>
      </c>
      <c r="E713" s="37">
        <v>45048.239583333336</v>
      </c>
      <c r="F713" s="52">
        <v>4.6199999999999998E-7</v>
      </c>
      <c r="G713" s="55">
        <v>5.5799999999999999E-7</v>
      </c>
      <c r="H713" s="59">
        <v>-5.2E-7</v>
      </c>
      <c r="I713" s="61">
        <v>2.4600000000000001E-7</v>
      </c>
      <c r="J713" s="37">
        <v>45051.239583333336</v>
      </c>
      <c r="K713" s="43">
        <v>2.88E-6</v>
      </c>
      <c r="L713" s="45">
        <v>-2.8399999999999999E-6</v>
      </c>
      <c r="M713" s="49">
        <v>-1.46E-6</v>
      </c>
      <c r="N713" s="37">
        <v>45048.239583333336</v>
      </c>
      <c r="O713" s="52">
        <v>3.4499999999999998E-7</v>
      </c>
      <c r="P713" s="55">
        <v>-7.3099999999999997E-7</v>
      </c>
      <c r="Q713" s="59">
        <v>-1.08E-6</v>
      </c>
      <c r="R713" s="61">
        <v>-6.2500000000000005E-7</v>
      </c>
    </row>
    <row r="714" spans="1:18" x14ac:dyDescent="0.25">
      <c r="A714" s="37">
        <v>45051.25</v>
      </c>
      <c r="B714" s="43">
        <v>1.35E-6</v>
      </c>
      <c r="C714" s="45">
        <v>-3.3400000000000002E-6</v>
      </c>
      <c r="D714" s="48">
        <v>-2.5399999999999998E-6</v>
      </c>
      <c r="E714" s="37">
        <v>45048.25</v>
      </c>
      <c r="F714" s="52">
        <v>4.8599999999999998E-7</v>
      </c>
      <c r="G714" s="55">
        <v>5.9800000000000003E-7</v>
      </c>
      <c r="H714" s="59">
        <v>-4.7899999999999999E-7</v>
      </c>
      <c r="I714" s="61">
        <v>2.8000000000000002E-7</v>
      </c>
      <c r="J714" s="37">
        <v>45051.25</v>
      </c>
      <c r="K714" s="43">
        <v>2.8899999999999999E-6</v>
      </c>
      <c r="L714" s="45">
        <v>-2.8399999999999999E-6</v>
      </c>
      <c r="M714" s="49">
        <v>-1.4699999999999999E-6</v>
      </c>
      <c r="N714" s="37">
        <v>45048.25</v>
      </c>
      <c r="O714" s="52">
        <v>3.46E-7</v>
      </c>
      <c r="P714" s="55">
        <v>-7.2799999999999995E-7</v>
      </c>
      <c r="Q714" s="59">
        <v>-1.08E-6</v>
      </c>
      <c r="R714" s="61">
        <v>-6.2099999999999996E-7</v>
      </c>
    </row>
    <row r="715" spans="1:18" x14ac:dyDescent="0.25">
      <c r="A715" s="37">
        <v>45051.260416666664</v>
      </c>
      <c r="B715" s="43">
        <v>1.35E-6</v>
      </c>
      <c r="C715" s="45">
        <v>-3.3400000000000002E-6</v>
      </c>
      <c r="D715" s="48">
        <v>-2.5299999999999999E-6</v>
      </c>
      <c r="E715" s="37">
        <v>45048.260416666664</v>
      </c>
      <c r="F715" s="52">
        <v>5.1600000000000001E-7</v>
      </c>
      <c r="G715" s="55">
        <v>6.4000000000000001E-7</v>
      </c>
      <c r="H715" s="59">
        <v>-4.39E-7</v>
      </c>
      <c r="I715" s="61">
        <v>3.15E-7</v>
      </c>
      <c r="J715" s="37">
        <v>45051.260416666664</v>
      </c>
      <c r="K715" s="43">
        <v>2.8899999999999999E-6</v>
      </c>
      <c r="L715" s="45">
        <v>-2.83E-6</v>
      </c>
      <c r="M715" s="49">
        <v>-1.4699999999999999E-6</v>
      </c>
      <c r="N715" s="37">
        <v>45048.260416666664</v>
      </c>
      <c r="O715" s="52">
        <v>3.4700000000000002E-7</v>
      </c>
      <c r="P715" s="55">
        <v>-7.2500000000000005E-7</v>
      </c>
      <c r="Q715" s="59">
        <v>-1.0699999999999999E-6</v>
      </c>
      <c r="R715" s="61">
        <v>-6.1699999999999998E-7</v>
      </c>
    </row>
    <row r="716" spans="1:18" x14ac:dyDescent="0.25">
      <c r="A716" s="37">
        <v>45051.270833333336</v>
      </c>
      <c r="B716" s="43">
        <v>1.3400000000000001E-6</v>
      </c>
      <c r="C716" s="45">
        <v>-3.3299999999999999E-6</v>
      </c>
      <c r="D716" s="48">
        <v>-2.5299999999999999E-6</v>
      </c>
      <c r="E716" s="37">
        <v>45048.270833333336</v>
      </c>
      <c r="F716" s="52">
        <v>5.4799999999999998E-7</v>
      </c>
      <c r="G716" s="55">
        <v>6.8400000000000004E-7</v>
      </c>
      <c r="H716" s="59">
        <v>-4.03E-7</v>
      </c>
      <c r="I716" s="61">
        <v>3.5100000000000001E-7</v>
      </c>
      <c r="J716" s="37">
        <v>45051.270833333336</v>
      </c>
      <c r="K716" s="43">
        <v>2.8899999999999999E-6</v>
      </c>
      <c r="L716" s="45">
        <v>-2.83E-6</v>
      </c>
      <c r="M716" s="49">
        <v>-1.4699999999999999E-6</v>
      </c>
      <c r="N716" s="37">
        <v>45048.270833333336</v>
      </c>
      <c r="O716" s="52">
        <v>3.4900000000000001E-7</v>
      </c>
      <c r="P716" s="55">
        <v>-7.2200000000000003E-7</v>
      </c>
      <c r="Q716" s="59">
        <v>-1.0699999999999999E-6</v>
      </c>
      <c r="R716" s="61">
        <v>-6.13E-7</v>
      </c>
    </row>
    <row r="717" spans="1:18" x14ac:dyDescent="0.25">
      <c r="A717" s="37">
        <v>45051.28125</v>
      </c>
      <c r="B717" s="43">
        <v>1.33E-6</v>
      </c>
      <c r="C717" s="45">
        <v>-3.32E-6</v>
      </c>
      <c r="D717" s="48">
        <v>-2.52E-6</v>
      </c>
      <c r="E717" s="37">
        <v>45048.28125</v>
      </c>
      <c r="F717" s="52">
        <v>5.7999999999999995E-7</v>
      </c>
      <c r="G717" s="55">
        <v>7.2699999999999999E-7</v>
      </c>
      <c r="H717" s="59">
        <v>-3.7E-7</v>
      </c>
      <c r="I717" s="61">
        <v>3.8599999999999999E-7</v>
      </c>
      <c r="J717" s="37">
        <v>45051.28125</v>
      </c>
      <c r="K717" s="43">
        <v>2.9000000000000002E-6</v>
      </c>
      <c r="L717" s="45">
        <v>-2.83E-6</v>
      </c>
      <c r="M717" s="49">
        <v>-1.4699999999999999E-6</v>
      </c>
      <c r="N717" s="37">
        <v>45048.28125</v>
      </c>
      <c r="O717" s="52">
        <v>3.5100000000000001E-7</v>
      </c>
      <c r="P717" s="55">
        <v>-7.1900000000000002E-7</v>
      </c>
      <c r="Q717" s="59">
        <v>-1.06E-6</v>
      </c>
      <c r="R717" s="61">
        <v>-6.0800000000000004E-7</v>
      </c>
    </row>
    <row r="718" spans="1:18" x14ac:dyDescent="0.25">
      <c r="A718" s="37">
        <v>45051.291666666664</v>
      </c>
      <c r="B718" s="43">
        <v>1.33E-6</v>
      </c>
      <c r="C718" s="45">
        <v>-3.3100000000000001E-6</v>
      </c>
      <c r="D718" s="48">
        <v>-2.52E-6</v>
      </c>
      <c r="E718" s="37">
        <v>45048.291666666664</v>
      </c>
      <c r="F718" s="52">
        <v>6.1099999999999995E-7</v>
      </c>
      <c r="G718" s="55">
        <v>7.7000000000000004E-7</v>
      </c>
      <c r="H718" s="59">
        <v>-3.41E-7</v>
      </c>
      <c r="I718" s="61">
        <v>4.2E-7</v>
      </c>
      <c r="J718" s="37">
        <v>45051.291666666664</v>
      </c>
      <c r="K718" s="43">
        <v>2.9000000000000002E-6</v>
      </c>
      <c r="L718" s="45">
        <v>-2.83E-6</v>
      </c>
      <c r="M718" s="49">
        <v>-1.48E-6</v>
      </c>
      <c r="N718" s="37">
        <v>45048.291666666664</v>
      </c>
      <c r="O718" s="52">
        <v>3.53E-7</v>
      </c>
      <c r="P718" s="55">
        <v>-7.1500000000000004E-7</v>
      </c>
      <c r="Q718" s="59">
        <v>-1.0499999999999999E-6</v>
      </c>
      <c r="R718" s="61">
        <v>-6.0399999999999996E-7</v>
      </c>
    </row>
    <row r="719" spans="1:18" x14ac:dyDescent="0.25">
      <c r="A719" s="37">
        <v>45051.302083333336</v>
      </c>
      <c r="B719" s="43">
        <v>1.3200000000000001E-6</v>
      </c>
      <c r="C719" s="45">
        <v>-3.3000000000000002E-6</v>
      </c>
      <c r="D719" s="48">
        <v>-2.5100000000000001E-6</v>
      </c>
      <c r="E719" s="37">
        <v>45048.302083333336</v>
      </c>
      <c r="F719" s="52">
        <v>6.3900000000000004E-7</v>
      </c>
      <c r="G719" s="55">
        <v>8.0999999999999997E-7</v>
      </c>
      <c r="H719" s="59">
        <v>-3.1699999999999999E-7</v>
      </c>
      <c r="I719" s="61">
        <v>4.5200000000000002E-7</v>
      </c>
      <c r="J719" s="37">
        <v>45051.302083333336</v>
      </c>
      <c r="K719" s="43">
        <v>2.9100000000000001E-6</v>
      </c>
      <c r="L719" s="45">
        <v>-2.8200000000000001E-6</v>
      </c>
      <c r="M719" s="49">
        <v>-1.48E-6</v>
      </c>
      <c r="N719" s="37">
        <v>45048.302083333336</v>
      </c>
      <c r="O719" s="52">
        <v>3.5600000000000001E-7</v>
      </c>
      <c r="P719" s="55">
        <v>-7.1200000000000002E-7</v>
      </c>
      <c r="Q719" s="59">
        <v>-1.04E-6</v>
      </c>
      <c r="R719" s="61">
        <v>-5.99E-7</v>
      </c>
    </row>
    <row r="720" spans="1:18" x14ac:dyDescent="0.25">
      <c r="A720" s="37">
        <v>45051.3125</v>
      </c>
      <c r="B720" s="43">
        <v>1.31E-6</v>
      </c>
      <c r="C720" s="45">
        <v>-3.2899999999999998E-6</v>
      </c>
      <c r="D720" s="48">
        <v>-2.5100000000000001E-6</v>
      </c>
      <c r="E720" s="37">
        <v>45048.3125</v>
      </c>
      <c r="F720" s="52">
        <v>6.61E-7</v>
      </c>
      <c r="G720" s="55">
        <v>8.47E-7</v>
      </c>
      <c r="H720" s="59">
        <v>-2.9700000000000003E-7</v>
      </c>
      <c r="I720" s="61">
        <v>4.8100000000000003E-7</v>
      </c>
      <c r="J720" s="37">
        <v>45051.3125</v>
      </c>
      <c r="K720" s="43">
        <v>2.9100000000000001E-6</v>
      </c>
      <c r="L720" s="45">
        <v>-2.8200000000000001E-6</v>
      </c>
      <c r="M720" s="49">
        <v>-1.48E-6</v>
      </c>
      <c r="N720" s="37">
        <v>45048.3125</v>
      </c>
      <c r="O720" s="52">
        <v>3.5900000000000003E-7</v>
      </c>
      <c r="P720" s="55">
        <v>-7.0900000000000001E-7</v>
      </c>
      <c r="Q720" s="59">
        <v>-1.0300000000000001E-6</v>
      </c>
      <c r="R720" s="61">
        <v>-5.9400000000000005E-7</v>
      </c>
    </row>
    <row r="721" spans="1:18" x14ac:dyDescent="0.25">
      <c r="A721" s="37">
        <v>45051.322916666664</v>
      </c>
      <c r="B721" s="43">
        <v>1.3E-6</v>
      </c>
      <c r="C721" s="45">
        <v>-3.2799999999999999E-6</v>
      </c>
      <c r="D721" s="48">
        <v>-2.5100000000000001E-6</v>
      </c>
      <c r="E721" s="37">
        <v>45048.322916666664</v>
      </c>
      <c r="F721" s="52">
        <v>6.7800000000000001E-7</v>
      </c>
      <c r="G721" s="55">
        <v>8.7899999999999997E-7</v>
      </c>
      <c r="H721" s="59">
        <v>-2.8200000000000001E-7</v>
      </c>
      <c r="I721" s="61">
        <v>5.0699999999999997E-7</v>
      </c>
      <c r="J721" s="37">
        <v>45051.322916666664</v>
      </c>
      <c r="K721" s="43">
        <v>2.92E-6</v>
      </c>
      <c r="L721" s="45">
        <v>-2.8200000000000001E-6</v>
      </c>
      <c r="M721" s="49">
        <v>-1.48E-6</v>
      </c>
      <c r="N721" s="37">
        <v>45048.322916666664</v>
      </c>
      <c r="O721" s="52">
        <v>3.6199999999999999E-7</v>
      </c>
      <c r="P721" s="55">
        <v>-7.0500000000000003E-7</v>
      </c>
      <c r="Q721" s="59">
        <v>-1.02E-6</v>
      </c>
      <c r="R721" s="61">
        <v>-5.8899999999999999E-7</v>
      </c>
    </row>
    <row r="722" spans="1:18" x14ac:dyDescent="0.25">
      <c r="A722" s="37">
        <v>45051.333333333336</v>
      </c>
      <c r="B722" s="43">
        <v>1.2899999999999999E-6</v>
      </c>
      <c r="C722" s="45">
        <v>-3.27E-6</v>
      </c>
      <c r="D722" s="48">
        <v>-2.5000000000000002E-6</v>
      </c>
      <c r="E722" s="37">
        <v>45048.333333333336</v>
      </c>
      <c r="F722" s="52">
        <v>6.8800000000000002E-7</v>
      </c>
      <c r="G722" s="55">
        <v>9.0699999999999996E-7</v>
      </c>
      <c r="H722" s="59">
        <v>-2.7000000000000001E-7</v>
      </c>
      <c r="I722" s="61">
        <v>5.2900000000000004E-7</v>
      </c>
      <c r="J722" s="37">
        <v>45051.333333333336</v>
      </c>
      <c r="K722" s="43">
        <v>2.92E-6</v>
      </c>
      <c r="L722" s="45">
        <v>-2.8200000000000001E-6</v>
      </c>
      <c r="M722" s="49">
        <v>-1.4899999999999999E-6</v>
      </c>
      <c r="N722" s="37">
        <v>45048.333333333336</v>
      </c>
      <c r="O722" s="52">
        <v>3.65E-7</v>
      </c>
      <c r="P722" s="55">
        <v>-7.0100000000000004E-7</v>
      </c>
      <c r="Q722" s="59">
        <v>-1.0100000000000001E-6</v>
      </c>
      <c r="R722" s="61">
        <v>-5.8400000000000004E-7</v>
      </c>
    </row>
    <row r="723" spans="1:18" x14ac:dyDescent="0.25">
      <c r="A723" s="37">
        <v>45051.34375</v>
      </c>
      <c r="B723" s="43">
        <v>1.28E-6</v>
      </c>
      <c r="C723" s="45">
        <v>-3.2600000000000001E-6</v>
      </c>
      <c r="D723" s="48">
        <v>-2.5000000000000002E-6</v>
      </c>
      <c r="E723" s="37">
        <v>45048.34375</v>
      </c>
      <c r="F723" s="52">
        <v>6.9299999999999997E-7</v>
      </c>
      <c r="G723" s="55">
        <v>9.3099999999999996E-7</v>
      </c>
      <c r="H723" s="59">
        <v>-2.6300000000000001E-7</v>
      </c>
      <c r="I723" s="61">
        <v>5.4799999999999998E-7</v>
      </c>
      <c r="J723" s="37">
        <v>45051.34375</v>
      </c>
      <c r="K723" s="43">
        <v>2.9299999999999999E-6</v>
      </c>
      <c r="L723" s="45">
        <v>-2.8200000000000001E-6</v>
      </c>
      <c r="M723" s="49">
        <v>-1.4899999999999999E-6</v>
      </c>
      <c r="N723" s="37">
        <v>45048.34375</v>
      </c>
      <c r="O723" s="52">
        <v>3.6899999999999998E-7</v>
      </c>
      <c r="P723" s="55">
        <v>-6.9699999999999995E-7</v>
      </c>
      <c r="Q723" s="59">
        <v>-9.9999999999999995E-7</v>
      </c>
      <c r="R723" s="61">
        <v>-5.7800000000000001E-7</v>
      </c>
    </row>
    <row r="724" spans="1:18" x14ac:dyDescent="0.25">
      <c r="A724" s="37">
        <v>45051.354166666664</v>
      </c>
      <c r="B724" s="43">
        <v>1.2699999999999999E-6</v>
      </c>
      <c r="C724" s="45">
        <v>-3.2499999999999998E-6</v>
      </c>
      <c r="D724" s="48">
        <v>-2.5000000000000002E-6</v>
      </c>
      <c r="E724" s="37">
        <v>45048.354166666664</v>
      </c>
      <c r="F724" s="52">
        <v>6.92E-7</v>
      </c>
      <c r="G724" s="55">
        <v>9.4900000000000004E-7</v>
      </c>
      <c r="H724" s="59">
        <v>-2.5800000000000001E-7</v>
      </c>
      <c r="I724" s="61">
        <v>5.6199999999999998E-7</v>
      </c>
      <c r="J724" s="37">
        <v>45051.354166666664</v>
      </c>
      <c r="K724" s="43">
        <v>2.9299999999999999E-6</v>
      </c>
      <c r="L724" s="45">
        <v>-2.8100000000000002E-6</v>
      </c>
      <c r="M724" s="49">
        <v>-1.4899999999999999E-6</v>
      </c>
      <c r="N724" s="37">
        <v>45048.354166666664</v>
      </c>
      <c r="O724" s="52">
        <v>3.7300000000000002E-7</v>
      </c>
      <c r="P724" s="55">
        <v>-6.9299999999999997E-7</v>
      </c>
      <c r="Q724" s="59">
        <v>-9.9099999999999991E-7</v>
      </c>
      <c r="R724" s="61">
        <v>-5.7199999999999999E-7</v>
      </c>
    </row>
    <row r="725" spans="1:18" x14ac:dyDescent="0.25">
      <c r="A725" s="37">
        <v>45051.364583333336</v>
      </c>
      <c r="B725" s="43">
        <v>1.26E-6</v>
      </c>
      <c r="C725" s="45">
        <v>-3.2399999999999999E-6</v>
      </c>
      <c r="D725" s="48">
        <v>-2.5000000000000002E-6</v>
      </c>
      <c r="E725" s="37">
        <v>45048.364583333336</v>
      </c>
      <c r="F725" s="52">
        <v>6.8599999999999998E-7</v>
      </c>
      <c r="G725" s="55">
        <v>9.6299999999999993E-7</v>
      </c>
      <c r="H725" s="59">
        <v>-2.5800000000000001E-7</v>
      </c>
      <c r="I725" s="61">
        <v>5.7299999999999996E-7</v>
      </c>
      <c r="J725" s="37">
        <v>45051.364583333336</v>
      </c>
      <c r="K725" s="43">
        <v>2.9399999999999998E-6</v>
      </c>
      <c r="L725" s="45">
        <v>-2.8100000000000002E-6</v>
      </c>
      <c r="M725" s="49">
        <v>-1.4899999999999999E-6</v>
      </c>
      <c r="N725" s="37">
        <v>45048.364583333336</v>
      </c>
      <c r="O725" s="52">
        <v>3.77E-7</v>
      </c>
      <c r="P725" s="55">
        <v>-6.8800000000000002E-7</v>
      </c>
      <c r="Q725" s="59">
        <v>-9.7999999999999993E-7</v>
      </c>
      <c r="R725" s="61">
        <v>-5.6599999999999996E-7</v>
      </c>
    </row>
    <row r="726" spans="1:18" x14ac:dyDescent="0.25">
      <c r="A726" s="37">
        <v>45051.375</v>
      </c>
      <c r="B726" s="43">
        <v>1.2500000000000001E-6</v>
      </c>
      <c r="C726" s="45">
        <v>-3.2399999999999999E-6</v>
      </c>
      <c r="D726" s="48">
        <v>-2.4899999999999999E-6</v>
      </c>
      <c r="E726" s="37">
        <v>45048.375</v>
      </c>
      <c r="F726" s="52">
        <v>6.75E-7</v>
      </c>
      <c r="G726" s="55">
        <v>9.7300000000000004E-7</v>
      </c>
      <c r="H726" s="59">
        <v>-2.6E-7</v>
      </c>
      <c r="I726" s="61">
        <v>5.7999999999999995E-7</v>
      </c>
      <c r="J726" s="37">
        <v>45051.375</v>
      </c>
      <c r="K726" s="43">
        <v>2.9399999999999998E-6</v>
      </c>
      <c r="L726" s="45">
        <v>-2.8100000000000002E-6</v>
      </c>
      <c r="M726" s="49">
        <v>-1.4899999999999999E-6</v>
      </c>
      <c r="N726" s="37">
        <v>45048.375</v>
      </c>
      <c r="O726" s="52">
        <v>3.8099999999999998E-7</v>
      </c>
      <c r="P726" s="55">
        <v>-6.8299999999999996E-7</v>
      </c>
      <c r="Q726" s="59">
        <v>-9.7000000000000003E-7</v>
      </c>
      <c r="R726" s="61">
        <v>-5.6000000000000004E-7</v>
      </c>
    </row>
    <row r="727" spans="1:18" x14ac:dyDescent="0.25">
      <c r="A727" s="37">
        <v>45051.385416666664</v>
      </c>
      <c r="B727" s="43">
        <v>1.24E-6</v>
      </c>
      <c r="C727" s="45">
        <v>-3.23E-6</v>
      </c>
      <c r="D727" s="48">
        <v>-2.4899999999999999E-6</v>
      </c>
      <c r="E727" s="37">
        <v>45048.385416666664</v>
      </c>
      <c r="F727" s="52">
        <v>6.5899999999999996E-7</v>
      </c>
      <c r="G727" s="55">
        <v>9.7699999999999992E-7</v>
      </c>
      <c r="H727" s="59">
        <v>-2.65E-7</v>
      </c>
      <c r="I727" s="61">
        <v>5.8299999999999997E-7</v>
      </c>
      <c r="J727" s="37">
        <v>45051.385416666664</v>
      </c>
      <c r="K727" s="43">
        <v>2.9399999999999998E-6</v>
      </c>
      <c r="L727" s="45">
        <v>-2.8100000000000002E-6</v>
      </c>
      <c r="M727" s="49">
        <v>-1.4899999999999999E-6</v>
      </c>
      <c r="N727" s="37">
        <v>45048.385416666664</v>
      </c>
      <c r="O727" s="52">
        <v>3.8500000000000002E-7</v>
      </c>
      <c r="P727" s="55">
        <v>-6.7899999999999998E-7</v>
      </c>
      <c r="Q727" s="59">
        <v>-9.5900000000000005E-7</v>
      </c>
      <c r="R727" s="61">
        <v>-5.5400000000000001E-7</v>
      </c>
    </row>
    <row r="728" spans="1:18" x14ac:dyDescent="0.25">
      <c r="A728" s="37">
        <v>45051.395833333336</v>
      </c>
      <c r="B728" s="43">
        <v>1.22E-6</v>
      </c>
      <c r="C728" s="45">
        <v>-3.23E-6</v>
      </c>
      <c r="D728" s="48">
        <v>-2.4899999999999999E-6</v>
      </c>
      <c r="E728" s="37">
        <v>45048.395833333336</v>
      </c>
      <c r="F728" s="52">
        <v>6.3900000000000004E-7</v>
      </c>
      <c r="G728" s="55">
        <v>9.7600000000000006E-7</v>
      </c>
      <c r="H728" s="59">
        <v>-2.7300000000000002E-7</v>
      </c>
      <c r="I728" s="61">
        <v>5.82E-7</v>
      </c>
      <c r="J728" s="37">
        <v>45051.395833333336</v>
      </c>
      <c r="K728" s="43">
        <v>2.9500000000000001E-6</v>
      </c>
      <c r="L728" s="45">
        <v>-2.8100000000000002E-6</v>
      </c>
      <c r="M728" s="49">
        <v>-1.5E-6</v>
      </c>
      <c r="N728" s="37">
        <v>45048.395833333336</v>
      </c>
      <c r="O728" s="52">
        <v>3.9000000000000002E-7</v>
      </c>
      <c r="P728" s="55">
        <v>-6.7400000000000003E-7</v>
      </c>
      <c r="Q728" s="59">
        <v>-9.4900000000000004E-7</v>
      </c>
      <c r="R728" s="61">
        <v>-5.4799999999999998E-7</v>
      </c>
    </row>
    <row r="729" spans="1:18" x14ac:dyDescent="0.25">
      <c r="A729" s="37">
        <v>45051.40625</v>
      </c>
      <c r="B729" s="43">
        <v>1.2100000000000001E-6</v>
      </c>
      <c r="C729" s="45">
        <v>-3.2200000000000001E-6</v>
      </c>
      <c r="D729" s="48">
        <v>-2.48E-6</v>
      </c>
      <c r="E729" s="37">
        <v>45048.40625</v>
      </c>
      <c r="F729" s="52">
        <v>6.1500000000000004E-7</v>
      </c>
      <c r="G729" s="55">
        <v>9.7000000000000003E-7</v>
      </c>
      <c r="H729" s="59">
        <v>-2.84E-7</v>
      </c>
      <c r="I729" s="61">
        <v>5.7700000000000004E-7</v>
      </c>
      <c r="J729" s="37">
        <v>45051.40625</v>
      </c>
      <c r="K729" s="43">
        <v>2.9500000000000001E-6</v>
      </c>
      <c r="L729" s="45">
        <v>-2.7999999999999999E-6</v>
      </c>
      <c r="M729" s="49">
        <v>-1.5E-6</v>
      </c>
      <c r="N729" s="37">
        <v>45048.40625</v>
      </c>
      <c r="O729" s="52">
        <v>3.9400000000000001E-7</v>
      </c>
      <c r="P729" s="55">
        <v>-6.68E-7</v>
      </c>
      <c r="Q729" s="59">
        <v>-9.3900000000000003E-7</v>
      </c>
      <c r="R729" s="61">
        <v>-5.4099999999999999E-7</v>
      </c>
    </row>
    <row r="730" spans="1:18" x14ac:dyDescent="0.25">
      <c r="A730" s="37">
        <v>45051.416666666664</v>
      </c>
      <c r="B730" s="43">
        <v>1.1999999999999999E-6</v>
      </c>
      <c r="C730" s="45">
        <v>-3.2200000000000001E-6</v>
      </c>
      <c r="D730" s="48">
        <v>-2.48E-6</v>
      </c>
      <c r="E730" s="37">
        <v>45048.416666666664</v>
      </c>
      <c r="F730" s="52">
        <v>5.8899999999999999E-7</v>
      </c>
      <c r="G730" s="55">
        <v>9.5900000000000005E-7</v>
      </c>
      <c r="H730" s="59">
        <v>-2.9700000000000003E-7</v>
      </c>
      <c r="I730" s="61">
        <v>5.6899999999999997E-7</v>
      </c>
      <c r="J730" s="37">
        <v>45051.416666666664</v>
      </c>
      <c r="K730" s="43">
        <v>2.9500000000000001E-6</v>
      </c>
      <c r="L730" s="45">
        <v>-2.7999999999999999E-6</v>
      </c>
      <c r="M730" s="49">
        <v>-1.5E-6</v>
      </c>
      <c r="N730" s="37">
        <v>45048.416666666664</v>
      </c>
      <c r="O730" s="52">
        <v>3.9799999999999999E-7</v>
      </c>
      <c r="P730" s="55">
        <v>-6.6300000000000005E-7</v>
      </c>
      <c r="Q730" s="59">
        <v>-9.2999999999999999E-7</v>
      </c>
      <c r="R730" s="61">
        <v>-5.3499999999999996E-7</v>
      </c>
    </row>
    <row r="731" spans="1:18" x14ac:dyDescent="0.25">
      <c r="A731" s="37">
        <v>45051.427083333336</v>
      </c>
      <c r="B731" s="43">
        <v>1.19E-6</v>
      </c>
      <c r="C731" s="45">
        <v>-3.23E-6</v>
      </c>
      <c r="D731" s="48">
        <v>-2.4700000000000001E-6</v>
      </c>
      <c r="E731" s="37">
        <v>45048.427083333336</v>
      </c>
      <c r="F731" s="52">
        <v>5.6199999999999998E-7</v>
      </c>
      <c r="G731" s="55">
        <v>9.4300000000000001E-7</v>
      </c>
      <c r="H731" s="59">
        <v>-3.1300000000000001E-7</v>
      </c>
      <c r="I731" s="61">
        <v>5.5700000000000002E-7</v>
      </c>
      <c r="J731" s="37">
        <v>45051.427083333336</v>
      </c>
      <c r="K731" s="43">
        <v>2.9399999999999998E-6</v>
      </c>
      <c r="L731" s="45">
        <v>-2.7999999999999999E-6</v>
      </c>
      <c r="M731" s="49">
        <v>-1.5E-6</v>
      </c>
      <c r="N731" s="37">
        <v>45048.427083333336</v>
      </c>
      <c r="O731" s="52">
        <v>4.0200000000000003E-7</v>
      </c>
      <c r="P731" s="55">
        <v>-6.5799999999999999E-7</v>
      </c>
      <c r="Q731" s="59">
        <v>-9.2099999999999995E-7</v>
      </c>
      <c r="R731" s="61">
        <v>-5.2799999999999996E-7</v>
      </c>
    </row>
    <row r="732" spans="1:18" x14ac:dyDescent="0.25">
      <c r="A732" s="37">
        <v>45051.4375</v>
      </c>
      <c r="B732" s="43">
        <v>1.1799999999999999E-6</v>
      </c>
      <c r="C732" s="45">
        <v>-3.23E-6</v>
      </c>
      <c r="D732" s="48">
        <v>-2.4600000000000002E-6</v>
      </c>
      <c r="E732" s="37">
        <v>45048.4375</v>
      </c>
      <c r="F732" s="52">
        <v>5.3300000000000002E-7</v>
      </c>
      <c r="G732" s="55">
        <v>9.2200000000000002E-7</v>
      </c>
      <c r="H732" s="59">
        <v>-3.3000000000000002E-7</v>
      </c>
      <c r="I732" s="61">
        <v>5.4099999999999999E-7</v>
      </c>
      <c r="J732" s="37">
        <v>45051.4375</v>
      </c>
      <c r="K732" s="43">
        <v>2.9399999999999998E-6</v>
      </c>
      <c r="L732" s="45">
        <v>-2.7999999999999999E-6</v>
      </c>
      <c r="M732" s="49">
        <v>-1.5E-6</v>
      </c>
      <c r="N732" s="37">
        <v>45048.4375</v>
      </c>
      <c r="O732" s="52">
        <v>4.0499999999999999E-7</v>
      </c>
      <c r="P732" s="55">
        <v>-6.5199999999999996E-7</v>
      </c>
      <c r="Q732" s="59">
        <v>-9.1399999999999995E-7</v>
      </c>
      <c r="R732" s="61">
        <v>-5.2099999999999997E-7</v>
      </c>
    </row>
    <row r="733" spans="1:18" x14ac:dyDescent="0.25">
      <c r="A733" s="37">
        <v>45051.447916666664</v>
      </c>
      <c r="B733" s="43">
        <v>1.17E-6</v>
      </c>
      <c r="C733" s="45">
        <v>-3.2399999999999999E-6</v>
      </c>
      <c r="D733" s="48">
        <v>-2.4600000000000002E-6</v>
      </c>
      <c r="E733" s="37">
        <v>45048.447916666664</v>
      </c>
      <c r="F733" s="52">
        <v>5.0299999999999999E-7</v>
      </c>
      <c r="G733" s="55">
        <v>8.9500000000000001E-7</v>
      </c>
      <c r="H733" s="59">
        <v>-3.4900000000000001E-7</v>
      </c>
      <c r="I733" s="61">
        <v>5.2099999999999997E-7</v>
      </c>
      <c r="J733" s="37">
        <v>45051.447916666664</v>
      </c>
      <c r="K733" s="43">
        <v>2.9399999999999998E-6</v>
      </c>
      <c r="L733" s="45">
        <v>-2.7999999999999999E-6</v>
      </c>
      <c r="M733" s="49">
        <v>-1.5E-6</v>
      </c>
      <c r="N733" s="37">
        <v>45048.447916666664</v>
      </c>
      <c r="O733" s="52">
        <v>4.0900000000000002E-7</v>
      </c>
      <c r="P733" s="55">
        <v>-6.4700000000000001E-7</v>
      </c>
      <c r="Q733" s="59">
        <v>-9.0699999999999996E-7</v>
      </c>
      <c r="R733" s="61">
        <v>-5.1500000000000005E-7</v>
      </c>
    </row>
    <row r="734" spans="1:18" x14ac:dyDescent="0.25">
      <c r="A734" s="37">
        <v>45051.458333333336</v>
      </c>
      <c r="B734" s="43">
        <v>1.1599999999999999E-6</v>
      </c>
      <c r="C734" s="45">
        <v>-3.2399999999999999E-6</v>
      </c>
      <c r="D734" s="48">
        <v>-2.4600000000000002E-6</v>
      </c>
      <c r="E734" s="37">
        <v>45048.458333333336</v>
      </c>
      <c r="F734" s="52">
        <v>4.7399999999999998E-7</v>
      </c>
      <c r="G734" s="55">
        <v>8.6300000000000004E-7</v>
      </c>
      <c r="H734" s="59">
        <v>-3.6899999999999998E-7</v>
      </c>
      <c r="I734" s="61">
        <v>4.9800000000000004E-7</v>
      </c>
      <c r="J734" s="37">
        <v>45051.458333333336</v>
      </c>
      <c r="K734" s="43">
        <v>2.9299999999999999E-6</v>
      </c>
      <c r="L734" s="45">
        <v>-2.7999999999999999E-6</v>
      </c>
      <c r="M734" s="49">
        <v>-1.5099999999999999E-6</v>
      </c>
      <c r="N734" s="37">
        <v>45048.458333333336</v>
      </c>
      <c r="O734" s="52">
        <v>4.1199999999999998E-7</v>
      </c>
      <c r="P734" s="55">
        <v>-6.4099999999999998E-7</v>
      </c>
      <c r="Q734" s="59">
        <v>-9.0100000000000003E-7</v>
      </c>
      <c r="R734" s="61">
        <v>-5.0800000000000005E-7</v>
      </c>
    </row>
    <row r="735" spans="1:18" x14ac:dyDescent="0.25">
      <c r="A735" s="37">
        <v>45051.46875</v>
      </c>
      <c r="B735" s="43">
        <v>1.15E-6</v>
      </c>
      <c r="C735" s="45">
        <v>-3.2499999999999998E-6</v>
      </c>
      <c r="D735" s="48">
        <v>-2.4499999999999998E-6</v>
      </c>
      <c r="E735" s="37">
        <v>45048.46875</v>
      </c>
      <c r="F735" s="52">
        <v>4.4700000000000002E-7</v>
      </c>
      <c r="G735" s="55">
        <v>8.2699999999999998E-7</v>
      </c>
      <c r="H735" s="59">
        <v>-3.89E-7</v>
      </c>
      <c r="I735" s="61">
        <v>4.7100000000000002E-7</v>
      </c>
      <c r="J735" s="37">
        <v>45051.46875</v>
      </c>
      <c r="K735" s="43">
        <v>2.92E-6</v>
      </c>
      <c r="L735" s="45">
        <v>-2.8100000000000002E-6</v>
      </c>
      <c r="M735" s="49">
        <v>-1.5099999999999999E-6</v>
      </c>
      <c r="N735" s="37">
        <v>45048.46875</v>
      </c>
      <c r="O735" s="52">
        <v>4.1399999999999997E-7</v>
      </c>
      <c r="P735" s="55">
        <v>-6.3499999999999996E-7</v>
      </c>
      <c r="Q735" s="59">
        <v>-8.9700000000000005E-7</v>
      </c>
      <c r="R735" s="61">
        <v>-5.0200000000000002E-7</v>
      </c>
    </row>
    <row r="736" spans="1:18" x14ac:dyDescent="0.25">
      <c r="A736" s="37">
        <v>45051.479166666664</v>
      </c>
      <c r="B736" s="43">
        <v>1.1400000000000001E-6</v>
      </c>
      <c r="C736" s="45">
        <v>-3.2600000000000001E-6</v>
      </c>
      <c r="D736" s="48">
        <v>-2.4499999999999998E-6</v>
      </c>
      <c r="E736" s="37">
        <v>45048.479166666664</v>
      </c>
      <c r="F736" s="52">
        <v>4.2100000000000002E-7</v>
      </c>
      <c r="G736" s="55">
        <v>7.8599999999999997E-7</v>
      </c>
      <c r="H736" s="59">
        <v>-4.0999999999999999E-7</v>
      </c>
      <c r="I736" s="61">
        <v>4.4200000000000001E-7</v>
      </c>
      <c r="J736" s="37">
        <v>45051.479166666664</v>
      </c>
      <c r="K736" s="43">
        <v>2.9100000000000001E-6</v>
      </c>
      <c r="L736" s="45">
        <v>-2.8100000000000002E-6</v>
      </c>
      <c r="M736" s="49">
        <v>-1.5099999999999999E-6</v>
      </c>
      <c r="N736" s="37">
        <v>45048.479166666664</v>
      </c>
      <c r="O736" s="52">
        <v>4.1600000000000002E-7</v>
      </c>
      <c r="P736" s="55">
        <v>-6.3E-7</v>
      </c>
      <c r="Q736" s="59">
        <v>-8.9299999999999996E-7</v>
      </c>
      <c r="R736" s="61">
        <v>-4.9599999999999999E-7</v>
      </c>
    </row>
    <row r="737" spans="1:18" x14ac:dyDescent="0.25">
      <c r="A737" s="37">
        <v>45051.489583333336</v>
      </c>
      <c r="B737" s="43">
        <v>1.13E-6</v>
      </c>
      <c r="C737" s="45">
        <v>-3.27E-6</v>
      </c>
      <c r="D737" s="48">
        <v>-2.4600000000000002E-6</v>
      </c>
      <c r="E737" s="37">
        <v>45048.489583333336</v>
      </c>
      <c r="F737" s="52">
        <v>3.9900000000000001E-7</v>
      </c>
      <c r="G737" s="55">
        <v>7.4000000000000001E-7</v>
      </c>
      <c r="H737" s="59">
        <v>-4.3099999999999998E-7</v>
      </c>
      <c r="I737" s="61">
        <v>4.0900000000000002E-7</v>
      </c>
      <c r="J737" s="37">
        <v>45051.489583333336</v>
      </c>
      <c r="K737" s="43">
        <v>2.8899999999999999E-6</v>
      </c>
      <c r="L737" s="45">
        <v>-2.8100000000000002E-6</v>
      </c>
      <c r="M737" s="49">
        <v>-1.5200000000000001E-6</v>
      </c>
      <c r="N737" s="37">
        <v>45048.489583333336</v>
      </c>
      <c r="O737" s="52">
        <v>4.1800000000000001E-7</v>
      </c>
      <c r="P737" s="55">
        <v>-6.2500000000000005E-7</v>
      </c>
      <c r="Q737" s="59">
        <v>-8.8999999999999995E-7</v>
      </c>
      <c r="R737" s="61">
        <v>-4.89E-7</v>
      </c>
    </row>
    <row r="738" spans="1:18" x14ac:dyDescent="0.25">
      <c r="A738" s="37">
        <v>45051.5</v>
      </c>
      <c r="B738" s="43">
        <v>1.1200000000000001E-6</v>
      </c>
      <c r="C738" s="45">
        <v>-3.2799999999999999E-6</v>
      </c>
      <c r="D738" s="48">
        <v>-2.4600000000000002E-6</v>
      </c>
      <c r="E738" s="37">
        <v>45048.5</v>
      </c>
      <c r="F738" s="52">
        <v>3.7899999999999999E-7</v>
      </c>
      <c r="G738" s="55">
        <v>6.9100000000000003E-7</v>
      </c>
      <c r="H738" s="59">
        <v>-4.5200000000000002E-7</v>
      </c>
      <c r="I738" s="61">
        <v>3.7500000000000001E-7</v>
      </c>
      <c r="J738" s="37">
        <v>45051.5</v>
      </c>
      <c r="K738" s="43">
        <v>2.8700000000000001E-6</v>
      </c>
      <c r="L738" s="45">
        <v>-2.8100000000000002E-6</v>
      </c>
      <c r="M738" s="49">
        <v>-1.5200000000000001E-6</v>
      </c>
      <c r="N738" s="37">
        <v>45048.5</v>
      </c>
      <c r="O738" s="52">
        <v>4.1899999999999998E-7</v>
      </c>
      <c r="P738" s="55">
        <v>-6.1900000000000002E-7</v>
      </c>
      <c r="Q738" s="59">
        <v>-8.8899999999999998E-7</v>
      </c>
      <c r="R738" s="61">
        <v>-4.8299999999999997E-7</v>
      </c>
    </row>
    <row r="739" spans="1:18" x14ac:dyDescent="0.25">
      <c r="A739" s="37">
        <v>45051.510416666664</v>
      </c>
      <c r="B739" s="43">
        <v>1.11E-6</v>
      </c>
      <c r="C739" s="45">
        <v>-3.2899999999999998E-6</v>
      </c>
      <c r="D739" s="48">
        <v>-2.4600000000000002E-6</v>
      </c>
      <c r="E739" s="37">
        <v>45048.510416666664</v>
      </c>
      <c r="F739" s="52">
        <v>3.6399999999999998E-7</v>
      </c>
      <c r="G739" s="55">
        <v>6.3900000000000004E-7</v>
      </c>
      <c r="H739" s="59">
        <v>-4.7199999999999999E-7</v>
      </c>
      <c r="I739" s="61">
        <v>3.39E-7</v>
      </c>
      <c r="J739" s="37">
        <v>45051.510416666664</v>
      </c>
      <c r="K739" s="43">
        <v>2.8499999999999998E-6</v>
      </c>
      <c r="L739" s="45">
        <v>-2.8200000000000001E-6</v>
      </c>
      <c r="M739" s="49">
        <v>-1.53E-6</v>
      </c>
      <c r="N739" s="37">
        <v>45048.510416666664</v>
      </c>
      <c r="O739" s="52">
        <v>4.1899999999999998E-7</v>
      </c>
      <c r="P739" s="55">
        <v>-6.1399999999999997E-7</v>
      </c>
      <c r="Q739" s="59">
        <v>-8.8800000000000001E-7</v>
      </c>
      <c r="R739" s="61">
        <v>-4.7800000000000002E-7</v>
      </c>
    </row>
    <row r="740" spans="1:18" x14ac:dyDescent="0.25">
      <c r="A740" s="37">
        <v>45051.520833333336</v>
      </c>
      <c r="B740" s="43">
        <v>1.1000000000000001E-6</v>
      </c>
      <c r="C740" s="45">
        <v>-3.3000000000000002E-6</v>
      </c>
      <c r="D740" s="48">
        <v>-2.4700000000000001E-6</v>
      </c>
      <c r="E740" s="37">
        <v>45048.520833333336</v>
      </c>
      <c r="F740" s="52">
        <v>3.5199999999999998E-7</v>
      </c>
      <c r="G740" s="55">
        <v>5.8500000000000001E-7</v>
      </c>
      <c r="H740" s="59">
        <v>-4.9200000000000001E-7</v>
      </c>
      <c r="I740" s="61">
        <v>3.0199999999999998E-7</v>
      </c>
      <c r="J740" s="37">
        <v>45051.520833333336</v>
      </c>
      <c r="K740" s="43">
        <v>2.83E-6</v>
      </c>
      <c r="L740" s="45">
        <v>-2.8200000000000001E-6</v>
      </c>
      <c r="M740" s="49">
        <v>-1.53E-6</v>
      </c>
      <c r="N740" s="37">
        <v>45048.520833333336</v>
      </c>
      <c r="O740" s="52">
        <v>4.2E-7</v>
      </c>
      <c r="P740" s="55">
        <v>-6.0999999999999998E-7</v>
      </c>
      <c r="Q740" s="59">
        <v>-8.8800000000000001E-7</v>
      </c>
      <c r="R740" s="61">
        <v>-4.7199999999999999E-7</v>
      </c>
    </row>
    <row r="741" spans="1:18" x14ac:dyDescent="0.25">
      <c r="A741" s="37">
        <v>45051.53125</v>
      </c>
      <c r="B741" s="43">
        <v>1.0899999999999999E-6</v>
      </c>
      <c r="C741" s="45">
        <v>-3.32E-6</v>
      </c>
      <c r="D741" s="48">
        <v>-2.4700000000000001E-6</v>
      </c>
      <c r="E741" s="37">
        <v>45048.53125</v>
      </c>
      <c r="F741" s="52">
        <v>3.4299999999999999E-7</v>
      </c>
      <c r="G741" s="55">
        <v>5.2900000000000004E-7</v>
      </c>
      <c r="H741" s="59">
        <v>-5.0999999999999999E-7</v>
      </c>
      <c r="I741" s="61">
        <v>2.6600000000000003E-7</v>
      </c>
      <c r="J741" s="37">
        <v>45051.53125</v>
      </c>
      <c r="K741" s="43">
        <v>2.8100000000000002E-6</v>
      </c>
      <c r="L741" s="45">
        <v>-2.83E-6</v>
      </c>
      <c r="M741" s="49">
        <v>-1.5400000000000001E-6</v>
      </c>
      <c r="N741" s="37">
        <v>45048.53125</v>
      </c>
      <c r="O741" s="52">
        <v>4.1899999999999998E-7</v>
      </c>
      <c r="P741" s="55">
        <v>-6.0500000000000003E-7</v>
      </c>
      <c r="Q741" s="59">
        <v>-8.8899999999999998E-7</v>
      </c>
      <c r="R741" s="61">
        <v>-4.6699999999999999E-7</v>
      </c>
    </row>
    <row r="742" spans="1:18" x14ac:dyDescent="0.25">
      <c r="A742" s="37">
        <v>45051.541666666664</v>
      </c>
      <c r="B742" s="43">
        <v>1.08E-6</v>
      </c>
      <c r="C742" s="45">
        <v>-3.3299999999999999E-6</v>
      </c>
      <c r="D742" s="48">
        <v>-2.48E-6</v>
      </c>
      <c r="E742" s="37">
        <v>45048.541666666664</v>
      </c>
      <c r="F742" s="52">
        <v>3.39E-7</v>
      </c>
      <c r="G742" s="55">
        <v>4.7300000000000001E-7</v>
      </c>
      <c r="H742" s="59">
        <v>-5.2799999999999996E-7</v>
      </c>
      <c r="I742" s="61">
        <v>2.3099999999999999E-7</v>
      </c>
      <c r="J742" s="37">
        <v>45051.541666666664</v>
      </c>
      <c r="K742" s="43">
        <v>2.7800000000000001E-6</v>
      </c>
      <c r="L742" s="45">
        <v>-2.83E-6</v>
      </c>
      <c r="M742" s="49">
        <v>-1.55E-6</v>
      </c>
      <c r="N742" s="37">
        <v>45048.541666666664</v>
      </c>
      <c r="O742" s="52">
        <v>4.1800000000000001E-7</v>
      </c>
      <c r="P742" s="55">
        <v>-6.0100000000000005E-7</v>
      </c>
      <c r="Q742" s="59">
        <v>-8.8999999999999995E-7</v>
      </c>
      <c r="R742" s="61">
        <v>-4.6199999999999998E-7</v>
      </c>
    </row>
    <row r="743" spans="1:18" x14ac:dyDescent="0.25">
      <c r="A743" s="37">
        <v>45051.552083333336</v>
      </c>
      <c r="B743" s="43">
        <v>1.0699999999999999E-6</v>
      </c>
      <c r="C743" s="45">
        <v>-3.3400000000000002E-6</v>
      </c>
      <c r="D743" s="48">
        <v>-2.48E-6</v>
      </c>
      <c r="E743" s="37">
        <v>45048.552083333336</v>
      </c>
      <c r="F743" s="52">
        <v>3.3700000000000001E-7</v>
      </c>
      <c r="G743" s="55">
        <v>4.2E-7</v>
      </c>
      <c r="H743" s="59">
        <v>-5.4499999999999997E-7</v>
      </c>
      <c r="I743" s="61">
        <v>1.9999999999999999E-7</v>
      </c>
      <c r="J743" s="37">
        <v>45051.552083333336</v>
      </c>
      <c r="K743" s="43">
        <v>2.7599999999999998E-6</v>
      </c>
      <c r="L743" s="45">
        <v>-2.8399999999999999E-6</v>
      </c>
      <c r="M743" s="49">
        <v>-1.55E-6</v>
      </c>
      <c r="N743" s="37">
        <v>45048.552083333336</v>
      </c>
      <c r="O743" s="52">
        <v>4.1699999999999999E-7</v>
      </c>
      <c r="P743" s="55">
        <v>-5.9699999999999996E-7</v>
      </c>
      <c r="Q743" s="59">
        <v>-8.9199999999999999E-7</v>
      </c>
      <c r="R743" s="61">
        <v>-4.58E-7</v>
      </c>
    </row>
    <row r="744" spans="1:18" x14ac:dyDescent="0.25">
      <c r="A744" s="37">
        <v>45051.5625</v>
      </c>
      <c r="B744" s="43">
        <v>1.06E-6</v>
      </c>
      <c r="C744" s="45">
        <v>-3.3500000000000001E-6</v>
      </c>
      <c r="D744" s="48">
        <v>-2.4899999999999999E-6</v>
      </c>
      <c r="E744" s="37">
        <v>45048.5625</v>
      </c>
      <c r="F744" s="52">
        <v>3.3700000000000001E-7</v>
      </c>
      <c r="G744" s="55">
        <v>3.7E-7</v>
      </c>
      <c r="H744" s="59">
        <v>-5.6000000000000004E-7</v>
      </c>
      <c r="I744" s="61">
        <v>1.74E-7</v>
      </c>
      <c r="J744" s="37">
        <v>45051.5625</v>
      </c>
      <c r="K744" s="43">
        <v>2.7300000000000001E-6</v>
      </c>
      <c r="L744" s="45">
        <v>-2.8499999999999998E-6</v>
      </c>
      <c r="M744" s="49">
        <v>-1.5600000000000001E-6</v>
      </c>
      <c r="N744" s="37">
        <v>45048.5625</v>
      </c>
      <c r="O744" s="52">
        <v>4.1600000000000002E-7</v>
      </c>
      <c r="P744" s="55">
        <v>-5.9299999999999998E-7</v>
      </c>
      <c r="Q744" s="59">
        <v>-8.9299999999999996E-7</v>
      </c>
      <c r="R744" s="61">
        <v>-4.5400000000000002E-7</v>
      </c>
    </row>
    <row r="745" spans="1:18" x14ac:dyDescent="0.25">
      <c r="A745" s="37">
        <v>45051.572916666664</v>
      </c>
      <c r="B745" s="43">
        <v>1.0499999999999999E-6</v>
      </c>
      <c r="C745" s="45">
        <v>-3.3699999999999999E-6</v>
      </c>
      <c r="D745" s="48">
        <v>-2.4899999999999999E-6</v>
      </c>
      <c r="E745" s="37">
        <v>45048.572916666664</v>
      </c>
      <c r="F745" s="52">
        <v>3.3999999999999997E-7</v>
      </c>
      <c r="G745" s="55">
        <v>3.2800000000000003E-7</v>
      </c>
      <c r="H745" s="59">
        <v>-5.75E-7</v>
      </c>
      <c r="I745" s="61">
        <v>1.5300000000000001E-7</v>
      </c>
      <c r="J745" s="37">
        <v>45051.572916666664</v>
      </c>
      <c r="K745" s="43">
        <v>2.7E-6</v>
      </c>
      <c r="L745" s="45">
        <v>-2.8499999999999998E-6</v>
      </c>
      <c r="M745" s="49">
        <v>-1.57E-6</v>
      </c>
      <c r="N745" s="37">
        <v>45048.572916666664</v>
      </c>
      <c r="O745" s="52">
        <v>4.15E-7</v>
      </c>
      <c r="P745" s="55">
        <v>-5.8899999999999999E-7</v>
      </c>
      <c r="Q745" s="59">
        <v>-8.9500000000000001E-7</v>
      </c>
      <c r="R745" s="61">
        <v>-4.4999999999999998E-7</v>
      </c>
    </row>
    <row r="746" spans="1:18" x14ac:dyDescent="0.25">
      <c r="A746" s="37">
        <v>45051.583333333336</v>
      </c>
      <c r="B746" s="43">
        <v>1.04E-6</v>
      </c>
      <c r="C746" s="45">
        <v>-3.3799999999999998E-6</v>
      </c>
      <c r="D746" s="48">
        <v>-2.5000000000000002E-6</v>
      </c>
      <c r="E746" s="37">
        <v>45048.583333333336</v>
      </c>
      <c r="F746" s="52">
        <v>3.4299999999999999E-7</v>
      </c>
      <c r="G746" s="55">
        <v>2.9299999999999999E-7</v>
      </c>
      <c r="H746" s="59">
        <v>-5.8899999999999999E-7</v>
      </c>
      <c r="I746" s="61">
        <v>1.3799999999999999E-7</v>
      </c>
      <c r="J746" s="37">
        <v>45051.583333333336</v>
      </c>
      <c r="K746" s="43">
        <v>2.6699999999999998E-6</v>
      </c>
      <c r="L746" s="45">
        <v>-2.8600000000000001E-6</v>
      </c>
      <c r="M746" s="49">
        <v>-1.5799999999999999E-6</v>
      </c>
      <c r="N746" s="37">
        <v>45048.583333333336</v>
      </c>
      <c r="O746" s="52">
        <v>4.1300000000000001E-7</v>
      </c>
      <c r="P746" s="55">
        <v>-5.8599999999999998E-7</v>
      </c>
      <c r="Q746" s="59">
        <v>-8.9599999999999998E-7</v>
      </c>
      <c r="R746" s="61">
        <v>-4.46E-7</v>
      </c>
    </row>
    <row r="747" spans="1:18" x14ac:dyDescent="0.25">
      <c r="A747" s="37">
        <v>45051.59375</v>
      </c>
      <c r="B747" s="43">
        <v>1.0300000000000001E-6</v>
      </c>
      <c r="C747" s="45">
        <v>-3.3900000000000002E-6</v>
      </c>
      <c r="D747" s="48">
        <v>-2.5100000000000001E-6</v>
      </c>
      <c r="E747" s="37">
        <v>45048.59375</v>
      </c>
      <c r="F747" s="52">
        <v>3.4700000000000002E-7</v>
      </c>
      <c r="G747" s="55">
        <v>2.6800000000000002E-7</v>
      </c>
      <c r="H747" s="59">
        <v>-6.0299999999999999E-7</v>
      </c>
      <c r="I747" s="61">
        <v>1.3E-7</v>
      </c>
      <c r="J747" s="37">
        <v>45051.59375</v>
      </c>
      <c r="K747" s="43">
        <v>2.6400000000000001E-6</v>
      </c>
      <c r="L747" s="45">
        <v>-2.8700000000000001E-6</v>
      </c>
      <c r="M747" s="49">
        <v>-1.59E-6</v>
      </c>
      <c r="N747" s="37">
        <v>45048.59375</v>
      </c>
      <c r="O747" s="52">
        <v>4.1100000000000001E-7</v>
      </c>
      <c r="P747" s="55">
        <v>-5.8299999999999997E-7</v>
      </c>
      <c r="Q747" s="59">
        <v>-8.9800000000000002E-7</v>
      </c>
      <c r="R747" s="61">
        <v>-4.4200000000000001E-7</v>
      </c>
    </row>
    <row r="748" spans="1:18" x14ac:dyDescent="0.25">
      <c r="A748" s="37">
        <v>45051.604166666664</v>
      </c>
      <c r="B748" s="43">
        <v>1.02E-6</v>
      </c>
      <c r="C748" s="45">
        <v>-3.4000000000000001E-6</v>
      </c>
      <c r="D748" s="48">
        <v>-2.5100000000000001E-6</v>
      </c>
      <c r="E748" s="37">
        <v>45048.604166666664</v>
      </c>
      <c r="F748" s="52">
        <v>3.5100000000000001E-7</v>
      </c>
      <c r="G748" s="55">
        <v>2.5400000000000002E-7</v>
      </c>
      <c r="H748" s="59">
        <v>-6.1600000000000001E-7</v>
      </c>
      <c r="I748" s="61">
        <v>1.2700000000000001E-7</v>
      </c>
      <c r="J748" s="37">
        <v>45051.604166666664</v>
      </c>
      <c r="K748" s="43">
        <v>2.61E-6</v>
      </c>
      <c r="L748" s="45">
        <v>-2.88E-6</v>
      </c>
      <c r="M748" s="49">
        <v>-1.61E-6</v>
      </c>
      <c r="N748" s="37">
        <v>45048.604166666664</v>
      </c>
      <c r="O748" s="52">
        <v>4.0900000000000002E-7</v>
      </c>
      <c r="P748" s="55">
        <v>-5.7999999999999995E-7</v>
      </c>
      <c r="Q748" s="59">
        <v>-8.9800000000000002E-7</v>
      </c>
      <c r="R748" s="61">
        <v>-4.39E-7</v>
      </c>
    </row>
    <row r="749" spans="1:18" x14ac:dyDescent="0.25">
      <c r="A749" s="37">
        <v>45051.614583333336</v>
      </c>
      <c r="B749" s="43">
        <v>1.0100000000000001E-6</v>
      </c>
      <c r="C749" s="45">
        <v>-3.41E-6</v>
      </c>
      <c r="D749" s="48">
        <v>-2.52E-6</v>
      </c>
      <c r="E749" s="37">
        <v>45048.614583333336</v>
      </c>
      <c r="F749" s="52">
        <v>3.53E-7</v>
      </c>
      <c r="G749" s="55">
        <v>2.4900000000000002E-7</v>
      </c>
      <c r="H749" s="59">
        <v>-6.2900000000000003E-7</v>
      </c>
      <c r="I749" s="61">
        <v>1.2800000000000001E-7</v>
      </c>
      <c r="J749" s="37">
        <v>45051.614583333336</v>
      </c>
      <c r="K749" s="43">
        <v>2.5799999999999999E-6</v>
      </c>
      <c r="L749" s="45">
        <v>-2.88E-6</v>
      </c>
      <c r="M749" s="49">
        <v>-1.6199999999999999E-6</v>
      </c>
      <c r="N749" s="37">
        <v>45048.614583333336</v>
      </c>
      <c r="O749" s="52">
        <v>4.08E-7</v>
      </c>
      <c r="P749" s="55">
        <v>-5.7800000000000001E-7</v>
      </c>
      <c r="Q749" s="59">
        <v>-8.9899999999999999E-7</v>
      </c>
      <c r="R749" s="61">
        <v>-4.3599999999999999E-7</v>
      </c>
    </row>
    <row r="750" spans="1:18" x14ac:dyDescent="0.25">
      <c r="A750" s="37">
        <v>45051.625</v>
      </c>
      <c r="B750" s="43">
        <v>9.9999999999999995E-7</v>
      </c>
      <c r="C750" s="45">
        <v>-3.4199999999999999E-6</v>
      </c>
      <c r="D750" s="48">
        <v>-2.52E-6</v>
      </c>
      <c r="E750" s="37">
        <v>45048.625</v>
      </c>
      <c r="F750" s="52">
        <v>3.5400000000000002E-7</v>
      </c>
      <c r="G750" s="55">
        <v>2.5199999999999998E-7</v>
      </c>
      <c r="H750" s="59">
        <v>-6.4199999999999995E-7</v>
      </c>
      <c r="I750" s="61">
        <v>1.3199999999999999E-7</v>
      </c>
      <c r="J750" s="37">
        <v>45051.625</v>
      </c>
      <c r="K750" s="43">
        <v>2.5500000000000001E-6</v>
      </c>
      <c r="L750" s="45">
        <v>-2.8899999999999999E-6</v>
      </c>
      <c r="M750" s="49">
        <v>-1.6300000000000001E-6</v>
      </c>
      <c r="N750" s="37">
        <v>45048.625</v>
      </c>
      <c r="O750" s="52">
        <v>4.0600000000000001E-7</v>
      </c>
      <c r="P750" s="55">
        <v>-5.7599999999999997E-7</v>
      </c>
      <c r="Q750" s="59">
        <v>-8.9800000000000002E-7</v>
      </c>
      <c r="R750" s="61">
        <v>-4.3300000000000003E-7</v>
      </c>
    </row>
    <row r="751" spans="1:18" x14ac:dyDescent="0.25">
      <c r="A751" s="37">
        <v>45051.635416666664</v>
      </c>
      <c r="B751" s="43">
        <v>9.9699999999999994E-7</v>
      </c>
      <c r="C751" s="45">
        <v>-3.4199999999999999E-6</v>
      </c>
      <c r="D751" s="48">
        <v>-2.5299999999999999E-6</v>
      </c>
      <c r="E751" s="37">
        <v>45048.635416666664</v>
      </c>
      <c r="F751" s="52">
        <v>3.53E-7</v>
      </c>
      <c r="G751" s="55">
        <v>2.6199999999999999E-7</v>
      </c>
      <c r="H751" s="59">
        <v>-6.5600000000000005E-7</v>
      </c>
      <c r="I751" s="61">
        <v>1.37E-7</v>
      </c>
      <c r="J751" s="37">
        <v>45051.635416666664</v>
      </c>
      <c r="K751" s="43">
        <v>2.52E-6</v>
      </c>
      <c r="L751" s="45">
        <v>-2.9000000000000002E-6</v>
      </c>
      <c r="M751" s="49">
        <v>-1.64E-6</v>
      </c>
      <c r="N751" s="37">
        <v>45048.635416666664</v>
      </c>
      <c r="O751" s="52">
        <v>4.0400000000000002E-7</v>
      </c>
      <c r="P751" s="55">
        <v>-5.7299999999999996E-7</v>
      </c>
      <c r="Q751" s="59">
        <v>-8.9700000000000005E-7</v>
      </c>
      <c r="R751" s="61">
        <v>-4.3000000000000001E-7</v>
      </c>
    </row>
    <row r="752" spans="1:18" x14ac:dyDescent="0.25">
      <c r="A752" s="37">
        <v>45051.645833333336</v>
      </c>
      <c r="B752" s="43">
        <v>9.9099999999999991E-7</v>
      </c>
      <c r="C752" s="45">
        <v>-3.4300000000000002E-6</v>
      </c>
      <c r="D752" s="48">
        <v>-2.5299999999999999E-6</v>
      </c>
      <c r="E752" s="37">
        <v>45048.645833333336</v>
      </c>
      <c r="F752" s="52">
        <v>3.4999999999999998E-7</v>
      </c>
      <c r="G752" s="55">
        <v>2.7700000000000001E-7</v>
      </c>
      <c r="H752" s="59">
        <v>-6.7000000000000004E-7</v>
      </c>
      <c r="I752" s="61">
        <v>1.42E-7</v>
      </c>
      <c r="J752" s="37">
        <v>45051.645833333336</v>
      </c>
      <c r="K752" s="43">
        <v>2.5000000000000002E-6</v>
      </c>
      <c r="L752" s="45">
        <v>-2.9100000000000001E-6</v>
      </c>
      <c r="M752" s="49">
        <v>-1.66E-6</v>
      </c>
      <c r="N752" s="37">
        <v>45048.645833333336</v>
      </c>
      <c r="O752" s="52">
        <v>4.03E-7</v>
      </c>
      <c r="P752" s="55">
        <v>-5.7100000000000002E-7</v>
      </c>
      <c r="Q752" s="59">
        <v>-8.9500000000000001E-7</v>
      </c>
      <c r="R752" s="61">
        <v>-4.2800000000000002E-7</v>
      </c>
    </row>
    <row r="753" spans="1:18" x14ac:dyDescent="0.25">
      <c r="A753" s="37">
        <v>45051.65625</v>
      </c>
      <c r="B753" s="43">
        <v>9.850000000000001E-7</v>
      </c>
      <c r="C753" s="45">
        <v>-3.4300000000000002E-6</v>
      </c>
      <c r="D753" s="48">
        <v>-2.5399999999999998E-6</v>
      </c>
      <c r="E753" s="37">
        <v>45048.65625</v>
      </c>
      <c r="F753" s="52">
        <v>3.4400000000000001E-7</v>
      </c>
      <c r="G753" s="55">
        <v>2.9400000000000001E-7</v>
      </c>
      <c r="H753" s="59">
        <v>-6.8599999999999998E-7</v>
      </c>
      <c r="I753" s="61">
        <v>1.4700000000000001E-7</v>
      </c>
      <c r="J753" s="37">
        <v>45051.65625</v>
      </c>
      <c r="K753" s="43">
        <v>2.4700000000000001E-6</v>
      </c>
      <c r="L753" s="45">
        <v>-2.9100000000000001E-6</v>
      </c>
      <c r="M753" s="49">
        <v>-1.6700000000000001E-6</v>
      </c>
      <c r="N753" s="37">
        <v>45048.65625</v>
      </c>
      <c r="O753" s="52">
        <v>4.0200000000000003E-7</v>
      </c>
      <c r="P753" s="55">
        <v>-5.7000000000000005E-7</v>
      </c>
      <c r="Q753" s="59">
        <v>-8.9199999999999999E-7</v>
      </c>
      <c r="R753" s="61">
        <v>-4.2500000000000001E-7</v>
      </c>
    </row>
    <row r="754" spans="1:18" x14ac:dyDescent="0.25">
      <c r="A754" s="37">
        <v>45051.666666666664</v>
      </c>
      <c r="B754" s="43">
        <v>9.7900000000000007E-7</v>
      </c>
      <c r="C754" s="45">
        <v>-3.4400000000000001E-6</v>
      </c>
      <c r="D754" s="48">
        <v>-2.5500000000000001E-6</v>
      </c>
      <c r="E754" s="37">
        <v>45048.666666666664</v>
      </c>
      <c r="F754" s="52">
        <v>3.3599999999999999E-7</v>
      </c>
      <c r="G754" s="55">
        <v>3.1300000000000001E-7</v>
      </c>
      <c r="H754" s="59">
        <v>-7.0200000000000001E-7</v>
      </c>
      <c r="I754" s="61">
        <v>1.4999999999999999E-7</v>
      </c>
      <c r="J754" s="37">
        <v>45051.666666666664</v>
      </c>
      <c r="K754" s="43">
        <v>2.4499999999999998E-6</v>
      </c>
      <c r="L754" s="45">
        <v>-2.92E-6</v>
      </c>
      <c r="M754" s="49">
        <v>-1.68E-6</v>
      </c>
      <c r="N754" s="37">
        <v>45048.666666666664</v>
      </c>
      <c r="O754" s="52">
        <v>4.0200000000000003E-7</v>
      </c>
      <c r="P754" s="55">
        <v>-5.68E-7</v>
      </c>
      <c r="Q754" s="59">
        <v>-8.8800000000000001E-7</v>
      </c>
      <c r="R754" s="61">
        <v>-4.2199999999999999E-7</v>
      </c>
    </row>
    <row r="755" spans="1:18" x14ac:dyDescent="0.25">
      <c r="A755" s="37">
        <v>45051.677083333336</v>
      </c>
      <c r="B755" s="43">
        <v>9.7499999999999998E-7</v>
      </c>
      <c r="C755" s="45">
        <v>-3.4400000000000001E-6</v>
      </c>
      <c r="D755" s="48">
        <v>-2.5500000000000001E-6</v>
      </c>
      <c r="E755" s="37">
        <v>45048.677083333336</v>
      </c>
      <c r="F755" s="52">
        <v>3.2500000000000001E-7</v>
      </c>
      <c r="G755" s="55">
        <v>3.3099999999999999E-7</v>
      </c>
      <c r="H755" s="59">
        <v>-7.1900000000000002E-7</v>
      </c>
      <c r="I755" s="61">
        <v>1.4999999999999999E-7</v>
      </c>
      <c r="J755" s="37">
        <v>45051.677083333336</v>
      </c>
      <c r="K755" s="43">
        <v>2.43E-6</v>
      </c>
      <c r="L755" s="45">
        <v>-2.9299999999999999E-6</v>
      </c>
      <c r="M755" s="49">
        <v>-1.7E-6</v>
      </c>
      <c r="N755" s="37">
        <v>45048.677083333336</v>
      </c>
      <c r="O755" s="52">
        <v>4.01E-7</v>
      </c>
      <c r="P755" s="55">
        <v>-5.6599999999999996E-7</v>
      </c>
      <c r="Q755" s="59">
        <v>-8.8299999999999995E-7</v>
      </c>
      <c r="R755" s="61">
        <v>-4.2E-7</v>
      </c>
    </row>
    <row r="756" spans="1:18" x14ac:dyDescent="0.25">
      <c r="A756" s="37">
        <v>45051.6875</v>
      </c>
      <c r="B756" s="43">
        <v>9.7100000000000011E-7</v>
      </c>
      <c r="C756" s="45">
        <v>-3.4400000000000001E-6</v>
      </c>
      <c r="D756" s="48">
        <v>-2.5600000000000001E-6</v>
      </c>
      <c r="E756" s="37">
        <v>45048.6875</v>
      </c>
      <c r="F756" s="52">
        <v>3.1199999999999999E-7</v>
      </c>
      <c r="G756" s="55">
        <v>3.4700000000000002E-7</v>
      </c>
      <c r="H756" s="59">
        <v>-7.3799999999999996E-7</v>
      </c>
      <c r="I756" s="61">
        <v>1.48E-7</v>
      </c>
      <c r="J756" s="37">
        <v>45051.6875</v>
      </c>
      <c r="K756" s="43">
        <v>2.4099999999999998E-6</v>
      </c>
      <c r="L756" s="45">
        <v>-2.9399999999999998E-6</v>
      </c>
      <c r="M756" s="49">
        <v>-1.7099999999999999E-6</v>
      </c>
      <c r="N756" s="37">
        <v>45048.6875</v>
      </c>
      <c r="O756" s="52">
        <v>4.0200000000000003E-7</v>
      </c>
      <c r="P756" s="55">
        <v>-5.6400000000000002E-7</v>
      </c>
      <c r="Q756" s="59">
        <v>-8.7700000000000003E-7</v>
      </c>
      <c r="R756" s="61">
        <v>-4.1699999999999999E-7</v>
      </c>
    </row>
    <row r="757" spans="1:18" x14ac:dyDescent="0.25">
      <c r="A757" s="37">
        <v>45051.697916666664</v>
      </c>
      <c r="B757" s="43">
        <v>9.6800000000000009E-7</v>
      </c>
      <c r="C757" s="45">
        <v>-3.4400000000000001E-6</v>
      </c>
      <c r="D757" s="48">
        <v>-2.5600000000000001E-6</v>
      </c>
      <c r="E757" s="37">
        <v>45048.697916666664</v>
      </c>
      <c r="F757" s="52">
        <v>2.96E-7</v>
      </c>
      <c r="G757" s="55">
        <v>3.5999999999999999E-7</v>
      </c>
      <c r="H757" s="59">
        <v>-7.5799999999999998E-7</v>
      </c>
      <c r="I757" s="61">
        <v>1.42E-7</v>
      </c>
      <c r="J757" s="37">
        <v>45051.697916666664</v>
      </c>
      <c r="K757" s="43">
        <v>2.39E-6</v>
      </c>
      <c r="L757" s="45">
        <v>-2.9399999999999998E-6</v>
      </c>
      <c r="M757" s="49">
        <v>-1.73E-6</v>
      </c>
      <c r="N757" s="37">
        <v>45048.697916666664</v>
      </c>
      <c r="O757" s="52">
        <v>4.0200000000000003E-7</v>
      </c>
      <c r="P757" s="55">
        <v>-5.6300000000000005E-7</v>
      </c>
      <c r="Q757" s="59">
        <v>-8.7000000000000003E-7</v>
      </c>
      <c r="R757" s="61">
        <v>-4.1399999999999997E-7</v>
      </c>
    </row>
    <row r="758" spans="1:18" x14ac:dyDescent="0.25">
      <c r="A758" s="37">
        <v>45051.708333333336</v>
      </c>
      <c r="B758" s="43">
        <v>9.6599999999999994E-7</v>
      </c>
      <c r="C758" s="45">
        <v>-3.4400000000000001E-6</v>
      </c>
      <c r="D758" s="48">
        <v>-2.5600000000000001E-6</v>
      </c>
      <c r="E758" s="37">
        <v>45048.708333333336</v>
      </c>
      <c r="F758" s="52">
        <v>2.7799999999999997E-7</v>
      </c>
      <c r="G758" s="55">
        <v>3.6899999999999998E-7</v>
      </c>
      <c r="H758" s="59">
        <v>-7.7899999999999997E-7</v>
      </c>
      <c r="I758" s="61">
        <v>1.3400000000000001E-7</v>
      </c>
      <c r="J758" s="37">
        <v>45051.708333333336</v>
      </c>
      <c r="K758" s="43">
        <v>2.3700000000000002E-6</v>
      </c>
      <c r="L758" s="45">
        <v>-2.9500000000000001E-6</v>
      </c>
      <c r="M758" s="49">
        <v>-1.7400000000000001E-6</v>
      </c>
      <c r="N758" s="37">
        <v>45048.708333333336</v>
      </c>
      <c r="O758" s="52">
        <v>4.03E-7</v>
      </c>
      <c r="P758" s="55">
        <v>-5.6100000000000001E-7</v>
      </c>
      <c r="Q758" s="59">
        <v>-8.6300000000000004E-7</v>
      </c>
      <c r="R758" s="61">
        <v>-4.1100000000000001E-7</v>
      </c>
    </row>
    <row r="759" spans="1:18" x14ac:dyDescent="0.25">
      <c r="A759" s="37">
        <v>45051.71875</v>
      </c>
      <c r="B759" s="43">
        <v>9.6500000000000008E-7</v>
      </c>
      <c r="C759" s="45">
        <v>-3.4400000000000001E-6</v>
      </c>
      <c r="D759" s="48">
        <v>-2.57E-6</v>
      </c>
      <c r="E759" s="37">
        <v>45048.71875</v>
      </c>
      <c r="F759" s="52">
        <v>2.5699999999999999E-7</v>
      </c>
      <c r="G759" s="55">
        <v>3.7399999999999999E-7</v>
      </c>
      <c r="H759" s="59">
        <v>-8.0200000000000001E-7</v>
      </c>
      <c r="I759" s="61">
        <v>1.2200000000000001E-7</v>
      </c>
      <c r="J759" s="37">
        <v>45051.71875</v>
      </c>
      <c r="K759" s="43">
        <v>2.3599999999999999E-6</v>
      </c>
      <c r="L759" s="45">
        <v>-2.9500000000000001E-6</v>
      </c>
      <c r="M759" s="49">
        <v>-1.75E-6</v>
      </c>
      <c r="N759" s="37">
        <v>45048.71875</v>
      </c>
      <c r="O759" s="52">
        <v>4.0499999999999999E-7</v>
      </c>
      <c r="P759" s="55">
        <v>-5.5899999999999996E-7</v>
      </c>
      <c r="Q759" s="59">
        <v>-8.5499999999999997E-7</v>
      </c>
      <c r="R759" s="61">
        <v>-4.08E-7</v>
      </c>
    </row>
    <row r="760" spans="1:18" x14ac:dyDescent="0.25">
      <c r="A760" s="37">
        <v>45051.729166666664</v>
      </c>
      <c r="B760" s="43">
        <v>9.64E-7</v>
      </c>
      <c r="C760" s="45">
        <v>-3.4400000000000001E-6</v>
      </c>
      <c r="D760" s="48">
        <v>-2.57E-6</v>
      </c>
      <c r="E760" s="37">
        <v>45048.729166666664</v>
      </c>
      <c r="F760" s="52">
        <v>2.35E-7</v>
      </c>
      <c r="G760" s="55">
        <v>3.7399999999999999E-7</v>
      </c>
      <c r="H760" s="59">
        <v>-8.2500000000000004E-7</v>
      </c>
      <c r="I760" s="61">
        <v>1.08E-7</v>
      </c>
      <c r="J760" s="37">
        <v>45051.729166666664</v>
      </c>
      <c r="K760" s="43">
        <v>2.3499999999999999E-6</v>
      </c>
      <c r="L760" s="45">
        <v>-2.96E-6</v>
      </c>
      <c r="M760" s="49">
        <v>-1.77E-6</v>
      </c>
      <c r="N760" s="37">
        <v>45048.729166666664</v>
      </c>
      <c r="O760" s="52">
        <v>4.0699999999999998E-7</v>
      </c>
      <c r="P760" s="55">
        <v>-5.5799999999999999E-7</v>
      </c>
      <c r="Q760" s="59">
        <v>-8.4499999999999996E-7</v>
      </c>
      <c r="R760" s="61">
        <v>-4.0499999999999999E-7</v>
      </c>
    </row>
    <row r="761" spans="1:18" x14ac:dyDescent="0.25">
      <c r="A761" s="37">
        <v>45051.739583333336</v>
      </c>
      <c r="B761" s="43">
        <v>9.6500000000000008E-7</v>
      </c>
      <c r="C761" s="45">
        <v>-3.4400000000000001E-6</v>
      </c>
      <c r="D761" s="48">
        <v>-2.5799999999999999E-6</v>
      </c>
      <c r="E761" s="37">
        <v>45048.739583333336</v>
      </c>
      <c r="F761" s="52">
        <v>2.11E-7</v>
      </c>
      <c r="G761" s="55">
        <v>3.7E-7</v>
      </c>
      <c r="H761" s="59">
        <v>-8.5000000000000001E-7</v>
      </c>
      <c r="I761" s="61">
        <v>9.0699999999999998E-8</v>
      </c>
      <c r="J761" s="37">
        <v>45051.739583333336</v>
      </c>
      <c r="K761" s="43">
        <v>2.34E-6</v>
      </c>
      <c r="L761" s="45">
        <v>-2.96E-6</v>
      </c>
      <c r="M761" s="49">
        <v>-1.7799999999999999E-6</v>
      </c>
      <c r="N761" s="37">
        <v>45048.739583333336</v>
      </c>
      <c r="O761" s="52">
        <v>4.0900000000000002E-7</v>
      </c>
      <c r="P761" s="55">
        <v>-5.5599999999999995E-7</v>
      </c>
      <c r="Q761" s="59">
        <v>-8.3500000000000005E-7</v>
      </c>
      <c r="R761" s="61">
        <v>-4.0200000000000003E-7</v>
      </c>
    </row>
    <row r="762" spans="1:18" x14ac:dyDescent="0.25">
      <c r="A762" s="37">
        <v>45051.75</v>
      </c>
      <c r="B762" s="43">
        <v>9.6599999999999994E-7</v>
      </c>
      <c r="C762" s="45">
        <v>-3.4400000000000001E-6</v>
      </c>
      <c r="D762" s="48">
        <v>-2.5799999999999999E-6</v>
      </c>
      <c r="E762" s="37">
        <v>45048.75</v>
      </c>
      <c r="F762" s="52">
        <v>1.8699999999999999E-7</v>
      </c>
      <c r="G762" s="55">
        <v>3.6100000000000002E-7</v>
      </c>
      <c r="H762" s="59">
        <v>-8.7499999999999999E-7</v>
      </c>
      <c r="I762" s="61">
        <v>7.1400000000000004E-8</v>
      </c>
      <c r="J762" s="37">
        <v>45051.75</v>
      </c>
      <c r="K762" s="43">
        <v>2.3300000000000001E-6</v>
      </c>
      <c r="L762" s="45">
        <v>-2.9699999999999999E-6</v>
      </c>
      <c r="M762" s="49">
        <v>-1.79E-6</v>
      </c>
      <c r="N762" s="37">
        <v>45048.75</v>
      </c>
      <c r="O762" s="52">
        <v>4.1199999999999998E-7</v>
      </c>
      <c r="P762" s="55">
        <v>-5.5300000000000004E-7</v>
      </c>
      <c r="Q762" s="59">
        <v>-8.2500000000000004E-7</v>
      </c>
      <c r="R762" s="61">
        <v>-3.9799999999999999E-7</v>
      </c>
    </row>
    <row r="763" spans="1:18" x14ac:dyDescent="0.25">
      <c r="A763" s="37">
        <v>45051.760416666664</v>
      </c>
      <c r="B763" s="43">
        <v>9.6800000000000009E-7</v>
      </c>
      <c r="C763" s="45">
        <v>-3.4400000000000001E-6</v>
      </c>
      <c r="D763" s="48">
        <v>-2.5799999999999999E-6</v>
      </c>
      <c r="E763" s="37">
        <v>45048.760416666664</v>
      </c>
      <c r="F763" s="52">
        <v>1.6199999999999999E-7</v>
      </c>
      <c r="G763" s="55">
        <v>3.4799999999999999E-7</v>
      </c>
      <c r="H763" s="59">
        <v>-9.0100000000000003E-7</v>
      </c>
      <c r="I763" s="61">
        <v>5.02E-8</v>
      </c>
      <c r="J763" s="37">
        <v>45051.760416666664</v>
      </c>
      <c r="K763" s="43">
        <v>2.3300000000000001E-6</v>
      </c>
      <c r="L763" s="45">
        <v>-2.9699999999999999E-6</v>
      </c>
      <c r="M763" s="49">
        <v>-1.81E-6</v>
      </c>
      <c r="N763" s="37">
        <v>45048.760416666664</v>
      </c>
      <c r="O763" s="52">
        <v>4.1600000000000002E-7</v>
      </c>
      <c r="P763" s="55">
        <v>-5.51E-7</v>
      </c>
      <c r="Q763" s="59">
        <v>-8.1500000000000003E-7</v>
      </c>
      <c r="R763" s="61">
        <v>-3.9400000000000001E-7</v>
      </c>
    </row>
    <row r="764" spans="1:18" x14ac:dyDescent="0.25">
      <c r="A764" s="37">
        <v>45051.770833333336</v>
      </c>
      <c r="B764" s="43">
        <v>9.7100000000000011E-7</v>
      </c>
      <c r="C764" s="45">
        <v>-3.4300000000000002E-6</v>
      </c>
      <c r="D764" s="48">
        <v>-2.5900000000000002E-6</v>
      </c>
      <c r="E764" s="37">
        <v>45048.770833333336</v>
      </c>
      <c r="F764" s="52">
        <v>1.36E-7</v>
      </c>
      <c r="G764" s="55">
        <v>3.3200000000000001E-7</v>
      </c>
      <c r="H764" s="59">
        <v>-9.2800000000000005E-7</v>
      </c>
      <c r="I764" s="61">
        <v>2.7899999999999998E-8</v>
      </c>
      <c r="J764" s="37">
        <v>45051.770833333336</v>
      </c>
      <c r="K764" s="43">
        <v>2.3199999999999998E-6</v>
      </c>
      <c r="L764" s="45">
        <v>-2.9799999999999998E-6</v>
      </c>
      <c r="M764" s="49">
        <v>-1.8199999999999999E-6</v>
      </c>
      <c r="N764" s="37">
        <v>45048.770833333336</v>
      </c>
      <c r="O764" s="52">
        <v>4.1899999999999998E-7</v>
      </c>
      <c r="P764" s="55">
        <v>-5.4899999999999995E-7</v>
      </c>
      <c r="Q764" s="59">
        <v>-8.0400000000000005E-7</v>
      </c>
      <c r="R764" s="61">
        <v>-3.9000000000000002E-7</v>
      </c>
    </row>
    <row r="765" spans="1:18" x14ac:dyDescent="0.25">
      <c r="A765" s="37">
        <v>45051.78125</v>
      </c>
      <c r="B765" s="43">
        <v>9.7399999999999991E-7</v>
      </c>
      <c r="C765" s="45">
        <v>-3.4300000000000002E-6</v>
      </c>
      <c r="D765" s="48">
        <v>-2.5900000000000002E-6</v>
      </c>
      <c r="E765" s="37">
        <v>45048.78125</v>
      </c>
      <c r="F765" s="52">
        <v>1.11E-7</v>
      </c>
      <c r="G765" s="55">
        <v>3.1100000000000002E-7</v>
      </c>
      <c r="H765" s="59">
        <v>-9.5499999999999996E-7</v>
      </c>
      <c r="I765" s="61">
        <v>4.6900000000000001E-9</v>
      </c>
      <c r="J765" s="37">
        <v>45051.78125</v>
      </c>
      <c r="K765" s="43">
        <v>2.3199999999999998E-6</v>
      </c>
      <c r="L765" s="45">
        <v>-2.9799999999999998E-6</v>
      </c>
      <c r="M765" s="49">
        <v>-1.8300000000000001E-6</v>
      </c>
      <c r="N765" s="37">
        <v>45048.78125</v>
      </c>
      <c r="O765" s="52">
        <v>4.2300000000000002E-7</v>
      </c>
      <c r="P765" s="55">
        <v>-5.4600000000000005E-7</v>
      </c>
      <c r="Q765" s="59">
        <v>-7.9299999999999997E-7</v>
      </c>
      <c r="R765" s="61">
        <v>-3.8599999999999999E-7</v>
      </c>
    </row>
    <row r="766" spans="1:18" x14ac:dyDescent="0.25">
      <c r="A766" s="37">
        <v>45051.791666666664</v>
      </c>
      <c r="B766" s="43">
        <v>9.78E-7</v>
      </c>
      <c r="C766" s="45">
        <v>-3.4300000000000002E-6</v>
      </c>
      <c r="D766" s="48">
        <v>-2.5900000000000002E-6</v>
      </c>
      <c r="E766" s="37">
        <v>45048.791666666664</v>
      </c>
      <c r="F766" s="52">
        <v>8.6700000000000002E-8</v>
      </c>
      <c r="G766" s="55">
        <v>2.8799999999999998E-7</v>
      </c>
      <c r="H766" s="59">
        <v>-9.8200000000000008E-7</v>
      </c>
      <c r="I766" s="61">
        <v>-1.8699999999999999E-8</v>
      </c>
      <c r="J766" s="37">
        <v>45051.791666666664</v>
      </c>
      <c r="K766" s="43">
        <v>2.3199999999999998E-6</v>
      </c>
      <c r="L766" s="45">
        <v>-2.9799999999999998E-6</v>
      </c>
      <c r="M766" s="49">
        <v>-1.84E-6</v>
      </c>
      <c r="N766" s="37">
        <v>45048.791666666664</v>
      </c>
      <c r="O766" s="52">
        <v>4.27E-7</v>
      </c>
      <c r="P766" s="55">
        <v>-5.4300000000000003E-7</v>
      </c>
      <c r="Q766" s="59">
        <v>-7.8199999999999999E-7</v>
      </c>
      <c r="R766" s="61">
        <v>-3.8099999999999998E-7</v>
      </c>
    </row>
    <row r="767" spans="1:18" x14ac:dyDescent="0.25">
      <c r="A767" s="37">
        <v>45051.802083333336</v>
      </c>
      <c r="B767" s="43">
        <v>9.8299999999999995E-7</v>
      </c>
      <c r="C767" s="45">
        <v>-3.4300000000000002E-6</v>
      </c>
      <c r="D767" s="48">
        <v>-2.5900000000000002E-6</v>
      </c>
      <c r="E767" s="37">
        <v>45048.802083333336</v>
      </c>
      <c r="F767" s="52">
        <v>6.2900000000000001E-8</v>
      </c>
      <c r="G767" s="55">
        <v>2.6100000000000002E-7</v>
      </c>
      <c r="H767" s="59">
        <v>-1.0100000000000001E-6</v>
      </c>
      <c r="I767" s="61">
        <v>-4.1700000000000003E-8</v>
      </c>
      <c r="J767" s="37">
        <v>45051.802083333336</v>
      </c>
      <c r="K767" s="43">
        <v>2.3199999999999998E-6</v>
      </c>
      <c r="L767" s="45">
        <v>-2.9900000000000002E-6</v>
      </c>
      <c r="M767" s="49">
        <v>-1.8500000000000001E-6</v>
      </c>
      <c r="N767" s="37">
        <v>45048.802083333336</v>
      </c>
      <c r="O767" s="52">
        <v>4.32E-7</v>
      </c>
      <c r="P767" s="55">
        <v>-5.4000000000000002E-7</v>
      </c>
      <c r="Q767" s="59">
        <v>-7.6899999999999996E-7</v>
      </c>
      <c r="R767" s="61">
        <v>-3.7599999999999998E-7</v>
      </c>
    </row>
    <row r="768" spans="1:18" x14ac:dyDescent="0.25">
      <c r="A768" s="37">
        <v>45051.8125</v>
      </c>
      <c r="B768" s="43">
        <v>9.879999999999999E-7</v>
      </c>
      <c r="C768" s="45">
        <v>-3.4300000000000002E-6</v>
      </c>
      <c r="D768" s="48">
        <v>-2.6000000000000001E-6</v>
      </c>
      <c r="E768" s="37">
        <v>45048.8125</v>
      </c>
      <c r="F768" s="52">
        <v>4.0200000000000003E-8</v>
      </c>
      <c r="G768" s="55">
        <v>2.3099999999999999E-7</v>
      </c>
      <c r="H768" s="59">
        <v>-1.04E-6</v>
      </c>
      <c r="I768" s="61">
        <v>-6.3399999999999999E-8</v>
      </c>
      <c r="J768" s="37">
        <v>45051.8125</v>
      </c>
      <c r="K768" s="43">
        <v>2.3199999999999998E-6</v>
      </c>
      <c r="L768" s="45">
        <v>-2.9900000000000002E-6</v>
      </c>
      <c r="M768" s="49">
        <v>-1.86E-6</v>
      </c>
      <c r="N768" s="37">
        <v>45048.8125</v>
      </c>
      <c r="O768" s="52">
        <v>4.3599999999999999E-7</v>
      </c>
      <c r="P768" s="55">
        <v>-5.3600000000000004E-7</v>
      </c>
      <c r="Q768" s="59">
        <v>-7.5700000000000002E-7</v>
      </c>
      <c r="R768" s="61">
        <v>-3.7099999999999997E-7</v>
      </c>
    </row>
    <row r="769" spans="1:18" x14ac:dyDescent="0.25">
      <c r="A769" s="37">
        <v>45051.822916666664</v>
      </c>
      <c r="B769" s="43">
        <v>9.9399999999999993E-7</v>
      </c>
      <c r="C769" s="45">
        <v>-3.4300000000000002E-6</v>
      </c>
      <c r="D769" s="48">
        <v>-2.6000000000000001E-6</v>
      </c>
      <c r="E769" s="37">
        <v>45048.822916666664</v>
      </c>
      <c r="F769" s="52">
        <v>1.9000000000000001E-8</v>
      </c>
      <c r="G769" s="55">
        <v>1.99E-7</v>
      </c>
      <c r="H769" s="59">
        <v>-1.0699999999999999E-6</v>
      </c>
      <c r="I769" s="61">
        <v>-8.3400000000000006E-8</v>
      </c>
      <c r="J769" s="37">
        <v>45051.822916666664</v>
      </c>
      <c r="K769" s="43">
        <v>2.3199999999999998E-6</v>
      </c>
      <c r="L769" s="45">
        <v>-2.9900000000000002E-6</v>
      </c>
      <c r="M769" s="49">
        <v>-1.8700000000000001E-6</v>
      </c>
      <c r="N769" s="37">
        <v>45048.822916666664</v>
      </c>
      <c r="O769" s="52">
        <v>4.4099999999999999E-7</v>
      </c>
      <c r="P769" s="55">
        <v>-5.3300000000000002E-7</v>
      </c>
      <c r="Q769" s="59">
        <v>-7.4499999999999996E-7</v>
      </c>
      <c r="R769" s="61">
        <v>-3.6600000000000002E-7</v>
      </c>
    </row>
    <row r="770" spans="1:18" x14ac:dyDescent="0.25">
      <c r="A770" s="37">
        <v>45051.833333333336</v>
      </c>
      <c r="B770" s="43">
        <v>9.9999999999999995E-7</v>
      </c>
      <c r="C770" s="45">
        <v>-3.4300000000000002E-6</v>
      </c>
      <c r="D770" s="48">
        <v>-2.6000000000000001E-6</v>
      </c>
      <c r="E770" s="37">
        <v>45048.833333333336</v>
      </c>
      <c r="F770" s="52">
        <v>-6.8300000000000002E-10</v>
      </c>
      <c r="G770" s="55">
        <v>1.6500000000000001E-7</v>
      </c>
      <c r="H770" s="59">
        <v>-1.1000000000000001E-6</v>
      </c>
      <c r="I770" s="61">
        <v>-1.01E-7</v>
      </c>
      <c r="J770" s="37">
        <v>45051.833333333336</v>
      </c>
      <c r="K770" s="43">
        <v>2.3199999999999998E-6</v>
      </c>
      <c r="L770" s="45">
        <v>-2.9900000000000002E-6</v>
      </c>
      <c r="M770" s="49">
        <v>-1.8700000000000001E-6</v>
      </c>
      <c r="N770" s="37">
        <v>45048.833333333336</v>
      </c>
      <c r="O770" s="52">
        <v>4.46E-7</v>
      </c>
      <c r="P770" s="55">
        <v>-5.2900000000000004E-7</v>
      </c>
      <c r="Q770" s="59">
        <v>-7.3399999999999998E-7</v>
      </c>
      <c r="R770" s="61">
        <v>-3.6100000000000002E-7</v>
      </c>
    </row>
    <row r="771" spans="1:18" x14ac:dyDescent="0.25">
      <c r="A771" s="37">
        <v>45051.84375</v>
      </c>
      <c r="B771" s="43">
        <v>1.0100000000000001E-6</v>
      </c>
      <c r="C771" s="45">
        <v>-3.4300000000000002E-6</v>
      </c>
      <c r="D771" s="48">
        <v>-2.6000000000000001E-6</v>
      </c>
      <c r="E771" s="37">
        <v>45048.84375</v>
      </c>
      <c r="F771" s="52">
        <v>-1.8600000000000001E-8</v>
      </c>
      <c r="G771" s="55">
        <v>1.3E-7</v>
      </c>
      <c r="H771" s="59">
        <v>-1.1400000000000001E-6</v>
      </c>
      <c r="I771" s="61">
        <v>-1.17E-7</v>
      </c>
      <c r="J771" s="37">
        <v>45051.84375</v>
      </c>
      <c r="K771" s="43">
        <v>2.3199999999999998E-6</v>
      </c>
      <c r="L771" s="45">
        <v>-3.0000000000000001E-6</v>
      </c>
      <c r="M771" s="49">
        <v>-1.88E-6</v>
      </c>
      <c r="N771" s="37">
        <v>45048.84375</v>
      </c>
      <c r="O771" s="52">
        <v>4.4999999999999998E-7</v>
      </c>
      <c r="P771" s="55">
        <v>-5.2499999999999995E-7</v>
      </c>
      <c r="Q771" s="59">
        <v>-7.23E-7</v>
      </c>
      <c r="R771" s="61">
        <v>-3.5499999999999999E-7</v>
      </c>
    </row>
    <row r="772" spans="1:18" x14ac:dyDescent="0.25">
      <c r="A772" s="37">
        <v>45051.854166666664</v>
      </c>
      <c r="B772" s="43">
        <v>1.0100000000000001E-6</v>
      </c>
      <c r="C772" s="45">
        <v>-3.4300000000000002E-6</v>
      </c>
      <c r="D772" s="48">
        <v>-2.61E-6</v>
      </c>
      <c r="E772" s="37">
        <v>45048.854166666664</v>
      </c>
      <c r="F772" s="52">
        <v>-3.4499999999999998E-8</v>
      </c>
      <c r="G772" s="55">
        <v>9.3699999999999999E-8</v>
      </c>
      <c r="H772" s="59">
        <v>-1.17E-6</v>
      </c>
      <c r="I772" s="61">
        <v>-1.31E-7</v>
      </c>
      <c r="J772" s="37">
        <v>45051.854166666664</v>
      </c>
      <c r="K772" s="43">
        <v>2.3099999999999999E-6</v>
      </c>
      <c r="L772" s="45">
        <v>-3.0000000000000001E-6</v>
      </c>
      <c r="M772" s="49">
        <v>-1.8899999999999999E-6</v>
      </c>
      <c r="N772" s="37">
        <v>45048.854166666664</v>
      </c>
      <c r="O772" s="52">
        <v>4.5499999999999998E-7</v>
      </c>
      <c r="P772" s="55">
        <v>-5.2E-7</v>
      </c>
      <c r="Q772" s="59">
        <v>-7.1299999999999999E-7</v>
      </c>
      <c r="R772" s="61">
        <v>-3.4900000000000001E-7</v>
      </c>
    </row>
    <row r="773" spans="1:18" x14ac:dyDescent="0.25">
      <c r="A773" s="37">
        <v>45051.864583333336</v>
      </c>
      <c r="B773" s="43">
        <v>1.02E-6</v>
      </c>
      <c r="C773" s="45">
        <v>-3.4300000000000002E-6</v>
      </c>
      <c r="D773" s="48">
        <v>-2.61E-6</v>
      </c>
      <c r="E773" s="37">
        <v>45048.864583333336</v>
      </c>
      <c r="F773" s="52">
        <v>-4.8300000000000002E-8</v>
      </c>
      <c r="G773" s="55">
        <v>5.7000000000000001E-8</v>
      </c>
      <c r="H773" s="59">
        <v>-1.2100000000000001E-6</v>
      </c>
      <c r="I773" s="61">
        <v>-1.43E-7</v>
      </c>
      <c r="J773" s="37">
        <v>45051.864583333336</v>
      </c>
      <c r="K773" s="43">
        <v>2.3099999999999999E-6</v>
      </c>
      <c r="L773" s="45">
        <v>-3.0000000000000001E-6</v>
      </c>
      <c r="M773" s="49">
        <v>-1.8899999999999999E-6</v>
      </c>
      <c r="N773" s="37">
        <v>45048.864583333336</v>
      </c>
      <c r="O773" s="52">
        <v>4.5900000000000002E-7</v>
      </c>
      <c r="P773" s="55">
        <v>-5.1600000000000001E-7</v>
      </c>
      <c r="Q773" s="59">
        <v>-7.0500000000000003E-7</v>
      </c>
      <c r="R773" s="61">
        <v>-3.4299999999999999E-7</v>
      </c>
    </row>
    <row r="774" spans="1:18" x14ac:dyDescent="0.25">
      <c r="A774" s="37">
        <v>45051.875</v>
      </c>
      <c r="B774" s="43">
        <v>1.02E-6</v>
      </c>
      <c r="C774" s="45">
        <v>-3.4300000000000002E-6</v>
      </c>
      <c r="D774" s="48">
        <v>-2.61E-6</v>
      </c>
      <c r="E774" s="37">
        <v>45048.875</v>
      </c>
      <c r="F774" s="52">
        <v>-5.9699999999999999E-8</v>
      </c>
      <c r="G774" s="55">
        <v>2.0500000000000002E-8</v>
      </c>
      <c r="H774" s="59">
        <v>-1.24E-6</v>
      </c>
      <c r="I774" s="61">
        <v>-1.54E-7</v>
      </c>
      <c r="J774" s="37">
        <v>45051.875</v>
      </c>
      <c r="K774" s="43">
        <v>2.3099999999999999E-6</v>
      </c>
      <c r="L774" s="45">
        <v>-3.0000000000000001E-6</v>
      </c>
      <c r="M774" s="49">
        <v>-1.9E-6</v>
      </c>
      <c r="N774" s="37">
        <v>45048.875</v>
      </c>
      <c r="O774" s="52">
        <v>4.63E-7</v>
      </c>
      <c r="P774" s="55">
        <v>-5.1099999999999996E-7</v>
      </c>
      <c r="Q774" s="59">
        <v>-6.9699999999999995E-7</v>
      </c>
      <c r="R774" s="61">
        <v>-3.3700000000000001E-7</v>
      </c>
    </row>
    <row r="775" spans="1:18" x14ac:dyDescent="0.25">
      <c r="A775" s="37">
        <v>45051.885416666664</v>
      </c>
      <c r="B775" s="43">
        <v>1.0300000000000001E-6</v>
      </c>
      <c r="C775" s="45">
        <v>-3.4300000000000002E-6</v>
      </c>
      <c r="D775" s="48">
        <v>-2.61E-6</v>
      </c>
      <c r="E775" s="37">
        <v>45048.885416666664</v>
      </c>
      <c r="F775" s="52">
        <v>-6.87E-8</v>
      </c>
      <c r="G775" s="55">
        <v>-1.52E-8</v>
      </c>
      <c r="H775" s="59">
        <v>-1.28E-6</v>
      </c>
      <c r="I775" s="61">
        <v>-1.6500000000000001E-7</v>
      </c>
      <c r="J775" s="37">
        <v>45051.885416666664</v>
      </c>
      <c r="K775" s="43">
        <v>2.3099999999999999E-6</v>
      </c>
      <c r="L775" s="45">
        <v>-3.0000000000000001E-6</v>
      </c>
      <c r="M775" s="49">
        <v>-1.9E-6</v>
      </c>
      <c r="N775" s="37">
        <v>45048.885416666664</v>
      </c>
      <c r="O775" s="52">
        <v>4.6699999999999999E-7</v>
      </c>
      <c r="P775" s="55">
        <v>-5.06E-7</v>
      </c>
      <c r="Q775" s="59">
        <v>-6.8999999999999996E-7</v>
      </c>
      <c r="R775" s="61">
        <v>-3.3200000000000001E-7</v>
      </c>
    </row>
    <row r="776" spans="1:18" x14ac:dyDescent="0.25">
      <c r="A776" s="37">
        <v>45051.895833333336</v>
      </c>
      <c r="B776" s="43">
        <v>1.04E-6</v>
      </c>
      <c r="C776" s="45">
        <v>-3.4300000000000002E-6</v>
      </c>
      <c r="D776" s="48">
        <v>-2.6199999999999999E-6</v>
      </c>
      <c r="E776" s="37">
        <v>45048.895833333336</v>
      </c>
      <c r="F776" s="52">
        <v>-7.5300000000000006E-8</v>
      </c>
      <c r="G776" s="55">
        <v>-4.9399999999999999E-8</v>
      </c>
      <c r="H776" s="59">
        <v>-1.3200000000000001E-6</v>
      </c>
      <c r="I776" s="61">
        <v>-1.74E-7</v>
      </c>
      <c r="J776" s="37">
        <v>45051.895833333336</v>
      </c>
      <c r="K776" s="43">
        <v>2.3099999999999999E-6</v>
      </c>
      <c r="L776" s="45">
        <v>-3.01E-6</v>
      </c>
      <c r="M776" s="49">
        <v>-1.9099999999999999E-6</v>
      </c>
      <c r="N776" s="37">
        <v>45048.895833333336</v>
      </c>
      <c r="O776" s="52">
        <v>4.7100000000000002E-7</v>
      </c>
      <c r="P776" s="55">
        <v>-5.0200000000000002E-7</v>
      </c>
      <c r="Q776" s="59">
        <v>-6.8299999999999996E-7</v>
      </c>
      <c r="R776" s="61">
        <v>-3.2599999999999998E-7</v>
      </c>
    </row>
    <row r="777" spans="1:18" x14ac:dyDescent="0.25">
      <c r="A777" s="37">
        <v>45051.90625</v>
      </c>
      <c r="B777" s="43">
        <v>1.04E-6</v>
      </c>
      <c r="C777" s="45">
        <v>-3.4300000000000002E-6</v>
      </c>
      <c r="D777" s="48">
        <v>-2.6199999999999999E-6</v>
      </c>
      <c r="E777" s="37">
        <v>45048.90625</v>
      </c>
      <c r="F777" s="52">
        <v>-7.9599999999999998E-8</v>
      </c>
      <c r="G777" s="55">
        <v>-8.1400000000000001E-8</v>
      </c>
      <c r="H777" s="59">
        <v>-1.35E-6</v>
      </c>
      <c r="I777" s="61">
        <v>-1.8099999999999999E-7</v>
      </c>
      <c r="J777" s="37">
        <v>45051.90625</v>
      </c>
      <c r="K777" s="43">
        <v>2.3E-6</v>
      </c>
      <c r="L777" s="45">
        <v>-3.01E-6</v>
      </c>
      <c r="M777" s="49">
        <v>-1.9099999999999999E-6</v>
      </c>
      <c r="N777" s="37">
        <v>45048.90625</v>
      </c>
      <c r="O777" s="52">
        <v>4.7399999999999998E-7</v>
      </c>
      <c r="P777" s="55">
        <v>-4.9599999999999999E-7</v>
      </c>
      <c r="Q777" s="59">
        <v>-6.7800000000000001E-7</v>
      </c>
      <c r="R777" s="61">
        <v>-3.2000000000000001E-7</v>
      </c>
    </row>
    <row r="778" spans="1:18" x14ac:dyDescent="0.25">
      <c r="A778" s="37">
        <v>45051.916666666664</v>
      </c>
      <c r="B778" s="43">
        <v>1.0499999999999999E-6</v>
      </c>
      <c r="C778" s="45">
        <v>-3.4300000000000002E-6</v>
      </c>
      <c r="D778" s="48">
        <v>-2.6199999999999999E-6</v>
      </c>
      <c r="E778" s="37">
        <v>45048.916666666664</v>
      </c>
      <c r="F778" s="52">
        <v>-8.1499999999999995E-8</v>
      </c>
      <c r="G778" s="55">
        <v>-1.11E-7</v>
      </c>
      <c r="H778" s="59">
        <v>-1.39E-6</v>
      </c>
      <c r="I778" s="61">
        <v>-1.85E-7</v>
      </c>
      <c r="J778" s="37">
        <v>45051.916666666664</v>
      </c>
      <c r="K778" s="43">
        <v>2.3E-6</v>
      </c>
      <c r="L778" s="45">
        <v>-3.01E-6</v>
      </c>
      <c r="M778" s="49">
        <v>-1.9199999999999998E-6</v>
      </c>
      <c r="N778" s="37">
        <v>45048.916666666664</v>
      </c>
      <c r="O778" s="52">
        <v>4.7700000000000005E-7</v>
      </c>
      <c r="P778" s="55">
        <v>-4.9100000000000004E-7</v>
      </c>
      <c r="Q778" s="59">
        <v>-6.7400000000000003E-7</v>
      </c>
      <c r="R778" s="61">
        <v>-3.1399999999999998E-7</v>
      </c>
    </row>
    <row r="779" spans="1:18" x14ac:dyDescent="0.25">
      <c r="A779" s="37">
        <v>45051.927083333336</v>
      </c>
      <c r="B779" s="43">
        <v>1.0499999999999999E-6</v>
      </c>
      <c r="C779" s="45">
        <v>-3.4300000000000002E-6</v>
      </c>
      <c r="D779" s="48">
        <v>-2.6199999999999999E-6</v>
      </c>
      <c r="E779" s="37">
        <v>45048.927083333336</v>
      </c>
      <c r="F779" s="52">
        <v>-8.1499999999999995E-8</v>
      </c>
      <c r="G779" s="55">
        <v>-1.36E-7</v>
      </c>
      <c r="H779" s="59">
        <v>-1.42E-6</v>
      </c>
      <c r="I779" s="61">
        <v>-1.8699999999999999E-7</v>
      </c>
      <c r="J779" s="37">
        <v>45051.927083333336</v>
      </c>
      <c r="K779" s="43">
        <v>2.2900000000000001E-6</v>
      </c>
      <c r="L779" s="45">
        <v>-3.01E-6</v>
      </c>
      <c r="M779" s="49">
        <v>-1.9199999999999998E-6</v>
      </c>
      <c r="N779" s="37">
        <v>45048.927083333336</v>
      </c>
      <c r="O779" s="52">
        <v>4.7999999999999996E-7</v>
      </c>
      <c r="P779" s="55">
        <v>-4.8599999999999998E-7</v>
      </c>
      <c r="Q779" s="59">
        <v>-6.7100000000000001E-7</v>
      </c>
      <c r="R779" s="61">
        <v>-3.0800000000000001E-7</v>
      </c>
    </row>
    <row r="780" spans="1:18" x14ac:dyDescent="0.25">
      <c r="A780" s="37">
        <v>45051.9375</v>
      </c>
      <c r="B780" s="43">
        <v>1.0499999999999999E-6</v>
      </c>
      <c r="C780" s="45">
        <v>-3.4300000000000002E-6</v>
      </c>
      <c r="D780" s="48">
        <v>-2.6199999999999999E-6</v>
      </c>
      <c r="E780" s="37">
        <v>45048.9375</v>
      </c>
      <c r="F780" s="52">
        <v>-7.98E-8</v>
      </c>
      <c r="G780" s="55">
        <v>-1.5699999999999999E-7</v>
      </c>
      <c r="H780" s="59">
        <v>-1.4500000000000001E-6</v>
      </c>
      <c r="I780" s="61">
        <v>-1.85E-7</v>
      </c>
      <c r="J780" s="37">
        <v>45051.9375</v>
      </c>
      <c r="K780" s="43">
        <v>2.2900000000000001E-6</v>
      </c>
      <c r="L780" s="45">
        <v>-3.01E-6</v>
      </c>
      <c r="M780" s="49">
        <v>-1.9300000000000002E-6</v>
      </c>
      <c r="N780" s="37">
        <v>45048.9375</v>
      </c>
      <c r="O780" s="52">
        <v>4.82E-7</v>
      </c>
      <c r="P780" s="55">
        <v>-4.8100000000000003E-7</v>
      </c>
      <c r="Q780" s="59">
        <v>-6.68E-7</v>
      </c>
      <c r="R780" s="61">
        <v>-3.0199999999999998E-7</v>
      </c>
    </row>
    <row r="781" spans="1:18" x14ac:dyDescent="0.25">
      <c r="A781" s="37">
        <v>45051.947916666664</v>
      </c>
      <c r="B781" s="43">
        <v>1.06E-6</v>
      </c>
      <c r="C781" s="45">
        <v>-3.4300000000000002E-6</v>
      </c>
      <c r="D781" s="48">
        <v>-2.6199999999999999E-6</v>
      </c>
      <c r="E781" s="37">
        <v>45048.947916666664</v>
      </c>
      <c r="F781" s="52">
        <v>-7.6799999999999999E-8</v>
      </c>
      <c r="G781" s="55">
        <v>-1.73E-7</v>
      </c>
      <c r="H781" s="59">
        <v>-1.48E-6</v>
      </c>
      <c r="I781" s="61">
        <v>-1.8099999999999999E-7</v>
      </c>
      <c r="J781" s="37">
        <v>45051.947916666664</v>
      </c>
      <c r="K781" s="43">
        <v>2.2800000000000002E-6</v>
      </c>
      <c r="L781" s="45">
        <v>-3.0199999999999999E-6</v>
      </c>
      <c r="M781" s="49">
        <v>-1.9300000000000002E-6</v>
      </c>
      <c r="N781" s="37">
        <v>45048.947916666664</v>
      </c>
      <c r="O781" s="52">
        <v>4.8299999999999997E-7</v>
      </c>
      <c r="P781" s="55">
        <v>-4.7599999999999997E-7</v>
      </c>
      <c r="Q781" s="59">
        <v>-6.6700000000000003E-7</v>
      </c>
      <c r="R781" s="61">
        <v>-2.96E-7</v>
      </c>
    </row>
    <row r="782" spans="1:18" x14ac:dyDescent="0.25">
      <c r="A782" s="37">
        <v>45051.958333333336</v>
      </c>
      <c r="B782" s="43">
        <v>1.06E-6</v>
      </c>
      <c r="C782" s="45">
        <v>-3.4300000000000002E-6</v>
      </c>
      <c r="D782" s="48">
        <v>-2.6199999999999999E-6</v>
      </c>
      <c r="E782" s="37">
        <v>45048.958333333336</v>
      </c>
      <c r="F782" s="52">
        <v>-7.3199999999999994E-8</v>
      </c>
      <c r="G782" s="55">
        <v>-1.8300000000000001E-7</v>
      </c>
      <c r="H782" s="59">
        <v>-1.5E-6</v>
      </c>
      <c r="I782" s="61">
        <v>-1.73E-7</v>
      </c>
      <c r="J782" s="37">
        <v>45051.958333333336</v>
      </c>
      <c r="K782" s="43">
        <v>2.2699999999999999E-6</v>
      </c>
      <c r="L782" s="45">
        <v>-3.0199999999999999E-6</v>
      </c>
      <c r="M782" s="49">
        <v>-1.9300000000000002E-6</v>
      </c>
      <c r="N782" s="37">
        <v>45048.958333333336</v>
      </c>
      <c r="O782" s="52">
        <v>4.8400000000000005E-7</v>
      </c>
      <c r="P782" s="55">
        <v>-4.7100000000000002E-7</v>
      </c>
      <c r="Q782" s="59">
        <v>-6.6700000000000003E-7</v>
      </c>
      <c r="R782" s="61">
        <v>-2.91E-7</v>
      </c>
    </row>
    <row r="783" spans="1:18" x14ac:dyDescent="0.25">
      <c r="A783" s="37">
        <v>45051.96875</v>
      </c>
      <c r="B783" s="43">
        <v>1.06E-6</v>
      </c>
      <c r="C783" s="45">
        <v>-3.4199999999999999E-6</v>
      </c>
      <c r="D783" s="48">
        <v>-2.6199999999999999E-6</v>
      </c>
      <c r="E783" s="37">
        <v>45048.96875</v>
      </c>
      <c r="F783" s="52">
        <v>-6.9300000000000005E-8</v>
      </c>
      <c r="G783" s="55">
        <v>-1.8699999999999999E-7</v>
      </c>
      <c r="H783" s="59">
        <v>-1.5200000000000001E-6</v>
      </c>
      <c r="I783" s="61">
        <v>-1.6199999999999999E-7</v>
      </c>
      <c r="J783" s="37">
        <v>45051.96875</v>
      </c>
      <c r="K783" s="43">
        <v>2.26E-6</v>
      </c>
      <c r="L783" s="45">
        <v>-3.0199999999999999E-6</v>
      </c>
      <c r="M783" s="49">
        <v>-1.9400000000000001E-6</v>
      </c>
      <c r="N783" s="37">
        <v>45048.96875</v>
      </c>
      <c r="O783" s="52">
        <v>4.8500000000000002E-7</v>
      </c>
      <c r="P783" s="55">
        <v>-4.6600000000000002E-7</v>
      </c>
      <c r="Q783" s="59">
        <v>-6.6700000000000003E-7</v>
      </c>
      <c r="R783" s="61">
        <v>-2.8599999999999999E-7</v>
      </c>
    </row>
    <row r="784" spans="1:18" x14ac:dyDescent="0.25">
      <c r="A784" s="37">
        <v>45051.979166666664</v>
      </c>
      <c r="B784" s="43">
        <v>1.06E-6</v>
      </c>
      <c r="C784" s="45">
        <v>-3.4199999999999999E-6</v>
      </c>
      <c r="D784" s="48">
        <v>-2.6199999999999999E-6</v>
      </c>
      <c r="E784" s="37">
        <v>45048.979166666664</v>
      </c>
      <c r="F784" s="52">
        <v>-6.5900000000000001E-8</v>
      </c>
      <c r="G784" s="55">
        <v>-1.85E-7</v>
      </c>
      <c r="H784" s="59">
        <v>-1.5400000000000001E-6</v>
      </c>
      <c r="I784" s="61">
        <v>-1.48E-7</v>
      </c>
      <c r="J784" s="37">
        <v>45051.979166666664</v>
      </c>
      <c r="K784" s="43">
        <v>2.2400000000000002E-6</v>
      </c>
      <c r="L784" s="45">
        <v>-3.0299999999999998E-6</v>
      </c>
      <c r="M784" s="49">
        <v>-1.9400000000000001E-6</v>
      </c>
      <c r="N784" s="37">
        <v>45048.979166666664</v>
      </c>
      <c r="O784" s="52">
        <v>4.8500000000000002E-7</v>
      </c>
      <c r="P784" s="55">
        <v>-4.6100000000000001E-7</v>
      </c>
      <c r="Q784" s="59">
        <v>-6.68E-7</v>
      </c>
      <c r="R784" s="61">
        <v>-2.8099999999999999E-7</v>
      </c>
    </row>
    <row r="785" spans="1:18" x14ac:dyDescent="0.25">
      <c r="A785" s="37">
        <v>45051.989583333336</v>
      </c>
      <c r="B785" s="43">
        <v>1.0699999999999999E-6</v>
      </c>
      <c r="C785" s="45">
        <v>-3.4199999999999999E-6</v>
      </c>
      <c r="D785" s="48">
        <v>-2.6199999999999999E-6</v>
      </c>
      <c r="E785" s="37">
        <v>45048.989583333336</v>
      </c>
      <c r="F785" s="52">
        <v>-6.3500000000000006E-8</v>
      </c>
      <c r="G785" s="55">
        <v>-1.7599999999999999E-7</v>
      </c>
      <c r="H785" s="59">
        <v>-1.55E-6</v>
      </c>
      <c r="I785" s="61">
        <v>-1.3300000000000001E-7</v>
      </c>
      <c r="J785" s="37">
        <v>45051.989583333336</v>
      </c>
      <c r="K785" s="43">
        <v>2.2299999999999998E-6</v>
      </c>
      <c r="L785" s="45">
        <v>-3.0299999999999998E-6</v>
      </c>
      <c r="M785" s="49">
        <v>-1.95E-6</v>
      </c>
      <c r="N785" s="37">
        <v>45048.989583333336</v>
      </c>
      <c r="O785" s="52">
        <v>4.8500000000000002E-7</v>
      </c>
      <c r="P785" s="55">
        <v>-4.5600000000000001E-7</v>
      </c>
      <c r="Q785" s="59">
        <v>-6.7000000000000004E-7</v>
      </c>
      <c r="R785" s="61">
        <v>-2.7599999999999998E-7</v>
      </c>
    </row>
    <row r="786" spans="1:18" x14ac:dyDescent="0.25">
      <c r="E786" s="37">
        <v>45049</v>
      </c>
      <c r="F786" s="52">
        <v>-6.2499999999999997E-8</v>
      </c>
      <c r="G786" s="55">
        <v>-1.6299999999999999E-7</v>
      </c>
      <c r="H786" s="59">
        <v>-1.5600000000000001E-6</v>
      </c>
      <c r="I786" s="61">
        <v>-1.1600000000000001E-7</v>
      </c>
      <c r="N786" s="37">
        <v>45049</v>
      </c>
      <c r="O786" s="52">
        <v>4.8400000000000005E-7</v>
      </c>
      <c r="P786" s="55">
        <v>-4.51E-7</v>
      </c>
      <c r="Q786" s="59">
        <v>-6.7199999999999998E-7</v>
      </c>
      <c r="R786" s="61">
        <v>-2.72E-7</v>
      </c>
    </row>
    <row r="787" spans="1:18" x14ac:dyDescent="0.25">
      <c r="E787" s="37">
        <v>45049.010416666664</v>
      </c>
      <c r="F787" s="52">
        <v>-6.3500000000000006E-8</v>
      </c>
      <c r="G787" s="55">
        <v>-1.4399999999999999E-7</v>
      </c>
      <c r="H787" s="59">
        <v>-1.57E-6</v>
      </c>
      <c r="I787" s="61">
        <v>-9.8000000000000004E-8</v>
      </c>
      <c r="N787" s="37">
        <v>45049.010416666664</v>
      </c>
      <c r="O787" s="52">
        <v>4.8299999999999997E-7</v>
      </c>
      <c r="P787" s="55">
        <v>-4.4700000000000002E-7</v>
      </c>
      <c r="Q787" s="59">
        <v>-6.7599999999999997E-7</v>
      </c>
      <c r="R787" s="61">
        <v>-2.6800000000000002E-7</v>
      </c>
    </row>
    <row r="788" spans="1:18" x14ac:dyDescent="0.25">
      <c r="E788" s="37">
        <v>45049.020833333336</v>
      </c>
      <c r="F788" s="52">
        <v>-6.6800000000000003E-8</v>
      </c>
      <c r="G788" s="55">
        <v>-1.2100000000000001E-7</v>
      </c>
      <c r="H788" s="59">
        <v>-1.57E-6</v>
      </c>
      <c r="I788" s="61">
        <v>-7.9599999999999998E-8</v>
      </c>
      <c r="N788" s="37">
        <v>45049.020833333336</v>
      </c>
      <c r="O788" s="52">
        <v>4.8100000000000003E-7</v>
      </c>
      <c r="P788" s="55">
        <v>-4.4299999999999998E-7</v>
      </c>
      <c r="Q788" s="59">
        <v>-6.7899999999999998E-7</v>
      </c>
      <c r="R788" s="61">
        <v>-2.6399999999999998E-7</v>
      </c>
    </row>
    <row r="789" spans="1:18" x14ac:dyDescent="0.25">
      <c r="E789" s="37">
        <v>45049.03125</v>
      </c>
      <c r="F789" s="52">
        <v>-7.2600000000000002E-8</v>
      </c>
      <c r="G789" s="55">
        <v>-9.5000000000000004E-8</v>
      </c>
      <c r="H789" s="59">
        <v>-1.57E-6</v>
      </c>
      <c r="I789" s="61">
        <v>-6.13E-8</v>
      </c>
      <c r="N789" s="37">
        <v>45049.03125</v>
      </c>
      <c r="O789" s="52">
        <v>4.7899999999999999E-7</v>
      </c>
      <c r="P789" s="55">
        <v>-4.39E-7</v>
      </c>
      <c r="Q789" s="59">
        <v>-6.8299999999999996E-7</v>
      </c>
      <c r="R789" s="61">
        <v>-2.6100000000000002E-7</v>
      </c>
    </row>
    <row r="790" spans="1:18" x14ac:dyDescent="0.25">
      <c r="E790" s="37">
        <v>45049.041666666664</v>
      </c>
      <c r="F790" s="52">
        <v>-8.0799999999999996E-8</v>
      </c>
      <c r="G790" s="55">
        <v>-6.6600000000000001E-8</v>
      </c>
      <c r="H790" s="59">
        <v>-1.5600000000000001E-6</v>
      </c>
      <c r="I790" s="61">
        <v>-4.3299999999999997E-8</v>
      </c>
      <c r="N790" s="37">
        <v>45049.041666666664</v>
      </c>
      <c r="O790" s="52">
        <v>4.7599999999999997E-7</v>
      </c>
      <c r="P790" s="55">
        <v>-4.3500000000000002E-7</v>
      </c>
      <c r="Q790" s="59">
        <v>-6.8800000000000002E-7</v>
      </c>
      <c r="R790" s="61">
        <v>-2.5800000000000001E-7</v>
      </c>
    </row>
    <row r="791" spans="1:18" x14ac:dyDescent="0.25">
      <c r="E791" s="37">
        <v>45049.052083333336</v>
      </c>
      <c r="F791" s="52">
        <v>-9.1300000000000004E-8</v>
      </c>
      <c r="G791" s="55">
        <v>-3.7399999999999997E-8</v>
      </c>
      <c r="H791" s="59">
        <v>-1.5600000000000001E-6</v>
      </c>
      <c r="I791" s="61">
        <v>-2.6000000000000001E-8</v>
      </c>
      <c r="N791" s="37">
        <v>45049.052083333336</v>
      </c>
      <c r="O791" s="52">
        <v>4.7300000000000001E-7</v>
      </c>
      <c r="P791" s="55">
        <v>-4.32E-7</v>
      </c>
      <c r="Q791" s="59">
        <v>-6.92E-7</v>
      </c>
      <c r="R791" s="61">
        <v>-2.5499999999999999E-7</v>
      </c>
    </row>
    <row r="792" spans="1:18" x14ac:dyDescent="0.25">
      <c r="E792" s="37">
        <v>45049.0625</v>
      </c>
      <c r="F792" s="52">
        <v>-1.04E-7</v>
      </c>
      <c r="G792" s="55">
        <v>-8.5999999999999993E-9</v>
      </c>
      <c r="H792" s="59">
        <v>-1.55E-6</v>
      </c>
      <c r="I792" s="61">
        <v>-9.7700000000000008E-9</v>
      </c>
      <c r="N792" s="37">
        <v>45049.0625</v>
      </c>
      <c r="O792" s="52">
        <v>4.7E-7</v>
      </c>
      <c r="P792" s="55">
        <v>-4.2899999999999999E-7</v>
      </c>
      <c r="Q792" s="59">
        <v>-6.9699999999999995E-7</v>
      </c>
      <c r="R792" s="61">
        <v>-2.53E-7</v>
      </c>
    </row>
    <row r="793" spans="1:18" x14ac:dyDescent="0.25">
      <c r="E793" s="37">
        <v>45049.072916666664</v>
      </c>
      <c r="F793" s="52">
        <v>-1.1600000000000001E-7</v>
      </c>
      <c r="G793" s="55">
        <v>1.8200000000000001E-8</v>
      </c>
      <c r="H793" s="59">
        <v>-1.5400000000000001E-6</v>
      </c>
      <c r="I793" s="61">
        <v>5.2300000000000003E-9</v>
      </c>
      <c r="N793" s="37">
        <v>45049.072916666664</v>
      </c>
      <c r="O793" s="52">
        <v>4.6699999999999999E-7</v>
      </c>
      <c r="P793" s="55">
        <v>-4.27E-7</v>
      </c>
      <c r="Q793" s="59">
        <v>-7.0200000000000001E-7</v>
      </c>
      <c r="R793" s="61">
        <v>-2.5100000000000001E-7</v>
      </c>
    </row>
    <row r="794" spans="1:18" x14ac:dyDescent="0.25">
      <c r="E794" s="37">
        <v>45049.083333333336</v>
      </c>
      <c r="F794" s="52">
        <v>-1.29E-7</v>
      </c>
      <c r="G794" s="55">
        <v>4.1600000000000002E-8</v>
      </c>
      <c r="H794" s="59">
        <v>-1.5200000000000001E-6</v>
      </c>
      <c r="I794" s="61">
        <v>1.88E-8</v>
      </c>
      <c r="N794" s="37">
        <v>45049.083333333336</v>
      </c>
      <c r="O794" s="52">
        <v>4.63E-7</v>
      </c>
      <c r="P794" s="55">
        <v>-4.2399999999999999E-7</v>
      </c>
      <c r="Q794" s="59">
        <v>-7.0699999999999996E-7</v>
      </c>
      <c r="R794" s="61">
        <v>-2.4999999999999999E-7</v>
      </c>
    </row>
    <row r="795" spans="1:18" x14ac:dyDescent="0.25">
      <c r="E795" s="37">
        <v>45049.09375</v>
      </c>
      <c r="F795" s="52">
        <v>-1.3899999999999999E-7</v>
      </c>
      <c r="G795" s="55">
        <v>6.0899999999999996E-8</v>
      </c>
      <c r="H795" s="59">
        <v>-1.5099999999999999E-6</v>
      </c>
      <c r="I795" s="61">
        <v>3.0899999999999999E-8</v>
      </c>
      <c r="N795" s="37">
        <v>45049.09375</v>
      </c>
      <c r="O795" s="52">
        <v>4.5900000000000002E-7</v>
      </c>
      <c r="P795" s="55">
        <v>-4.2199999999999999E-7</v>
      </c>
      <c r="Q795" s="59">
        <v>-7.1200000000000002E-7</v>
      </c>
      <c r="R795" s="61">
        <v>-2.48E-7</v>
      </c>
    </row>
    <row r="796" spans="1:18" x14ac:dyDescent="0.25">
      <c r="E796" s="37">
        <v>45049.104166666664</v>
      </c>
      <c r="F796" s="52">
        <v>-1.4600000000000001E-7</v>
      </c>
      <c r="G796" s="55">
        <v>7.5499999999999994E-8</v>
      </c>
      <c r="H796" s="59">
        <v>-1.4899999999999999E-6</v>
      </c>
      <c r="I796" s="61">
        <v>4.1099999999999997E-8</v>
      </c>
      <c r="N796" s="37">
        <v>45049.104166666664</v>
      </c>
      <c r="O796" s="52">
        <v>4.5499999999999998E-7</v>
      </c>
      <c r="P796" s="55">
        <v>-4.2100000000000002E-7</v>
      </c>
      <c r="Q796" s="59">
        <v>-7.1699999999999997E-7</v>
      </c>
      <c r="R796" s="61">
        <v>-2.48E-7</v>
      </c>
    </row>
    <row r="797" spans="1:18" x14ac:dyDescent="0.25">
      <c r="E797" s="37">
        <v>45049.114583333336</v>
      </c>
      <c r="F797" s="52">
        <v>-1.49E-7</v>
      </c>
      <c r="G797" s="55">
        <v>8.5599999999999999E-8</v>
      </c>
      <c r="H797" s="59">
        <v>-1.48E-6</v>
      </c>
      <c r="I797" s="61">
        <v>4.95E-8</v>
      </c>
      <c r="N797" s="37">
        <v>45049.114583333336</v>
      </c>
      <c r="O797" s="52">
        <v>4.51E-7</v>
      </c>
      <c r="P797" s="55">
        <v>-4.2E-7</v>
      </c>
      <c r="Q797" s="59">
        <v>-7.2200000000000003E-7</v>
      </c>
      <c r="R797" s="61">
        <v>-2.4699999999999998E-7</v>
      </c>
    </row>
    <row r="798" spans="1:18" x14ac:dyDescent="0.25">
      <c r="E798" s="37">
        <v>45049.125</v>
      </c>
      <c r="F798" s="52">
        <v>-1.48E-7</v>
      </c>
      <c r="G798" s="55">
        <v>9.1899999999999996E-8</v>
      </c>
      <c r="H798" s="59">
        <v>-1.46E-6</v>
      </c>
      <c r="I798" s="61">
        <v>5.5899999999999998E-8</v>
      </c>
      <c r="N798" s="37">
        <v>45049.125</v>
      </c>
      <c r="O798" s="52">
        <v>4.4700000000000002E-7</v>
      </c>
      <c r="P798" s="55">
        <v>-4.1800000000000001E-7</v>
      </c>
      <c r="Q798" s="59">
        <v>-7.2600000000000002E-7</v>
      </c>
      <c r="R798" s="61">
        <v>-2.4699999999999998E-7</v>
      </c>
    </row>
    <row r="799" spans="1:18" x14ac:dyDescent="0.25">
      <c r="E799" s="37">
        <v>45049.135416666664</v>
      </c>
      <c r="F799" s="52">
        <v>-1.4399999999999999E-7</v>
      </c>
      <c r="G799" s="55">
        <v>9.4899999999999996E-8</v>
      </c>
      <c r="H799" s="59">
        <v>-1.44E-6</v>
      </c>
      <c r="I799" s="61">
        <v>6.0300000000000004E-8</v>
      </c>
      <c r="N799" s="37">
        <v>45049.135416666664</v>
      </c>
      <c r="O799" s="52">
        <v>4.4299999999999998E-7</v>
      </c>
      <c r="P799" s="55">
        <v>-4.1800000000000001E-7</v>
      </c>
      <c r="Q799" s="59">
        <v>-7.3E-7</v>
      </c>
      <c r="R799" s="61">
        <v>-2.4699999999999998E-7</v>
      </c>
    </row>
    <row r="800" spans="1:18" x14ac:dyDescent="0.25">
      <c r="E800" s="37">
        <v>45049.145833333336</v>
      </c>
      <c r="F800" s="52">
        <v>-1.3799999999999999E-7</v>
      </c>
      <c r="G800" s="55">
        <v>9.5799999999999998E-8</v>
      </c>
      <c r="H800" s="59">
        <v>-1.42E-6</v>
      </c>
      <c r="I800" s="61">
        <v>6.2699999999999999E-8</v>
      </c>
      <c r="N800" s="37">
        <v>45049.145833333336</v>
      </c>
      <c r="O800" s="52">
        <v>4.39E-7</v>
      </c>
      <c r="P800" s="55">
        <v>-4.1800000000000001E-7</v>
      </c>
      <c r="Q800" s="59">
        <v>-7.3300000000000001E-7</v>
      </c>
      <c r="R800" s="61">
        <v>-2.4699999999999998E-7</v>
      </c>
    </row>
    <row r="801" spans="5:18" x14ac:dyDescent="0.25">
      <c r="E801" s="37">
        <v>45049.15625</v>
      </c>
      <c r="F801" s="52">
        <v>-1.3E-7</v>
      </c>
      <c r="G801" s="55">
        <v>9.5000000000000004E-8</v>
      </c>
      <c r="H801" s="59">
        <v>-1.4100000000000001E-6</v>
      </c>
      <c r="I801" s="61">
        <v>6.2999999999999995E-8</v>
      </c>
      <c r="N801" s="37">
        <v>45049.15625</v>
      </c>
      <c r="O801" s="52">
        <v>4.3500000000000002E-7</v>
      </c>
      <c r="P801" s="55">
        <v>-4.1800000000000001E-7</v>
      </c>
      <c r="Q801" s="59">
        <v>-7.3600000000000003E-7</v>
      </c>
      <c r="R801" s="61">
        <v>-2.4699999999999998E-7</v>
      </c>
    </row>
    <row r="802" spans="5:18" x14ac:dyDescent="0.25">
      <c r="E802" s="37">
        <v>45049.166666666664</v>
      </c>
      <c r="F802" s="52">
        <v>-1.2200000000000001E-7</v>
      </c>
      <c r="G802" s="55">
        <v>9.2799999999999997E-8</v>
      </c>
      <c r="H802" s="59">
        <v>-1.39E-6</v>
      </c>
      <c r="I802" s="61">
        <v>6.13E-8</v>
      </c>
      <c r="N802" s="37">
        <v>45049.166666666664</v>
      </c>
      <c r="O802" s="52">
        <v>4.32E-7</v>
      </c>
      <c r="P802" s="55">
        <v>-4.1800000000000001E-7</v>
      </c>
      <c r="Q802" s="59">
        <v>-7.3799999999999996E-7</v>
      </c>
      <c r="R802" s="61">
        <v>-2.4699999999999998E-7</v>
      </c>
    </row>
    <row r="803" spans="5:18" x14ac:dyDescent="0.25">
      <c r="E803" s="37">
        <v>45049.177083333336</v>
      </c>
      <c r="F803" s="52">
        <v>-1.1300000000000001E-7</v>
      </c>
      <c r="G803" s="55">
        <v>8.9400000000000006E-8</v>
      </c>
      <c r="H803" s="59">
        <v>-1.37E-6</v>
      </c>
      <c r="I803" s="61">
        <v>5.7800000000000001E-8</v>
      </c>
      <c r="N803" s="37">
        <v>45049.177083333336</v>
      </c>
      <c r="O803" s="52">
        <v>4.2800000000000002E-7</v>
      </c>
      <c r="P803" s="55">
        <v>-4.1800000000000001E-7</v>
      </c>
      <c r="Q803" s="59">
        <v>-7.4000000000000001E-7</v>
      </c>
      <c r="R803" s="61">
        <v>-2.48E-7</v>
      </c>
    </row>
    <row r="804" spans="5:18" x14ac:dyDescent="0.25">
      <c r="E804" s="37">
        <v>45049.1875</v>
      </c>
      <c r="F804" s="52">
        <v>-1.04E-7</v>
      </c>
      <c r="G804" s="55">
        <v>8.4499999999999996E-8</v>
      </c>
      <c r="H804" s="59">
        <v>-1.35E-6</v>
      </c>
      <c r="I804" s="61">
        <v>5.2800000000000003E-8</v>
      </c>
      <c r="N804" s="37">
        <v>45049.1875</v>
      </c>
      <c r="O804" s="52">
        <v>4.2500000000000001E-7</v>
      </c>
      <c r="P804" s="55">
        <v>-4.1899999999999998E-7</v>
      </c>
      <c r="Q804" s="59">
        <v>-7.4099999999999998E-7</v>
      </c>
      <c r="R804" s="61">
        <v>-2.4900000000000002E-7</v>
      </c>
    </row>
    <row r="805" spans="5:18" x14ac:dyDescent="0.25">
      <c r="E805" s="37">
        <v>45049.197916666664</v>
      </c>
      <c r="F805" s="52">
        <v>-9.5099999999999998E-8</v>
      </c>
      <c r="G805" s="55">
        <v>7.7799999999999995E-8</v>
      </c>
      <c r="H805" s="59">
        <v>-1.33E-6</v>
      </c>
      <c r="I805" s="61">
        <v>4.6900000000000003E-8</v>
      </c>
      <c r="N805" s="37">
        <v>45049.197916666664</v>
      </c>
      <c r="O805" s="52">
        <v>4.2199999999999999E-7</v>
      </c>
      <c r="P805" s="55">
        <v>-4.2E-7</v>
      </c>
      <c r="Q805" s="59">
        <v>-7.4099999999999998E-7</v>
      </c>
      <c r="R805" s="61">
        <v>-2.4900000000000002E-7</v>
      </c>
    </row>
    <row r="806" spans="5:18" x14ac:dyDescent="0.25">
      <c r="E806" s="37">
        <v>45049.208333333336</v>
      </c>
      <c r="F806" s="52">
        <v>-8.7699999999999998E-8</v>
      </c>
      <c r="G806" s="55">
        <v>6.8900000000000002E-8</v>
      </c>
      <c r="H806" s="59">
        <v>-1.31E-6</v>
      </c>
      <c r="I806" s="61">
        <v>4.1299999999999999E-8</v>
      </c>
      <c r="N806" s="37">
        <v>45049.208333333336</v>
      </c>
      <c r="O806" s="52">
        <v>4.2E-7</v>
      </c>
      <c r="P806" s="55">
        <v>-4.2100000000000002E-7</v>
      </c>
      <c r="Q806" s="59">
        <v>-7.4000000000000001E-7</v>
      </c>
      <c r="R806" s="61">
        <v>-2.4999999999999999E-7</v>
      </c>
    </row>
    <row r="807" spans="5:18" x14ac:dyDescent="0.25">
      <c r="E807" s="37">
        <v>45049.21875</v>
      </c>
      <c r="F807" s="52">
        <v>-8.1899999999999999E-8</v>
      </c>
      <c r="G807" s="55">
        <v>5.7900000000000002E-8</v>
      </c>
      <c r="H807" s="59">
        <v>-1.2899999999999999E-6</v>
      </c>
      <c r="I807" s="61">
        <v>3.7300000000000003E-8</v>
      </c>
      <c r="N807" s="37">
        <v>45049.21875</v>
      </c>
      <c r="O807" s="52">
        <v>4.1800000000000001E-7</v>
      </c>
      <c r="P807" s="55">
        <v>-4.2199999999999999E-7</v>
      </c>
      <c r="Q807" s="59">
        <v>-7.3900000000000004E-7</v>
      </c>
      <c r="R807" s="61">
        <v>-2.5100000000000001E-7</v>
      </c>
    </row>
    <row r="808" spans="5:18" x14ac:dyDescent="0.25">
      <c r="E808" s="37">
        <v>45049.229166666664</v>
      </c>
      <c r="F808" s="52">
        <v>-7.7900000000000003E-8</v>
      </c>
      <c r="G808" s="55">
        <v>4.5400000000000003E-8</v>
      </c>
      <c r="H808" s="59">
        <v>-1.2699999999999999E-6</v>
      </c>
      <c r="I808" s="61">
        <v>3.6300000000000001E-8</v>
      </c>
      <c r="N808" s="37">
        <v>45049.229166666664</v>
      </c>
      <c r="O808" s="52">
        <v>4.1600000000000002E-7</v>
      </c>
      <c r="P808" s="55">
        <v>-4.2300000000000002E-7</v>
      </c>
      <c r="Q808" s="59">
        <v>-7.3600000000000003E-7</v>
      </c>
      <c r="R808" s="61">
        <v>-2.5100000000000001E-7</v>
      </c>
    </row>
    <row r="809" spans="5:18" x14ac:dyDescent="0.25">
      <c r="E809" s="37">
        <v>45049.239583333336</v>
      </c>
      <c r="F809" s="52">
        <v>-7.5800000000000004E-8</v>
      </c>
      <c r="G809" s="55">
        <v>3.2600000000000001E-8</v>
      </c>
      <c r="H809" s="59">
        <v>-1.2500000000000001E-6</v>
      </c>
      <c r="I809" s="61">
        <v>3.9599999999999997E-8</v>
      </c>
      <c r="N809" s="37">
        <v>45049.239583333336</v>
      </c>
      <c r="O809" s="52">
        <v>4.1600000000000002E-7</v>
      </c>
      <c r="P809" s="55">
        <v>-4.2399999999999999E-7</v>
      </c>
      <c r="Q809" s="59">
        <v>-7.3300000000000001E-7</v>
      </c>
      <c r="R809" s="61">
        <v>-2.5199999999999998E-7</v>
      </c>
    </row>
    <row r="810" spans="5:18" x14ac:dyDescent="0.25">
      <c r="E810" s="37">
        <v>45049.25</v>
      </c>
      <c r="F810" s="52">
        <v>-7.54E-8</v>
      </c>
      <c r="G810" s="55">
        <v>2.18E-8</v>
      </c>
      <c r="H810" s="59">
        <v>-1.2300000000000001E-6</v>
      </c>
      <c r="I810" s="61">
        <v>4.7400000000000001E-8</v>
      </c>
      <c r="N810" s="37">
        <v>45049.25</v>
      </c>
      <c r="O810" s="52">
        <v>4.15E-7</v>
      </c>
      <c r="P810" s="55">
        <v>-4.2500000000000001E-7</v>
      </c>
      <c r="Q810" s="59">
        <v>-7.2900000000000003E-7</v>
      </c>
      <c r="R810" s="61">
        <v>-2.5199999999999998E-7</v>
      </c>
    </row>
    <row r="811" spans="5:18" x14ac:dyDescent="0.25">
      <c r="E811" s="37">
        <v>45049.260416666664</v>
      </c>
      <c r="F811" s="52">
        <v>-7.6199999999999994E-8</v>
      </c>
      <c r="G811" s="55">
        <v>1.6400000000000001E-8</v>
      </c>
      <c r="H811" s="59">
        <v>-1.2100000000000001E-6</v>
      </c>
      <c r="I811" s="61">
        <v>5.9200000000000001E-8</v>
      </c>
      <c r="N811" s="37">
        <v>45049.260416666664</v>
      </c>
      <c r="O811" s="52">
        <v>4.15E-7</v>
      </c>
      <c r="P811" s="55">
        <v>-4.2599999999999998E-7</v>
      </c>
      <c r="Q811" s="59">
        <v>-7.2500000000000005E-7</v>
      </c>
      <c r="R811" s="61">
        <v>-2.5199999999999998E-7</v>
      </c>
    </row>
    <row r="812" spans="5:18" x14ac:dyDescent="0.25">
      <c r="E812" s="37">
        <v>45049.270833333336</v>
      </c>
      <c r="F812" s="52">
        <v>-7.7900000000000003E-8</v>
      </c>
      <c r="G812" s="55">
        <v>1.9399999999999998E-8</v>
      </c>
      <c r="H812" s="59">
        <v>-1.19E-6</v>
      </c>
      <c r="I812" s="61">
        <v>7.4099999999999995E-8</v>
      </c>
      <c r="N812" s="37">
        <v>45049.270833333336</v>
      </c>
      <c r="O812" s="52">
        <v>4.15E-7</v>
      </c>
      <c r="P812" s="55">
        <v>-4.2599999999999998E-7</v>
      </c>
      <c r="Q812" s="59">
        <v>-7.1900000000000002E-7</v>
      </c>
      <c r="R812" s="61">
        <v>-2.5199999999999998E-7</v>
      </c>
    </row>
    <row r="813" spans="5:18" x14ac:dyDescent="0.25">
      <c r="E813" s="37">
        <v>45049.28125</v>
      </c>
      <c r="F813" s="52">
        <v>-7.98E-8</v>
      </c>
      <c r="G813" s="55">
        <v>3.2899999999999997E-8</v>
      </c>
      <c r="H813" s="59">
        <v>-1.1599999999999999E-6</v>
      </c>
      <c r="I813" s="61">
        <v>9.0600000000000004E-8</v>
      </c>
      <c r="N813" s="37">
        <v>45049.28125</v>
      </c>
      <c r="O813" s="52">
        <v>4.1699999999999999E-7</v>
      </c>
      <c r="P813" s="55">
        <v>-4.27E-7</v>
      </c>
      <c r="Q813" s="59">
        <v>-7.1299999999999999E-7</v>
      </c>
      <c r="R813" s="61">
        <v>-2.5100000000000001E-7</v>
      </c>
    </row>
    <row r="814" spans="5:18" x14ac:dyDescent="0.25">
      <c r="E814" s="37">
        <v>45049.291666666664</v>
      </c>
      <c r="F814" s="52">
        <v>-8.1299999999999993E-8</v>
      </c>
      <c r="G814" s="55">
        <v>5.6799999999999999E-8</v>
      </c>
      <c r="H814" s="59">
        <v>-1.1400000000000001E-6</v>
      </c>
      <c r="I814" s="61">
        <v>1.08E-7</v>
      </c>
      <c r="N814" s="37">
        <v>45049.291666666664</v>
      </c>
      <c r="O814" s="52">
        <v>4.1800000000000001E-7</v>
      </c>
      <c r="P814" s="55">
        <v>-4.27E-7</v>
      </c>
      <c r="Q814" s="59">
        <v>-7.0699999999999996E-7</v>
      </c>
      <c r="R814" s="61">
        <v>-2.4999999999999999E-7</v>
      </c>
    </row>
    <row r="815" spans="5:18" x14ac:dyDescent="0.25">
      <c r="E815" s="37">
        <v>45049.302083333336</v>
      </c>
      <c r="F815" s="52">
        <v>-8.2100000000000001E-8</v>
      </c>
      <c r="G815" s="55">
        <v>8.8899999999999995E-8</v>
      </c>
      <c r="H815" s="59">
        <v>-1.1200000000000001E-6</v>
      </c>
      <c r="I815" s="61">
        <v>1.2499999999999999E-7</v>
      </c>
      <c r="N815" s="37">
        <v>45049.302083333336</v>
      </c>
      <c r="O815" s="52">
        <v>4.2E-7</v>
      </c>
      <c r="P815" s="55">
        <v>-4.2800000000000002E-7</v>
      </c>
      <c r="Q815" s="59">
        <v>-6.9999999999999997E-7</v>
      </c>
      <c r="R815" s="61">
        <v>-2.4900000000000002E-7</v>
      </c>
    </row>
    <row r="816" spans="5:18" x14ac:dyDescent="0.25">
      <c r="E816" s="37">
        <v>45049.3125</v>
      </c>
      <c r="F816" s="52">
        <v>-8.1899999999999999E-8</v>
      </c>
      <c r="G816" s="55">
        <v>1.2599999999999999E-7</v>
      </c>
      <c r="H816" s="59">
        <v>-1.1000000000000001E-6</v>
      </c>
      <c r="I816" s="61">
        <v>1.4100000000000001E-7</v>
      </c>
      <c r="N816" s="37">
        <v>45049.3125</v>
      </c>
      <c r="O816" s="52">
        <v>4.2300000000000002E-7</v>
      </c>
      <c r="P816" s="55">
        <v>-4.27E-7</v>
      </c>
      <c r="Q816" s="59">
        <v>-6.92E-7</v>
      </c>
      <c r="R816" s="61">
        <v>-2.48E-7</v>
      </c>
    </row>
    <row r="817" spans="5:18" x14ac:dyDescent="0.25">
      <c r="E817" s="37">
        <v>45049.322916666664</v>
      </c>
      <c r="F817" s="52">
        <v>-8.0400000000000005E-8</v>
      </c>
      <c r="G817" s="55">
        <v>1.6500000000000001E-7</v>
      </c>
      <c r="H817" s="59">
        <v>-1.0699999999999999E-6</v>
      </c>
      <c r="I817" s="61">
        <v>1.5599999999999999E-7</v>
      </c>
      <c r="N817" s="37">
        <v>45049.322916666664</v>
      </c>
      <c r="O817" s="52">
        <v>4.2599999999999998E-7</v>
      </c>
      <c r="P817" s="55">
        <v>-4.27E-7</v>
      </c>
      <c r="Q817" s="59">
        <v>-6.8400000000000004E-7</v>
      </c>
      <c r="R817" s="61">
        <v>-2.4600000000000001E-7</v>
      </c>
    </row>
    <row r="818" spans="5:18" x14ac:dyDescent="0.25">
      <c r="E818" s="37">
        <v>45049.333333333336</v>
      </c>
      <c r="F818" s="52">
        <v>-7.7799999999999995E-8</v>
      </c>
      <c r="G818" s="55">
        <v>2.0200000000000001E-7</v>
      </c>
      <c r="H818" s="59">
        <v>-1.0499999999999999E-6</v>
      </c>
      <c r="I818" s="61">
        <v>1.6899999999999999E-7</v>
      </c>
      <c r="N818" s="37">
        <v>45049.333333333336</v>
      </c>
      <c r="O818" s="52">
        <v>4.3000000000000001E-7</v>
      </c>
      <c r="P818" s="55">
        <v>-4.27E-7</v>
      </c>
      <c r="Q818" s="59">
        <v>-6.75E-7</v>
      </c>
      <c r="R818" s="61">
        <v>-2.4299999999999999E-7</v>
      </c>
    </row>
    <row r="819" spans="5:18" x14ac:dyDescent="0.25">
      <c r="E819" s="37">
        <v>45049.34375</v>
      </c>
      <c r="F819" s="52">
        <v>-7.4099999999999995E-8</v>
      </c>
      <c r="G819" s="55">
        <v>2.3699999999999999E-7</v>
      </c>
      <c r="H819" s="59">
        <v>-1.02E-6</v>
      </c>
      <c r="I819" s="61">
        <v>1.8099999999999999E-7</v>
      </c>
      <c r="N819" s="37">
        <v>45049.34375</v>
      </c>
      <c r="O819" s="52">
        <v>4.34E-7</v>
      </c>
      <c r="P819" s="55">
        <v>-4.2500000000000001E-7</v>
      </c>
      <c r="Q819" s="59">
        <v>-6.6599999999999996E-7</v>
      </c>
      <c r="R819" s="61">
        <v>-2.3999999999999998E-7</v>
      </c>
    </row>
    <row r="820" spans="5:18" x14ac:dyDescent="0.25">
      <c r="E820" s="37">
        <v>45049.354166666664</v>
      </c>
      <c r="F820" s="52">
        <v>-6.9600000000000001E-8</v>
      </c>
      <c r="G820" s="55">
        <v>2.6800000000000002E-7</v>
      </c>
      <c r="H820" s="59">
        <v>-9.9699999999999994E-7</v>
      </c>
      <c r="I820" s="61">
        <v>1.9000000000000001E-7</v>
      </c>
      <c r="N820" s="37">
        <v>45049.354166666664</v>
      </c>
      <c r="O820" s="52">
        <v>4.3799999999999998E-7</v>
      </c>
      <c r="P820" s="55">
        <v>-4.2399999999999999E-7</v>
      </c>
      <c r="Q820" s="59">
        <v>-6.5700000000000002E-7</v>
      </c>
      <c r="R820" s="61">
        <v>-2.3699999999999999E-7</v>
      </c>
    </row>
    <row r="821" spans="5:18" x14ac:dyDescent="0.25">
      <c r="E821" s="37">
        <v>45049.364583333336</v>
      </c>
      <c r="F821" s="52">
        <v>-6.4599999999999996E-8</v>
      </c>
      <c r="G821" s="55">
        <v>2.9400000000000001E-7</v>
      </c>
      <c r="H821" s="59">
        <v>-9.7100000000000011E-7</v>
      </c>
      <c r="I821" s="61">
        <v>1.98E-7</v>
      </c>
      <c r="N821" s="37">
        <v>45049.364583333336</v>
      </c>
      <c r="O821" s="52">
        <v>4.4299999999999998E-7</v>
      </c>
      <c r="P821" s="55">
        <v>-4.2199999999999999E-7</v>
      </c>
      <c r="Q821" s="59">
        <v>-6.4899999999999995E-7</v>
      </c>
      <c r="R821" s="61">
        <v>-2.34E-7</v>
      </c>
    </row>
    <row r="822" spans="5:18" x14ac:dyDescent="0.25">
      <c r="E822" s="37">
        <v>45049.375</v>
      </c>
      <c r="F822" s="52">
        <v>-5.9300000000000002E-8</v>
      </c>
      <c r="G822" s="55">
        <v>3.1399999999999998E-7</v>
      </c>
      <c r="H822" s="59">
        <v>-9.4600000000000003E-7</v>
      </c>
      <c r="I822" s="61">
        <v>2.04E-7</v>
      </c>
      <c r="N822" s="37">
        <v>45049.375</v>
      </c>
      <c r="O822" s="52">
        <v>4.4799999999999999E-7</v>
      </c>
      <c r="P822" s="55">
        <v>-4.2E-7</v>
      </c>
      <c r="Q822" s="59">
        <v>-6.4000000000000001E-7</v>
      </c>
      <c r="R822" s="61">
        <v>-2.2999999999999999E-7</v>
      </c>
    </row>
    <row r="823" spans="5:18" x14ac:dyDescent="0.25">
      <c r="E823" s="37">
        <v>45049.385416666664</v>
      </c>
      <c r="F823" s="52">
        <v>-5.39E-8</v>
      </c>
      <c r="G823" s="55">
        <v>3.2800000000000003E-7</v>
      </c>
      <c r="H823" s="59">
        <v>-9.2099999999999995E-7</v>
      </c>
      <c r="I823" s="61">
        <v>2.0800000000000001E-7</v>
      </c>
      <c r="N823" s="37">
        <v>45049.385416666664</v>
      </c>
      <c r="O823" s="52">
        <v>4.5400000000000002E-7</v>
      </c>
      <c r="P823" s="55">
        <v>-4.1699999999999999E-7</v>
      </c>
      <c r="Q823" s="59">
        <v>-6.3200000000000005E-7</v>
      </c>
      <c r="R823" s="61">
        <v>-2.2499999999999999E-7</v>
      </c>
    </row>
    <row r="824" spans="5:18" x14ac:dyDescent="0.25">
      <c r="E824" s="37">
        <v>45049.395833333336</v>
      </c>
      <c r="F824" s="52">
        <v>-4.8699999999999999E-8</v>
      </c>
      <c r="G824" s="55">
        <v>3.3700000000000001E-7</v>
      </c>
      <c r="H824" s="59">
        <v>-8.9599999999999998E-7</v>
      </c>
      <c r="I824" s="61">
        <v>2.1E-7</v>
      </c>
      <c r="N824" s="37">
        <v>45049.395833333336</v>
      </c>
      <c r="O824" s="52">
        <v>4.5900000000000002E-7</v>
      </c>
      <c r="P824" s="55">
        <v>-4.1399999999999997E-7</v>
      </c>
      <c r="Q824" s="59">
        <v>-6.2399999999999998E-7</v>
      </c>
      <c r="R824" s="61">
        <v>-2.2100000000000001E-7</v>
      </c>
    </row>
    <row r="825" spans="5:18" x14ac:dyDescent="0.25">
      <c r="E825" s="37">
        <v>45049.40625</v>
      </c>
      <c r="F825" s="52">
        <v>-4.3700000000000001E-8</v>
      </c>
      <c r="G825" s="55">
        <v>3.39E-7</v>
      </c>
      <c r="H825" s="59">
        <v>-8.71E-7</v>
      </c>
      <c r="I825" s="61">
        <v>2.0900000000000001E-7</v>
      </c>
      <c r="N825" s="37">
        <v>45049.40625</v>
      </c>
      <c r="O825" s="52">
        <v>4.6400000000000003E-7</v>
      </c>
      <c r="P825" s="55">
        <v>-4.1100000000000001E-7</v>
      </c>
      <c r="Q825" s="59">
        <v>-6.1699999999999998E-7</v>
      </c>
      <c r="R825" s="61">
        <v>-2.16E-7</v>
      </c>
    </row>
    <row r="826" spans="5:18" x14ac:dyDescent="0.25">
      <c r="E826" s="37">
        <v>45049.416666666664</v>
      </c>
      <c r="F826" s="52">
        <v>-3.9099999999999999E-8</v>
      </c>
      <c r="G826" s="55">
        <v>3.34E-7</v>
      </c>
      <c r="H826" s="59">
        <v>-8.4799999999999997E-7</v>
      </c>
      <c r="I826" s="61">
        <v>2.0699999999999999E-7</v>
      </c>
      <c r="N826" s="37">
        <v>45049.416666666664</v>
      </c>
      <c r="O826" s="52">
        <v>4.7E-7</v>
      </c>
      <c r="P826" s="55">
        <v>-4.0699999999999998E-7</v>
      </c>
      <c r="Q826" s="59">
        <v>-6.0999999999999998E-7</v>
      </c>
      <c r="R826" s="61">
        <v>-2.1E-7</v>
      </c>
    </row>
    <row r="827" spans="5:18" x14ac:dyDescent="0.25">
      <c r="E827" s="37">
        <v>45049.427083333336</v>
      </c>
      <c r="F827" s="52">
        <v>-3.5000000000000002E-8</v>
      </c>
      <c r="G827" s="55">
        <v>3.2500000000000001E-7</v>
      </c>
      <c r="H827" s="59">
        <v>-8.2500000000000004E-7</v>
      </c>
      <c r="I827" s="61">
        <v>2.0200000000000001E-7</v>
      </c>
      <c r="N827" s="37">
        <v>45049.427083333336</v>
      </c>
      <c r="O827" s="52">
        <v>4.75E-7</v>
      </c>
      <c r="P827" s="55">
        <v>-4.03E-7</v>
      </c>
      <c r="Q827" s="59">
        <v>-6.0500000000000003E-7</v>
      </c>
      <c r="R827" s="61">
        <v>-2.05E-7</v>
      </c>
    </row>
    <row r="828" spans="5:18" x14ac:dyDescent="0.25">
      <c r="E828" s="37">
        <v>45049.4375</v>
      </c>
      <c r="F828" s="52">
        <v>-3.1599999999999998E-8</v>
      </c>
      <c r="G828" s="55">
        <v>3.1E-7</v>
      </c>
      <c r="H828" s="59">
        <v>-8.0299999999999998E-7</v>
      </c>
      <c r="I828" s="61">
        <v>1.9399999999999999E-7</v>
      </c>
      <c r="N828" s="37">
        <v>45049.4375</v>
      </c>
      <c r="O828" s="52">
        <v>4.7999999999999996E-7</v>
      </c>
      <c r="P828" s="55">
        <v>-3.9900000000000001E-7</v>
      </c>
      <c r="Q828" s="59">
        <v>-5.9999999999999997E-7</v>
      </c>
      <c r="R828" s="61">
        <v>-1.99E-7</v>
      </c>
    </row>
    <row r="829" spans="5:18" x14ac:dyDescent="0.25">
      <c r="E829" s="37">
        <v>45049.447916666664</v>
      </c>
      <c r="F829" s="52">
        <v>-2.9099999999999999E-8</v>
      </c>
      <c r="G829" s="55">
        <v>2.91E-7</v>
      </c>
      <c r="H829" s="59">
        <v>-7.8299999999999996E-7</v>
      </c>
      <c r="I829" s="61">
        <v>1.85E-7</v>
      </c>
      <c r="N829" s="37">
        <v>45049.447916666664</v>
      </c>
      <c r="O829" s="52">
        <v>4.8500000000000002E-7</v>
      </c>
      <c r="P829" s="55">
        <v>-3.9400000000000001E-7</v>
      </c>
      <c r="Q829" s="59">
        <v>-5.9699999999999996E-7</v>
      </c>
      <c r="R829" s="61">
        <v>-1.9399999999999999E-7</v>
      </c>
    </row>
    <row r="830" spans="5:18" x14ac:dyDescent="0.25">
      <c r="E830" s="37">
        <v>45049.458333333336</v>
      </c>
      <c r="F830" s="52">
        <v>-2.7599999999999999E-8</v>
      </c>
      <c r="G830" s="55">
        <v>2.6899999999999999E-7</v>
      </c>
      <c r="H830" s="59">
        <v>-7.6400000000000001E-7</v>
      </c>
      <c r="I830" s="61">
        <v>1.74E-7</v>
      </c>
      <c r="N830" s="37">
        <v>45049.458333333336</v>
      </c>
      <c r="O830" s="52">
        <v>4.8999999999999997E-7</v>
      </c>
      <c r="P830" s="55">
        <v>-3.89E-7</v>
      </c>
      <c r="Q830" s="59">
        <v>-5.9400000000000005E-7</v>
      </c>
      <c r="R830" s="61">
        <v>-1.8799999999999999E-7</v>
      </c>
    </row>
    <row r="831" spans="5:18" x14ac:dyDescent="0.25">
      <c r="E831" s="37">
        <v>45049.46875</v>
      </c>
      <c r="F831" s="52">
        <v>-2.7199999999999999E-8</v>
      </c>
      <c r="G831" s="55">
        <v>2.4299999999999999E-7</v>
      </c>
      <c r="H831" s="59">
        <v>-7.4600000000000004E-7</v>
      </c>
      <c r="I831" s="61">
        <v>1.6E-7</v>
      </c>
      <c r="N831" s="37">
        <v>45049.46875</v>
      </c>
      <c r="O831" s="52">
        <v>4.9399999999999995E-7</v>
      </c>
      <c r="P831" s="55">
        <v>-3.84E-7</v>
      </c>
      <c r="Q831" s="59">
        <v>-5.9299999999999998E-7</v>
      </c>
      <c r="R831" s="61">
        <v>-1.8199999999999999E-7</v>
      </c>
    </row>
    <row r="832" spans="5:18" x14ac:dyDescent="0.25">
      <c r="E832" s="37">
        <v>45049.479166666664</v>
      </c>
      <c r="F832" s="52">
        <v>-2.7899999999999998E-8</v>
      </c>
      <c r="G832" s="55">
        <v>2.1400000000000001E-7</v>
      </c>
      <c r="H832" s="59">
        <v>-7.3099999999999997E-7</v>
      </c>
      <c r="I832" s="61">
        <v>1.4499999999999999E-7</v>
      </c>
      <c r="N832" s="37">
        <v>45049.479166666664</v>
      </c>
      <c r="O832" s="52">
        <v>4.9800000000000004E-7</v>
      </c>
      <c r="P832" s="55">
        <v>-3.7899999999999999E-7</v>
      </c>
      <c r="Q832" s="59">
        <v>-5.9299999999999998E-7</v>
      </c>
      <c r="R832" s="61">
        <v>-1.7599999999999999E-7</v>
      </c>
    </row>
    <row r="833" spans="5:18" x14ac:dyDescent="0.25">
      <c r="E833" s="37">
        <v>45049.489583333336</v>
      </c>
      <c r="F833" s="52">
        <v>-2.92E-8</v>
      </c>
      <c r="G833" s="55">
        <v>1.8300000000000001E-7</v>
      </c>
      <c r="H833" s="59">
        <v>-7.1800000000000005E-7</v>
      </c>
      <c r="I833" s="61">
        <v>1.2800000000000001E-7</v>
      </c>
      <c r="N833" s="37">
        <v>45049.489583333336</v>
      </c>
      <c r="O833" s="52">
        <v>5.0100000000000005E-7</v>
      </c>
      <c r="P833" s="55">
        <v>-3.7399999999999999E-7</v>
      </c>
      <c r="Q833" s="59">
        <v>-5.9400000000000005E-7</v>
      </c>
      <c r="R833" s="61">
        <v>-1.6999999999999999E-7</v>
      </c>
    </row>
    <row r="834" spans="5:18" x14ac:dyDescent="0.25">
      <c r="E834" s="37">
        <v>45049.5</v>
      </c>
      <c r="F834" s="52">
        <v>-3.0600000000000003E-8</v>
      </c>
      <c r="G834" s="55">
        <v>1.48E-7</v>
      </c>
      <c r="H834" s="59">
        <v>-7.0800000000000004E-7</v>
      </c>
      <c r="I834" s="61">
        <v>1.08E-7</v>
      </c>
      <c r="N834" s="37">
        <v>45049.5</v>
      </c>
      <c r="O834" s="52">
        <v>5.0399999999999996E-7</v>
      </c>
      <c r="P834" s="55">
        <v>-3.6800000000000001E-7</v>
      </c>
      <c r="Q834" s="59">
        <v>-5.9599999999999999E-7</v>
      </c>
      <c r="R834" s="61">
        <v>-1.6400000000000001E-7</v>
      </c>
    </row>
    <row r="835" spans="5:18" x14ac:dyDescent="0.25">
      <c r="E835" s="37">
        <v>45049.510416666664</v>
      </c>
      <c r="F835" s="52">
        <v>-3.1499999999999998E-8</v>
      </c>
      <c r="G835" s="55">
        <v>1.11E-7</v>
      </c>
      <c r="H835" s="59">
        <v>-6.9999999999999997E-7</v>
      </c>
      <c r="I835" s="61">
        <v>8.6999999999999998E-8</v>
      </c>
      <c r="N835" s="37">
        <v>45049.510416666664</v>
      </c>
      <c r="O835" s="52">
        <v>5.0699999999999997E-7</v>
      </c>
      <c r="P835" s="55">
        <v>-3.6300000000000001E-7</v>
      </c>
      <c r="Q835" s="59">
        <v>-5.99E-7</v>
      </c>
      <c r="R835" s="61">
        <v>-1.5800000000000001E-7</v>
      </c>
    </row>
    <row r="836" spans="5:18" x14ac:dyDescent="0.25">
      <c r="E836" s="37">
        <v>45049.520833333336</v>
      </c>
      <c r="F836" s="52">
        <v>-3.2199999999999997E-8</v>
      </c>
      <c r="G836" s="55">
        <v>7.1799999999999994E-8</v>
      </c>
      <c r="H836" s="59">
        <v>-6.9500000000000002E-7</v>
      </c>
      <c r="I836" s="61">
        <v>6.4099999999999998E-8</v>
      </c>
      <c r="N836" s="37">
        <v>45049.520833333336</v>
      </c>
      <c r="O836" s="52">
        <v>5.0900000000000002E-7</v>
      </c>
      <c r="P836" s="55">
        <v>-3.58E-7</v>
      </c>
      <c r="Q836" s="59">
        <v>-6.0299999999999999E-7</v>
      </c>
      <c r="R836" s="61">
        <v>-1.5300000000000001E-7</v>
      </c>
    </row>
    <row r="837" spans="5:18" x14ac:dyDescent="0.25">
      <c r="E837" s="37">
        <v>45049.53125</v>
      </c>
      <c r="F837" s="52">
        <v>-3.4E-8</v>
      </c>
      <c r="G837" s="55">
        <v>3.0600000000000003E-8</v>
      </c>
      <c r="H837" s="59">
        <v>-6.92E-7</v>
      </c>
      <c r="I837" s="61">
        <v>4.0200000000000003E-8</v>
      </c>
      <c r="N837" s="37">
        <v>45049.53125</v>
      </c>
      <c r="O837" s="52">
        <v>5.0999999999999999E-7</v>
      </c>
      <c r="P837" s="55">
        <v>-3.53E-7</v>
      </c>
      <c r="Q837" s="59">
        <v>-6.0800000000000004E-7</v>
      </c>
      <c r="R837" s="61">
        <v>-1.4700000000000001E-7</v>
      </c>
    </row>
    <row r="838" spans="5:18" x14ac:dyDescent="0.25">
      <c r="E838" s="37">
        <v>45049.541666666664</v>
      </c>
      <c r="F838" s="52">
        <v>-3.8199999999999998E-8</v>
      </c>
      <c r="G838" s="55">
        <v>-1.04E-8</v>
      </c>
      <c r="H838" s="59">
        <v>-6.92E-7</v>
      </c>
      <c r="I838" s="61">
        <v>1.5700000000000002E-8</v>
      </c>
      <c r="N838" s="37">
        <v>45049.541666666664</v>
      </c>
      <c r="O838" s="52">
        <v>5.1099999999999996E-7</v>
      </c>
      <c r="P838" s="55">
        <v>-3.4799999999999999E-7</v>
      </c>
      <c r="Q838" s="59">
        <v>-6.1500000000000004E-7</v>
      </c>
      <c r="R838" s="61">
        <v>-1.42E-7</v>
      </c>
    </row>
    <row r="839" spans="5:18" x14ac:dyDescent="0.25">
      <c r="E839" s="37">
        <v>45049.552083333336</v>
      </c>
      <c r="F839" s="52">
        <v>-4.6000000000000002E-8</v>
      </c>
      <c r="G839" s="55">
        <v>-4.73E-8</v>
      </c>
      <c r="H839" s="59">
        <v>-6.9400000000000005E-7</v>
      </c>
      <c r="I839" s="61">
        <v>-8.5999999999999993E-9</v>
      </c>
      <c r="N839" s="37">
        <v>45049.552083333336</v>
      </c>
      <c r="O839" s="52">
        <v>5.1200000000000003E-7</v>
      </c>
      <c r="P839" s="55">
        <v>-3.4299999999999999E-7</v>
      </c>
      <c r="Q839" s="59">
        <v>-6.2200000000000004E-7</v>
      </c>
      <c r="R839" s="61">
        <v>-1.37E-7</v>
      </c>
    </row>
    <row r="840" spans="5:18" x14ac:dyDescent="0.25">
      <c r="E840" s="37">
        <v>45049.5625</v>
      </c>
      <c r="F840" s="52">
        <v>-5.7499999999999999E-8</v>
      </c>
      <c r="G840" s="55">
        <v>-7.6599999999999998E-8</v>
      </c>
      <c r="H840" s="59">
        <v>-6.9699999999999995E-7</v>
      </c>
      <c r="I840" s="61">
        <v>-3.2299999999999998E-8</v>
      </c>
      <c r="N840" s="37">
        <v>45049.5625</v>
      </c>
      <c r="O840" s="52">
        <v>5.1200000000000003E-7</v>
      </c>
      <c r="P840" s="55">
        <v>-3.3799999999999998E-7</v>
      </c>
      <c r="Q840" s="59">
        <v>-6.2900000000000003E-7</v>
      </c>
      <c r="R840" s="61">
        <v>-1.3300000000000001E-7</v>
      </c>
    </row>
    <row r="841" spans="5:18" x14ac:dyDescent="0.25">
      <c r="E841" s="37">
        <v>45049.572916666664</v>
      </c>
      <c r="F841" s="52">
        <v>-7.2800000000000003E-8</v>
      </c>
      <c r="G841" s="55">
        <v>-9.8399999999999994E-8</v>
      </c>
      <c r="H841" s="59">
        <v>-7.0200000000000001E-7</v>
      </c>
      <c r="I841" s="61">
        <v>-5.5500000000000001E-8</v>
      </c>
      <c r="N841" s="37">
        <v>45049.572916666664</v>
      </c>
      <c r="O841" s="52">
        <v>5.1200000000000003E-7</v>
      </c>
      <c r="P841" s="55">
        <v>-3.34E-7</v>
      </c>
      <c r="Q841" s="59">
        <v>-6.37E-7</v>
      </c>
      <c r="R841" s="61">
        <v>-1.29E-7</v>
      </c>
    </row>
    <row r="842" spans="5:18" x14ac:dyDescent="0.25">
      <c r="E842" s="37">
        <v>45049.583333333336</v>
      </c>
      <c r="F842" s="52">
        <v>-9.1500000000000005E-8</v>
      </c>
      <c r="G842" s="55">
        <v>-1.17E-7</v>
      </c>
      <c r="H842" s="59">
        <v>-7.0800000000000004E-7</v>
      </c>
      <c r="I842" s="61">
        <v>-7.8899999999999998E-8</v>
      </c>
      <c r="N842" s="37">
        <v>45049.583333333336</v>
      </c>
      <c r="O842" s="52">
        <v>5.1099999999999996E-7</v>
      </c>
      <c r="P842" s="55">
        <v>-3.2899999999999999E-7</v>
      </c>
      <c r="Q842" s="59">
        <v>-6.44E-7</v>
      </c>
      <c r="R842" s="61">
        <v>-1.2499999999999999E-7</v>
      </c>
    </row>
    <row r="843" spans="5:18" x14ac:dyDescent="0.25">
      <c r="E843" s="37">
        <v>45049.59375</v>
      </c>
      <c r="F843" s="52">
        <v>-1.1300000000000001E-7</v>
      </c>
      <c r="G843" s="55">
        <v>-1.3799999999999999E-7</v>
      </c>
      <c r="H843" s="59">
        <v>-7.1500000000000004E-7</v>
      </c>
      <c r="I843" s="61">
        <v>-1.03E-7</v>
      </c>
      <c r="N843" s="37">
        <v>45049.59375</v>
      </c>
      <c r="O843" s="52">
        <v>5.0999999999999999E-7</v>
      </c>
      <c r="P843" s="55">
        <v>-3.2500000000000001E-7</v>
      </c>
      <c r="Q843" s="59">
        <v>-6.5199999999999996E-7</v>
      </c>
      <c r="R843" s="61">
        <v>-1.2100000000000001E-7</v>
      </c>
    </row>
    <row r="844" spans="5:18" x14ac:dyDescent="0.25">
      <c r="E844" s="37">
        <v>45049.604166666664</v>
      </c>
      <c r="F844" s="52">
        <v>-1.37E-7</v>
      </c>
      <c r="G844" s="55">
        <v>-1.61E-7</v>
      </c>
      <c r="H844" s="59">
        <v>-7.23E-7</v>
      </c>
      <c r="I844" s="61">
        <v>-1.29E-7</v>
      </c>
      <c r="N844" s="37">
        <v>45049.604166666664</v>
      </c>
      <c r="O844" s="52">
        <v>5.0900000000000002E-7</v>
      </c>
      <c r="P844" s="55">
        <v>-3.2099999999999998E-7</v>
      </c>
      <c r="Q844" s="59">
        <v>-6.6000000000000003E-7</v>
      </c>
      <c r="R844" s="61">
        <v>-1.18E-7</v>
      </c>
    </row>
    <row r="845" spans="5:18" x14ac:dyDescent="0.25">
      <c r="E845" s="37">
        <v>45049.614583333336</v>
      </c>
      <c r="F845" s="52">
        <v>-1.6299999999999999E-7</v>
      </c>
      <c r="G845" s="55">
        <v>-1.8699999999999999E-7</v>
      </c>
      <c r="H845" s="59">
        <v>-7.3E-7</v>
      </c>
      <c r="I845" s="61">
        <v>-1.55E-7</v>
      </c>
      <c r="N845" s="37">
        <v>45049.614583333336</v>
      </c>
      <c r="O845" s="52">
        <v>5.0800000000000005E-7</v>
      </c>
      <c r="P845" s="55">
        <v>-3.1800000000000002E-7</v>
      </c>
      <c r="Q845" s="59">
        <v>-6.68E-7</v>
      </c>
      <c r="R845" s="61">
        <v>-1.15E-7</v>
      </c>
    </row>
    <row r="846" spans="5:18" x14ac:dyDescent="0.25">
      <c r="E846" s="37">
        <v>45049.625</v>
      </c>
      <c r="F846" s="52">
        <v>-1.8900000000000001E-7</v>
      </c>
      <c r="G846" s="55">
        <v>-2.1500000000000001E-7</v>
      </c>
      <c r="H846" s="59">
        <v>-7.3799999999999996E-7</v>
      </c>
      <c r="I846" s="61">
        <v>-1.8199999999999999E-7</v>
      </c>
      <c r="N846" s="37">
        <v>45049.625</v>
      </c>
      <c r="O846" s="52">
        <v>5.0699999999999997E-7</v>
      </c>
      <c r="P846" s="55">
        <v>-3.15E-7</v>
      </c>
      <c r="Q846" s="59">
        <v>-6.75E-7</v>
      </c>
      <c r="R846" s="61">
        <v>-1.12E-7</v>
      </c>
    </row>
    <row r="847" spans="5:18" x14ac:dyDescent="0.25">
      <c r="E847" s="37">
        <v>45049.635416666664</v>
      </c>
      <c r="F847" s="52">
        <v>-2.16E-7</v>
      </c>
      <c r="G847" s="55">
        <v>-2.4200000000000002E-7</v>
      </c>
      <c r="H847" s="59">
        <v>-7.4600000000000004E-7</v>
      </c>
      <c r="I847" s="61">
        <v>-2.1E-7</v>
      </c>
      <c r="N847" s="37">
        <v>45049.635416666664</v>
      </c>
      <c r="O847" s="52">
        <v>5.06E-7</v>
      </c>
      <c r="P847" s="55">
        <v>-3.1199999999999999E-7</v>
      </c>
      <c r="Q847" s="59">
        <v>-6.8199999999999999E-7</v>
      </c>
      <c r="R847" s="61">
        <v>-1.09E-7</v>
      </c>
    </row>
    <row r="848" spans="5:18" x14ac:dyDescent="0.25">
      <c r="E848" s="37">
        <v>45049.645833333336</v>
      </c>
      <c r="F848" s="52">
        <v>-2.4299999999999999E-7</v>
      </c>
      <c r="G848" s="55">
        <v>-2.7000000000000001E-7</v>
      </c>
      <c r="H848" s="59">
        <v>-7.5199999999999996E-7</v>
      </c>
      <c r="I848" s="61">
        <v>-2.3799999999999999E-7</v>
      </c>
      <c r="N848" s="37">
        <v>45049.645833333336</v>
      </c>
      <c r="O848" s="52">
        <v>5.0500000000000004E-7</v>
      </c>
      <c r="P848" s="55">
        <v>-3.0899999999999997E-7</v>
      </c>
      <c r="Q848" s="59">
        <v>-6.8800000000000002E-7</v>
      </c>
      <c r="R848" s="61">
        <v>-1.0700000000000001E-7</v>
      </c>
    </row>
    <row r="849" spans="5:18" x14ac:dyDescent="0.25">
      <c r="E849" s="37">
        <v>45049.65625</v>
      </c>
      <c r="F849" s="52">
        <v>-2.6899999999999999E-7</v>
      </c>
      <c r="G849" s="55">
        <v>-2.9700000000000003E-7</v>
      </c>
      <c r="H849" s="59">
        <v>-7.5799999999999998E-7</v>
      </c>
      <c r="I849" s="61">
        <v>-2.6600000000000003E-7</v>
      </c>
      <c r="N849" s="37">
        <v>45049.65625</v>
      </c>
      <c r="O849" s="52">
        <v>5.0399999999999996E-7</v>
      </c>
      <c r="P849" s="55">
        <v>-3.0699999999999998E-7</v>
      </c>
      <c r="Q849" s="59">
        <v>-6.9299999999999997E-7</v>
      </c>
      <c r="R849" s="61">
        <v>-1.05E-7</v>
      </c>
    </row>
    <row r="850" spans="5:18" x14ac:dyDescent="0.25">
      <c r="E850" s="37">
        <v>45049.666666666664</v>
      </c>
      <c r="F850" s="52">
        <v>-2.96E-7</v>
      </c>
      <c r="G850" s="55">
        <v>-3.2300000000000002E-7</v>
      </c>
      <c r="H850" s="59">
        <v>-7.6400000000000001E-7</v>
      </c>
      <c r="I850" s="61">
        <v>-2.9299999999999999E-7</v>
      </c>
      <c r="N850" s="37">
        <v>45049.666666666664</v>
      </c>
      <c r="O850" s="52">
        <v>5.0399999999999996E-7</v>
      </c>
      <c r="P850" s="55">
        <v>-3.0499999999999999E-7</v>
      </c>
      <c r="Q850" s="59">
        <v>-6.9699999999999995E-7</v>
      </c>
      <c r="R850" s="61">
        <v>-1.03E-7</v>
      </c>
    </row>
    <row r="851" spans="5:18" x14ac:dyDescent="0.25">
      <c r="E851" s="37">
        <v>45049.677083333336</v>
      </c>
      <c r="F851" s="52">
        <v>-3.2099999999999998E-7</v>
      </c>
      <c r="G851" s="55">
        <v>-3.4900000000000001E-7</v>
      </c>
      <c r="H851" s="59">
        <v>-7.6799999999999999E-7</v>
      </c>
      <c r="I851" s="61">
        <v>-3.2099999999999998E-7</v>
      </c>
      <c r="N851" s="37">
        <v>45049.677083333336</v>
      </c>
      <c r="O851" s="52">
        <v>5.0299999999999999E-7</v>
      </c>
      <c r="P851" s="55">
        <v>-3.03E-7</v>
      </c>
      <c r="Q851" s="59">
        <v>-7.0100000000000004E-7</v>
      </c>
      <c r="R851" s="61">
        <v>-1.01E-7</v>
      </c>
    </row>
    <row r="852" spans="5:18" x14ac:dyDescent="0.25">
      <c r="E852" s="37">
        <v>45049.6875</v>
      </c>
      <c r="F852" s="52">
        <v>-3.46E-7</v>
      </c>
      <c r="G852" s="55">
        <v>-3.7300000000000002E-7</v>
      </c>
      <c r="H852" s="59">
        <v>-7.7100000000000001E-7</v>
      </c>
      <c r="I852" s="61">
        <v>-3.4700000000000002E-7</v>
      </c>
      <c r="N852" s="37">
        <v>45049.6875</v>
      </c>
      <c r="O852" s="52">
        <v>5.0299999999999999E-7</v>
      </c>
      <c r="P852" s="55">
        <v>-3.0100000000000001E-7</v>
      </c>
      <c r="Q852" s="59">
        <v>-7.0399999999999995E-7</v>
      </c>
      <c r="R852" s="61">
        <v>-9.9499999999999998E-8</v>
      </c>
    </row>
    <row r="853" spans="5:18" x14ac:dyDescent="0.25">
      <c r="E853" s="37">
        <v>45049.697916666664</v>
      </c>
      <c r="F853" s="52">
        <v>-3.6899999999999998E-7</v>
      </c>
      <c r="G853" s="55">
        <v>-3.96E-7</v>
      </c>
      <c r="H853" s="59">
        <v>-7.7300000000000005E-7</v>
      </c>
      <c r="I853" s="61">
        <v>-3.7300000000000002E-7</v>
      </c>
      <c r="N853" s="37">
        <v>45049.697916666664</v>
      </c>
      <c r="O853" s="52">
        <v>5.0299999999999999E-7</v>
      </c>
      <c r="P853" s="55">
        <v>-2.9900000000000002E-7</v>
      </c>
      <c r="Q853" s="59">
        <v>-7.06E-7</v>
      </c>
      <c r="R853" s="61">
        <v>-9.7899999999999997E-8</v>
      </c>
    </row>
    <row r="854" spans="5:18" x14ac:dyDescent="0.25">
      <c r="E854" s="37">
        <v>45049.708333333336</v>
      </c>
      <c r="F854" s="52">
        <v>-3.9099999999999999E-7</v>
      </c>
      <c r="G854" s="55">
        <v>-4.1800000000000001E-7</v>
      </c>
      <c r="H854" s="59">
        <v>-7.7300000000000005E-7</v>
      </c>
      <c r="I854" s="61">
        <v>-3.9799999999999999E-7</v>
      </c>
      <c r="N854" s="37">
        <v>45049.708333333336</v>
      </c>
      <c r="O854" s="52">
        <v>5.0299999999999999E-7</v>
      </c>
      <c r="P854" s="55">
        <v>-2.9799999999999999E-7</v>
      </c>
      <c r="Q854" s="59">
        <v>-7.0800000000000004E-7</v>
      </c>
      <c r="R854" s="61">
        <v>-9.6400000000000003E-8</v>
      </c>
    </row>
    <row r="855" spans="5:18" x14ac:dyDescent="0.25">
      <c r="E855" s="37">
        <v>45049.71875</v>
      </c>
      <c r="F855" s="52">
        <v>-4.1199999999999998E-7</v>
      </c>
      <c r="G855" s="55">
        <v>-4.3799999999999998E-7</v>
      </c>
      <c r="H855" s="59">
        <v>-7.7300000000000005E-7</v>
      </c>
      <c r="I855" s="61">
        <v>-4.2300000000000002E-7</v>
      </c>
      <c r="N855" s="37">
        <v>45049.71875</v>
      </c>
      <c r="O855" s="52">
        <v>5.0299999999999999E-7</v>
      </c>
      <c r="P855" s="55">
        <v>-2.96E-7</v>
      </c>
      <c r="Q855" s="59">
        <v>-7.0800000000000004E-7</v>
      </c>
      <c r="R855" s="61">
        <v>-9.4899999999999996E-8</v>
      </c>
    </row>
    <row r="856" spans="5:18" x14ac:dyDescent="0.25">
      <c r="E856" s="37">
        <v>45049.729166666664</v>
      </c>
      <c r="F856" s="52">
        <v>-4.3099999999999998E-7</v>
      </c>
      <c r="G856" s="55">
        <v>-4.5699999999999998E-7</v>
      </c>
      <c r="H856" s="59">
        <v>-7.7100000000000001E-7</v>
      </c>
      <c r="I856" s="61">
        <v>-4.46E-7</v>
      </c>
      <c r="N856" s="37">
        <v>45049.729166666664</v>
      </c>
      <c r="O856" s="52">
        <v>5.0399999999999996E-7</v>
      </c>
      <c r="P856" s="55">
        <v>-2.9499999999999998E-7</v>
      </c>
      <c r="Q856" s="59">
        <v>-7.0800000000000004E-7</v>
      </c>
      <c r="R856" s="61">
        <v>-9.3499999999999997E-8</v>
      </c>
    </row>
    <row r="857" spans="5:18" x14ac:dyDescent="0.25">
      <c r="E857" s="37">
        <v>45049.739583333336</v>
      </c>
      <c r="F857" s="52">
        <v>-4.4799999999999999E-7</v>
      </c>
      <c r="G857" s="55">
        <v>-4.75E-7</v>
      </c>
      <c r="H857" s="59">
        <v>-7.6799999999999999E-7</v>
      </c>
      <c r="I857" s="61">
        <v>-4.6899999999999998E-7</v>
      </c>
      <c r="N857" s="37">
        <v>45049.739583333336</v>
      </c>
      <c r="O857" s="52">
        <v>5.0500000000000004E-7</v>
      </c>
      <c r="P857" s="55">
        <v>-2.9400000000000001E-7</v>
      </c>
      <c r="Q857" s="59">
        <v>-7.0699999999999996E-7</v>
      </c>
      <c r="R857" s="61">
        <v>-9.2000000000000003E-8</v>
      </c>
    </row>
    <row r="858" spans="5:18" x14ac:dyDescent="0.25">
      <c r="E858" s="37">
        <v>45049.75</v>
      </c>
      <c r="F858" s="52">
        <v>-4.63E-7</v>
      </c>
      <c r="G858" s="55">
        <v>-4.9100000000000004E-7</v>
      </c>
      <c r="H858" s="59">
        <v>-7.6499999999999998E-7</v>
      </c>
      <c r="I858" s="61">
        <v>-4.9100000000000004E-7</v>
      </c>
      <c r="N858" s="37">
        <v>45049.75</v>
      </c>
      <c r="O858" s="52">
        <v>5.0699999999999997E-7</v>
      </c>
      <c r="P858" s="55">
        <v>-2.9299999999999999E-7</v>
      </c>
      <c r="Q858" s="59">
        <v>-7.0399999999999995E-7</v>
      </c>
      <c r="R858" s="61">
        <v>-9.0499999999999996E-8</v>
      </c>
    </row>
    <row r="859" spans="5:18" x14ac:dyDescent="0.25">
      <c r="E859" s="37">
        <v>45049.760416666664</v>
      </c>
      <c r="F859" s="52">
        <v>-4.75E-7</v>
      </c>
      <c r="G859" s="55">
        <v>-5.06E-7</v>
      </c>
      <c r="H859" s="59">
        <v>-7.6000000000000003E-7</v>
      </c>
      <c r="I859" s="61">
        <v>-5.1200000000000003E-7</v>
      </c>
      <c r="N859" s="37">
        <v>45049.760416666664</v>
      </c>
      <c r="O859" s="52">
        <v>5.0800000000000005E-7</v>
      </c>
      <c r="P859" s="55">
        <v>-2.9200000000000002E-7</v>
      </c>
      <c r="Q859" s="59">
        <v>-7.0200000000000001E-7</v>
      </c>
      <c r="R859" s="61">
        <v>-8.9000000000000003E-8</v>
      </c>
    </row>
    <row r="860" spans="5:18" x14ac:dyDescent="0.25">
      <c r="E860" s="37">
        <v>45049.770833333336</v>
      </c>
      <c r="F860" s="52">
        <v>-4.8400000000000005E-7</v>
      </c>
      <c r="G860" s="55">
        <v>-5.2099999999999997E-7</v>
      </c>
      <c r="H860" s="59">
        <v>-7.5600000000000005E-7</v>
      </c>
      <c r="I860" s="61">
        <v>-5.3200000000000005E-7</v>
      </c>
      <c r="N860" s="37">
        <v>45049.770833333336</v>
      </c>
      <c r="O860" s="52">
        <v>5.0999999999999999E-7</v>
      </c>
      <c r="P860" s="55">
        <v>-2.91E-7</v>
      </c>
      <c r="Q860" s="59">
        <v>-6.9999999999999997E-7</v>
      </c>
      <c r="R860" s="61">
        <v>-8.7400000000000002E-8</v>
      </c>
    </row>
    <row r="861" spans="5:18" x14ac:dyDescent="0.25">
      <c r="E861" s="37">
        <v>45049.78125</v>
      </c>
      <c r="F861" s="52">
        <v>-4.89E-7</v>
      </c>
      <c r="G861" s="55">
        <v>-5.3499999999999996E-7</v>
      </c>
      <c r="H861" s="59">
        <v>-7.5000000000000002E-7</v>
      </c>
      <c r="I861" s="61">
        <v>-5.5199999999999997E-7</v>
      </c>
      <c r="N861" s="37">
        <v>45049.78125</v>
      </c>
      <c r="O861" s="52">
        <v>5.13E-7</v>
      </c>
      <c r="P861" s="55">
        <v>-2.8999999999999998E-7</v>
      </c>
      <c r="Q861" s="59">
        <v>-6.9699999999999995E-7</v>
      </c>
      <c r="R861" s="61">
        <v>-8.5899999999999995E-8</v>
      </c>
    </row>
    <row r="862" spans="5:18" x14ac:dyDescent="0.25">
      <c r="E862" s="37">
        <v>45049.791666666664</v>
      </c>
      <c r="F862" s="52">
        <v>-4.89E-7</v>
      </c>
      <c r="G862" s="55">
        <v>-5.4799999999999998E-7</v>
      </c>
      <c r="H862" s="59">
        <v>-7.4499999999999996E-7</v>
      </c>
      <c r="I862" s="61">
        <v>-5.7100000000000002E-7</v>
      </c>
      <c r="N862" s="37">
        <v>45049.791666666664</v>
      </c>
      <c r="O862" s="52">
        <v>5.1500000000000005E-7</v>
      </c>
      <c r="P862" s="55">
        <v>-2.8999999999999998E-7</v>
      </c>
      <c r="Q862" s="59">
        <v>-6.9500000000000002E-7</v>
      </c>
      <c r="R862" s="61">
        <v>-8.42E-8</v>
      </c>
    </row>
    <row r="863" spans="5:18" x14ac:dyDescent="0.25">
      <c r="E863" s="37">
        <v>45049.802083333336</v>
      </c>
      <c r="F863" s="52">
        <v>-4.8299999999999997E-7</v>
      </c>
      <c r="G863" s="55">
        <v>-5.6100000000000001E-7</v>
      </c>
      <c r="H863" s="59">
        <v>-7.4000000000000001E-7</v>
      </c>
      <c r="I863" s="61">
        <v>-5.8899999999999999E-7</v>
      </c>
      <c r="N863" s="37">
        <v>45049.802083333336</v>
      </c>
      <c r="O863" s="52">
        <v>5.1699999999999998E-7</v>
      </c>
      <c r="P863" s="55">
        <v>-2.8900000000000001E-7</v>
      </c>
      <c r="Q863" s="59">
        <v>-6.92E-7</v>
      </c>
      <c r="R863" s="61">
        <v>-8.2399999999999997E-8</v>
      </c>
    </row>
    <row r="864" spans="5:18" x14ac:dyDescent="0.25">
      <c r="E864" s="37">
        <v>45049.8125</v>
      </c>
      <c r="F864" s="52">
        <v>-4.7E-7</v>
      </c>
      <c r="G864" s="55">
        <v>-5.7400000000000003E-7</v>
      </c>
      <c r="H864" s="59">
        <v>-7.3600000000000003E-7</v>
      </c>
      <c r="I864" s="61">
        <v>-6.06E-7</v>
      </c>
      <c r="N864" s="37">
        <v>45049.8125</v>
      </c>
      <c r="O864" s="52">
        <v>5.2E-7</v>
      </c>
      <c r="P864" s="55">
        <v>-2.8799999999999998E-7</v>
      </c>
      <c r="Q864" s="59">
        <v>-6.8999999999999996E-7</v>
      </c>
      <c r="R864" s="61">
        <v>-8.0700000000000001E-8</v>
      </c>
    </row>
    <row r="865" spans="5:18" x14ac:dyDescent="0.25">
      <c r="E865" s="37">
        <v>45049.822916666664</v>
      </c>
      <c r="F865" s="52">
        <v>-4.5200000000000002E-7</v>
      </c>
      <c r="G865" s="55">
        <v>-5.8800000000000002E-7</v>
      </c>
      <c r="H865" s="59">
        <v>-7.3200000000000004E-7</v>
      </c>
      <c r="I865" s="61">
        <v>-6.2200000000000004E-7</v>
      </c>
      <c r="N865" s="37">
        <v>45049.822916666664</v>
      </c>
      <c r="O865" s="52">
        <v>5.2300000000000001E-7</v>
      </c>
      <c r="P865" s="55">
        <v>-2.8700000000000002E-7</v>
      </c>
      <c r="Q865" s="59">
        <v>-6.8800000000000002E-7</v>
      </c>
      <c r="R865" s="61">
        <v>-7.8800000000000004E-8</v>
      </c>
    </row>
    <row r="866" spans="5:18" x14ac:dyDescent="0.25">
      <c r="E866" s="37">
        <v>45049.833333333336</v>
      </c>
      <c r="F866" s="52">
        <v>-4.2899999999999999E-7</v>
      </c>
      <c r="G866" s="55">
        <v>-6.0200000000000002E-7</v>
      </c>
      <c r="H866" s="59">
        <v>-7.2900000000000003E-7</v>
      </c>
      <c r="I866" s="61">
        <v>-6.3799999999999997E-7</v>
      </c>
      <c r="N866" s="37">
        <v>45049.833333333336</v>
      </c>
      <c r="O866" s="52">
        <v>5.2499999999999995E-7</v>
      </c>
      <c r="P866" s="55">
        <v>-2.8599999999999999E-7</v>
      </c>
      <c r="Q866" s="59">
        <v>-6.8700000000000005E-7</v>
      </c>
      <c r="R866" s="61">
        <v>-7.7000000000000001E-8</v>
      </c>
    </row>
    <row r="867" spans="5:18" x14ac:dyDescent="0.25">
      <c r="E867" s="37">
        <v>45049.84375</v>
      </c>
      <c r="F867" s="52">
        <v>-4.0200000000000003E-7</v>
      </c>
      <c r="G867" s="55">
        <v>-6.1699999999999998E-7</v>
      </c>
      <c r="H867" s="59">
        <v>-7.2699999999999999E-7</v>
      </c>
      <c r="I867" s="61">
        <v>-6.5199999999999996E-7</v>
      </c>
      <c r="N867" s="37">
        <v>45049.84375</v>
      </c>
      <c r="O867" s="52">
        <v>5.2799999999999996E-7</v>
      </c>
      <c r="P867" s="55">
        <v>-2.8500000000000002E-7</v>
      </c>
      <c r="Q867" s="59">
        <v>-6.8599999999999998E-7</v>
      </c>
      <c r="R867" s="61">
        <v>-7.5100000000000004E-8</v>
      </c>
    </row>
    <row r="868" spans="5:18" x14ac:dyDescent="0.25">
      <c r="E868" s="37">
        <v>45049.854166666664</v>
      </c>
      <c r="F868" s="52">
        <v>-3.7300000000000002E-7</v>
      </c>
      <c r="G868" s="55">
        <v>-6.3099999999999997E-7</v>
      </c>
      <c r="H868" s="59">
        <v>-7.2699999999999999E-7</v>
      </c>
      <c r="I868" s="61">
        <v>-6.6499999999999999E-7</v>
      </c>
      <c r="N868" s="37">
        <v>45049.854166666664</v>
      </c>
      <c r="O868" s="52">
        <v>5.3099999999999998E-7</v>
      </c>
      <c r="P868" s="55">
        <v>-2.84E-7</v>
      </c>
      <c r="Q868" s="59">
        <v>-6.8500000000000001E-7</v>
      </c>
      <c r="R868" s="61">
        <v>-7.3399999999999996E-8</v>
      </c>
    </row>
    <row r="869" spans="5:18" x14ac:dyDescent="0.25">
      <c r="E869" s="37">
        <v>45049.864583333336</v>
      </c>
      <c r="F869" s="52">
        <v>-3.4400000000000001E-7</v>
      </c>
      <c r="G869" s="55">
        <v>-6.4600000000000004E-7</v>
      </c>
      <c r="H869" s="59">
        <v>-7.2799999999999995E-7</v>
      </c>
      <c r="I869" s="61">
        <v>-6.7800000000000001E-7</v>
      </c>
      <c r="N869" s="37">
        <v>45049.864583333336</v>
      </c>
      <c r="O869" s="52">
        <v>5.3300000000000002E-7</v>
      </c>
      <c r="P869" s="55">
        <v>-2.8299999999999998E-7</v>
      </c>
      <c r="Q869" s="59">
        <v>-6.8500000000000001E-7</v>
      </c>
      <c r="R869" s="61">
        <v>-7.1799999999999994E-8</v>
      </c>
    </row>
    <row r="870" spans="5:18" x14ac:dyDescent="0.25">
      <c r="E870" s="37">
        <v>45049.875</v>
      </c>
      <c r="F870" s="52">
        <v>-3.15E-7</v>
      </c>
      <c r="G870" s="55">
        <v>-6.6199999999999997E-7</v>
      </c>
      <c r="H870" s="59">
        <v>-7.3099999999999997E-7</v>
      </c>
      <c r="I870" s="61">
        <v>-6.8999999999999996E-7</v>
      </c>
      <c r="N870" s="37">
        <v>45049.875</v>
      </c>
      <c r="O870" s="52">
        <v>5.3600000000000004E-7</v>
      </c>
      <c r="P870" s="55">
        <v>-2.8200000000000001E-7</v>
      </c>
      <c r="Q870" s="59">
        <v>-6.8599999999999998E-7</v>
      </c>
      <c r="R870" s="61">
        <v>-7.0000000000000005E-8</v>
      </c>
    </row>
    <row r="871" spans="5:18" x14ac:dyDescent="0.25">
      <c r="E871" s="37">
        <v>45049.885416666664</v>
      </c>
      <c r="F871" s="52">
        <v>-2.8799999999999998E-7</v>
      </c>
      <c r="G871" s="55">
        <v>-6.7700000000000004E-7</v>
      </c>
      <c r="H871" s="59">
        <v>-7.37E-7</v>
      </c>
      <c r="I871" s="61">
        <v>-7.0100000000000004E-7</v>
      </c>
      <c r="N871" s="37">
        <v>45049.885416666664</v>
      </c>
      <c r="O871" s="52">
        <v>5.3799999999999997E-7</v>
      </c>
      <c r="P871" s="55">
        <v>-2.8099999999999999E-7</v>
      </c>
      <c r="Q871" s="59">
        <v>-6.8700000000000005E-7</v>
      </c>
      <c r="R871" s="61">
        <v>-6.8299999999999996E-8</v>
      </c>
    </row>
    <row r="872" spans="5:18" x14ac:dyDescent="0.25">
      <c r="E872" s="37">
        <v>45049.895833333336</v>
      </c>
      <c r="F872" s="52">
        <v>-2.6300000000000001E-7</v>
      </c>
      <c r="G872" s="55">
        <v>-6.9299999999999997E-7</v>
      </c>
      <c r="H872" s="59">
        <v>-7.4399999999999999E-7</v>
      </c>
      <c r="I872" s="61">
        <v>-7.1299999999999999E-7</v>
      </c>
      <c r="N872" s="37">
        <v>45049.895833333336</v>
      </c>
      <c r="O872" s="52">
        <v>5.4000000000000002E-7</v>
      </c>
      <c r="P872" s="55">
        <v>-2.8000000000000002E-7</v>
      </c>
      <c r="Q872" s="59">
        <v>-6.8899999999999999E-7</v>
      </c>
      <c r="R872" s="61">
        <v>-6.6699999999999995E-8</v>
      </c>
    </row>
    <row r="873" spans="5:18" x14ac:dyDescent="0.25">
      <c r="E873" s="37">
        <v>45049.90625</v>
      </c>
      <c r="F873" s="52">
        <v>-2.4200000000000002E-7</v>
      </c>
      <c r="G873" s="55">
        <v>-7.0900000000000001E-7</v>
      </c>
      <c r="H873" s="59">
        <v>-7.54E-7</v>
      </c>
      <c r="I873" s="61">
        <v>-7.2399999999999997E-7</v>
      </c>
      <c r="N873" s="37">
        <v>45049.90625</v>
      </c>
      <c r="O873" s="52">
        <v>5.4199999999999996E-7</v>
      </c>
      <c r="P873" s="55">
        <v>-2.79E-7</v>
      </c>
      <c r="Q873" s="59">
        <v>-6.92E-7</v>
      </c>
      <c r="R873" s="61">
        <v>-6.5299999999999996E-8</v>
      </c>
    </row>
    <row r="874" spans="5:18" x14ac:dyDescent="0.25">
      <c r="E874" s="37">
        <v>45049.916666666664</v>
      </c>
      <c r="F874" s="52">
        <v>-2.23E-7</v>
      </c>
      <c r="G874" s="55">
        <v>-7.2600000000000002E-7</v>
      </c>
      <c r="H874" s="59">
        <v>-7.6599999999999995E-7</v>
      </c>
      <c r="I874" s="61">
        <v>-7.3600000000000003E-7</v>
      </c>
      <c r="N874" s="37">
        <v>45049.916666666664</v>
      </c>
      <c r="O874" s="52">
        <v>5.4300000000000003E-7</v>
      </c>
      <c r="P874" s="55">
        <v>-2.7799999999999997E-7</v>
      </c>
      <c r="Q874" s="59">
        <v>-6.9500000000000002E-7</v>
      </c>
      <c r="R874" s="61">
        <v>-6.3800000000000002E-8</v>
      </c>
    </row>
    <row r="875" spans="5:18" x14ac:dyDescent="0.25">
      <c r="E875" s="37">
        <v>45049.927083333336</v>
      </c>
      <c r="F875" s="52">
        <v>-2.0699999999999999E-7</v>
      </c>
      <c r="G875" s="55">
        <v>-7.4300000000000002E-7</v>
      </c>
      <c r="H875" s="59">
        <v>-7.8000000000000005E-7</v>
      </c>
      <c r="I875" s="61">
        <v>-7.4799999999999997E-7</v>
      </c>
      <c r="N875" s="37">
        <v>45049.927083333336</v>
      </c>
      <c r="O875" s="52">
        <v>5.44E-7</v>
      </c>
      <c r="P875" s="55">
        <v>-2.7799999999999997E-7</v>
      </c>
      <c r="Q875" s="59">
        <v>-6.99E-7</v>
      </c>
      <c r="R875" s="61">
        <v>-6.2499999999999997E-8</v>
      </c>
    </row>
    <row r="876" spans="5:18" x14ac:dyDescent="0.25">
      <c r="E876" s="37">
        <v>45049.9375</v>
      </c>
      <c r="F876" s="52">
        <v>-1.9399999999999999E-7</v>
      </c>
      <c r="G876" s="55">
        <v>-7.6199999999999997E-7</v>
      </c>
      <c r="H876" s="59">
        <v>-7.9500000000000001E-7</v>
      </c>
      <c r="I876" s="61">
        <v>-7.61E-7</v>
      </c>
      <c r="N876" s="37">
        <v>45049.9375</v>
      </c>
      <c r="O876" s="52">
        <v>5.4499999999999997E-7</v>
      </c>
      <c r="P876" s="55">
        <v>-2.7700000000000001E-7</v>
      </c>
      <c r="Q876" s="59">
        <v>-7.0399999999999995E-7</v>
      </c>
      <c r="R876" s="61">
        <v>-6.13E-8</v>
      </c>
    </row>
    <row r="877" spans="5:18" x14ac:dyDescent="0.25">
      <c r="E877" s="37">
        <v>45049.947916666664</v>
      </c>
      <c r="F877" s="52">
        <v>-1.8300000000000001E-7</v>
      </c>
      <c r="G877" s="55">
        <v>-7.8100000000000002E-7</v>
      </c>
      <c r="H877" s="59">
        <v>-8.1299999999999999E-7</v>
      </c>
      <c r="I877" s="61">
        <v>-7.7400000000000002E-7</v>
      </c>
      <c r="N877" s="37">
        <v>45049.947916666664</v>
      </c>
      <c r="O877" s="52">
        <v>5.4499999999999997E-7</v>
      </c>
      <c r="P877" s="55">
        <v>-2.7700000000000001E-7</v>
      </c>
      <c r="Q877" s="59">
        <v>-7.0999999999999998E-7</v>
      </c>
      <c r="R877" s="61">
        <v>-6.0500000000000006E-8</v>
      </c>
    </row>
    <row r="878" spans="5:18" x14ac:dyDescent="0.25">
      <c r="E878" s="37">
        <v>45049.958333333336</v>
      </c>
      <c r="F878" s="52">
        <v>-1.74E-7</v>
      </c>
      <c r="G878" s="55">
        <v>-8.0100000000000004E-7</v>
      </c>
      <c r="H878" s="59">
        <v>-8.3300000000000001E-7</v>
      </c>
      <c r="I878" s="61">
        <v>-7.8700000000000005E-7</v>
      </c>
      <c r="N878" s="37">
        <v>45049.958333333336</v>
      </c>
      <c r="O878" s="52">
        <v>5.4499999999999997E-7</v>
      </c>
      <c r="P878" s="55">
        <v>-2.7599999999999998E-7</v>
      </c>
      <c r="Q878" s="59">
        <v>-7.1600000000000001E-7</v>
      </c>
      <c r="R878" s="61">
        <v>-5.9699999999999999E-8</v>
      </c>
    </row>
    <row r="879" spans="5:18" x14ac:dyDescent="0.25">
      <c r="E879" s="37">
        <v>45049.96875</v>
      </c>
      <c r="F879" s="52">
        <v>-1.66E-7</v>
      </c>
      <c r="G879" s="55">
        <v>-8.2200000000000003E-7</v>
      </c>
      <c r="H879" s="59">
        <v>-8.54E-7</v>
      </c>
      <c r="I879" s="61">
        <v>-8.0100000000000004E-7</v>
      </c>
      <c r="N879" s="37">
        <v>45049.96875</v>
      </c>
      <c r="O879" s="52">
        <v>5.4499999999999997E-7</v>
      </c>
      <c r="P879" s="55">
        <v>-2.7599999999999998E-7</v>
      </c>
      <c r="Q879" s="59">
        <v>-7.23E-7</v>
      </c>
      <c r="R879" s="61">
        <v>-5.9200000000000001E-8</v>
      </c>
    </row>
    <row r="880" spans="5:18" x14ac:dyDescent="0.25">
      <c r="E880" s="37">
        <v>45049.979166666664</v>
      </c>
      <c r="F880" s="52">
        <v>-1.5900000000000001E-7</v>
      </c>
      <c r="G880" s="55">
        <v>-8.4399999999999999E-7</v>
      </c>
      <c r="H880" s="59">
        <v>-8.7700000000000003E-7</v>
      </c>
      <c r="I880" s="61">
        <v>-8.1500000000000003E-7</v>
      </c>
      <c r="N880" s="37">
        <v>45049.979166666664</v>
      </c>
      <c r="O880" s="52">
        <v>5.4499999999999997E-7</v>
      </c>
      <c r="P880" s="55">
        <v>-2.7599999999999998E-7</v>
      </c>
      <c r="Q880" s="59">
        <v>-7.3E-7</v>
      </c>
      <c r="R880" s="61">
        <v>-5.8999999999999999E-8</v>
      </c>
    </row>
    <row r="881" spans="5:18" x14ac:dyDescent="0.25">
      <c r="E881" s="37">
        <v>45049.989583333336</v>
      </c>
      <c r="F881" s="52">
        <v>-1.5300000000000001E-7</v>
      </c>
      <c r="G881" s="55">
        <v>-8.6600000000000005E-7</v>
      </c>
      <c r="H881" s="59">
        <v>-9.0100000000000003E-7</v>
      </c>
      <c r="I881" s="61">
        <v>-8.2999999999999999E-7</v>
      </c>
      <c r="N881" s="37">
        <v>45049.989583333336</v>
      </c>
      <c r="O881" s="52">
        <v>5.44E-7</v>
      </c>
      <c r="P881" s="55">
        <v>-2.7700000000000001E-7</v>
      </c>
      <c r="Q881" s="59">
        <v>-7.3799999999999996E-7</v>
      </c>
      <c r="R881" s="61">
        <v>-5.91E-8</v>
      </c>
    </row>
    <row r="882" spans="5:18" x14ac:dyDescent="0.25">
      <c r="E882" s="37">
        <v>45050</v>
      </c>
      <c r="F882" s="52">
        <v>-1.4700000000000001E-7</v>
      </c>
      <c r="G882" s="55">
        <v>-8.8899999999999998E-7</v>
      </c>
      <c r="H882" s="59">
        <v>-9.2600000000000001E-7</v>
      </c>
      <c r="I882" s="61">
        <v>-8.4399999999999999E-7</v>
      </c>
      <c r="N882" s="37">
        <v>45050</v>
      </c>
      <c r="O882" s="52">
        <v>5.4199999999999996E-7</v>
      </c>
      <c r="P882" s="55">
        <v>-2.7799999999999997E-7</v>
      </c>
      <c r="Q882" s="59">
        <v>-7.4600000000000004E-7</v>
      </c>
      <c r="R882" s="61">
        <v>-5.9499999999999997E-8</v>
      </c>
    </row>
    <row r="883" spans="5:18" x14ac:dyDescent="0.25">
      <c r="E883" s="37">
        <v>45050.010416666664</v>
      </c>
      <c r="F883" s="52">
        <v>-1.4000000000000001E-7</v>
      </c>
      <c r="G883" s="55">
        <v>-9.1200000000000001E-7</v>
      </c>
      <c r="H883" s="59">
        <v>-9.5199999999999995E-7</v>
      </c>
      <c r="I883" s="61">
        <v>-8.5799999999999998E-7</v>
      </c>
      <c r="N883" s="37">
        <v>45050.010416666664</v>
      </c>
      <c r="O883" s="52">
        <v>5.4099999999999999E-7</v>
      </c>
      <c r="P883" s="55">
        <v>-2.7799999999999997E-7</v>
      </c>
      <c r="Q883" s="59">
        <v>-7.5499999999999997E-7</v>
      </c>
      <c r="R883" s="61">
        <v>-5.9999999999999995E-8</v>
      </c>
    </row>
    <row r="884" spans="5:18" x14ac:dyDescent="0.25">
      <c r="E884" s="37">
        <v>45050.020833333336</v>
      </c>
      <c r="F884" s="52">
        <v>-1.3300000000000001E-7</v>
      </c>
      <c r="G884" s="55">
        <v>-9.3500000000000005E-7</v>
      </c>
      <c r="H884" s="59">
        <v>-9.78E-7</v>
      </c>
      <c r="I884" s="61">
        <v>-8.7199999999999997E-7</v>
      </c>
      <c r="N884" s="37">
        <v>45050.020833333336</v>
      </c>
      <c r="O884" s="52">
        <v>5.3900000000000005E-7</v>
      </c>
      <c r="P884" s="55">
        <v>-2.79E-7</v>
      </c>
      <c r="Q884" s="59">
        <v>-7.6400000000000001E-7</v>
      </c>
      <c r="R884" s="61">
        <v>-6.0800000000000002E-8</v>
      </c>
    </row>
    <row r="885" spans="5:18" x14ac:dyDescent="0.25">
      <c r="E885" s="37">
        <v>45050.03125</v>
      </c>
      <c r="F885" s="52">
        <v>-1.2599999999999999E-7</v>
      </c>
      <c r="G885" s="55">
        <v>-9.569999999999999E-7</v>
      </c>
      <c r="H885" s="59">
        <v>-1.0100000000000001E-6</v>
      </c>
      <c r="I885" s="61">
        <v>-8.8599999999999997E-7</v>
      </c>
      <c r="N885" s="37">
        <v>45050.03125</v>
      </c>
      <c r="O885" s="52">
        <v>5.37E-7</v>
      </c>
      <c r="P885" s="55">
        <v>-2.8099999999999999E-7</v>
      </c>
      <c r="Q885" s="59">
        <v>-7.7400000000000002E-7</v>
      </c>
      <c r="R885" s="61">
        <v>-6.2099999999999994E-8</v>
      </c>
    </row>
    <row r="886" spans="5:18" x14ac:dyDescent="0.25">
      <c r="E886" s="37">
        <v>45050.041666666664</v>
      </c>
      <c r="F886" s="52">
        <v>-1.18E-7</v>
      </c>
      <c r="G886" s="55">
        <v>-9.7900000000000007E-7</v>
      </c>
      <c r="H886" s="59">
        <v>-1.0300000000000001E-6</v>
      </c>
      <c r="I886" s="61">
        <v>-8.9800000000000002E-7</v>
      </c>
      <c r="N886" s="37">
        <v>45050.041666666664</v>
      </c>
      <c r="O886" s="52">
        <v>5.3399999999999999E-7</v>
      </c>
      <c r="P886" s="55">
        <v>-2.8299999999999998E-7</v>
      </c>
      <c r="Q886" s="59">
        <v>-7.8299999999999996E-7</v>
      </c>
      <c r="R886" s="61">
        <v>-6.3800000000000002E-8</v>
      </c>
    </row>
    <row r="887" spans="5:18" x14ac:dyDescent="0.25">
      <c r="E887" s="37">
        <v>45050.052083333336</v>
      </c>
      <c r="F887" s="52">
        <v>-1.08E-7</v>
      </c>
      <c r="G887" s="55">
        <v>-9.9999999999999995E-7</v>
      </c>
      <c r="H887" s="59">
        <v>-1.06E-6</v>
      </c>
      <c r="I887" s="61">
        <v>-9.1100000000000004E-7</v>
      </c>
      <c r="N887" s="37">
        <v>45050.052083333336</v>
      </c>
      <c r="O887" s="52">
        <v>5.3200000000000005E-7</v>
      </c>
      <c r="P887" s="55">
        <v>-2.8500000000000002E-7</v>
      </c>
      <c r="Q887" s="59">
        <v>-7.9299999999999997E-7</v>
      </c>
      <c r="R887" s="61">
        <v>-6.5600000000000005E-8</v>
      </c>
    </row>
    <row r="888" spans="5:18" x14ac:dyDescent="0.25">
      <c r="E888" s="37">
        <v>45050.0625</v>
      </c>
      <c r="F888" s="52">
        <v>-9.8200000000000006E-8</v>
      </c>
      <c r="G888" s="55">
        <v>-1.02E-6</v>
      </c>
      <c r="H888" s="59">
        <v>-1.0899999999999999E-6</v>
      </c>
      <c r="I888" s="61">
        <v>-9.2200000000000002E-7</v>
      </c>
      <c r="N888" s="37">
        <v>45050.0625</v>
      </c>
      <c r="O888" s="52">
        <v>5.2900000000000004E-7</v>
      </c>
      <c r="P888" s="55">
        <v>-2.8700000000000002E-7</v>
      </c>
      <c r="Q888" s="59">
        <v>-8.0200000000000001E-7</v>
      </c>
      <c r="R888" s="61">
        <v>-6.7799999999999998E-8</v>
      </c>
    </row>
    <row r="889" spans="5:18" x14ac:dyDescent="0.25">
      <c r="E889" s="37">
        <v>45050.072916666664</v>
      </c>
      <c r="F889" s="52">
        <v>-8.6799999999999996E-8</v>
      </c>
      <c r="G889" s="55">
        <v>-1.04E-6</v>
      </c>
      <c r="H889" s="59">
        <v>-1.11E-6</v>
      </c>
      <c r="I889" s="61">
        <v>-9.3200000000000003E-7</v>
      </c>
      <c r="N889" s="37">
        <v>45050.072916666664</v>
      </c>
      <c r="O889" s="52">
        <v>5.2600000000000002E-7</v>
      </c>
      <c r="P889" s="55">
        <v>-2.8900000000000001E-7</v>
      </c>
      <c r="Q889" s="59">
        <v>-8.1200000000000002E-7</v>
      </c>
      <c r="R889" s="61">
        <v>-7.0300000000000001E-8</v>
      </c>
    </row>
    <row r="890" spans="5:18" x14ac:dyDescent="0.25">
      <c r="E890" s="37">
        <v>45050.083333333336</v>
      </c>
      <c r="F890" s="52">
        <v>-7.4400000000000004E-8</v>
      </c>
      <c r="G890" s="55">
        <v>-1.0499999999999999E-6</v>
      </c>
      <c r="H890" s="59">
        <v>-1.13E-6</v>
      </c>
      <c r="I890" s="61">
        <v>-9.4099999999999997E-7</v>
      </c>
      <c r="N890" s="37">
        <v>45050.083333333336</v>
      </c>
      <c r="O890" s="52">
        <v>5.2300000000000001E-7</v>
      </c>
      <c r="P890" s="55">
        <v>-2.9200000000000002E-7</v>
      </c>
      <c r="Q890" s="59">
        <v>-8.2200000000000003E-7</v>
      </c>
      <c r="R890" s="61">
        <v>-7.3199999999999994E-8</v>
      </c>
    </row>
    <row r="891" spans="5:18" x14ac:dyDescent="0.25">
      <c r="E891" s="37">
        <v>45050.09375</v>
      </c>
      <c r="F891" s="52">
        <v>-6.0899999999999996E-8</v>
      </c>
      <c r="G891" s="55">
        <v>-1.0699999999999999E-6</v>
      </c>
      <c r="H891" s="59">
        <v>-1.1599999999999999E-6</v>
      </c>
      <c r="I891" s="61">
        <v>-9.4900000000000004E-7</v>
      </c>
      <c r="N891" s="37">
        <v>45050.09375</v>
      </c>
      <c r="O891" s="52">
        <v>5.2E-7</v>
      </c>
      <c r="P891" s="55">
        <v>-2.9499999999999998E-7</v>
      </c>
      <c r="Q891" s="59">
        <v>-8.3099999999999996E-7</v>
      </c>
      <c r="R891" s="61">
        <v>-7.6300000000000002E-8</v>
      </c>
    </row>
    <row r="892" spans="5:18" x14ac:dyDescent="0.25">
      <c r="E892" s="37">
        <v>45050.104166666664</v>
      </c>
      <c r="F892" s="52">
        <v>-4.6199999999999997E-8</v>
      </c>
      <c r="G892" s="55">
        <v>-1.08E-6</v>
      </c>
      <c r="H892" s="59">
        <v>-1.1799999999999999E-6</v>
      </c>
      <c r="I892" s="61">
        <v>-9.5600000000000004E-7</v>
      </c>
      <c r="N892" s="37">
        <v>45050.104166666664</v>
      </c>
      <c r="O892" s="52">
        <v>5.1699999999999998E-7</v>
      </c>
      <c r="P892" s="55">
        <v>-2.9900000000000002E-7</v>
      </c>
      <c r="Q892" s="59">
        <v>-8.4E-7</v>
      </c>
      <c r="R892" s="61">
        <v>-7.9700000000000006E-8</v>
      </c>
    </row>
    <row r="893" spans="5:18" x14ac:dyDescent="0.25">
      <c r="E893" s="37">
        <v>45050.114583333336</v>
      </c>
      <c r="F893" s="52">
        <v>-3.0600000000000003E-8</v>
      </c>
      <c r="G893" s="55">
        <v>-1.1000000000000001E-6</v>
      </c>
      <c r="H893" s="59">
        <v>-1.19E-6</v>
      </c>
      <c r="I893" s="61">
        <v>-9.6200000000000006E-7</v>
      </c>
      <c r="N893" s="37">
        <v>45050.114583333336</v>
      </c>
      <c r="O893" s="52">
        <v>5.1399999999999997E-7</v>
      </c>
      <c r="P893" s="55">
        <v>-3.0199999999999998E-7</v>
      </c>
      <c r="Q893" s="59">
        <v>-8.4900000000000005E-7</v>
      </c>
      <c r="R893" s="61">
        <v>-8.3299999999999998E-8</v>
      </c>
    </row>
    <row r="894" spans="5:18" x14ac:dyDescent="0.25">
      <c r="E894" s="37">
        <v>45050.125</v>
      </c>
      <c r="F894" s="52">
        <v>-1.4E-8</v>
      </c>
      <c r="G894" s="55">
        <v>-1.11E-6</v>
      </c>
      <c r="H894" s="59">
        <v>-1.2100000000000001E-6</v>
      </c>
      <c r="I894" s="61">
        <v>-9.6599999999999994E-7</v>
      </c>
      <c r="N894" s="37">
        <v>45050.125</v>
      </c>
      <c r="O894" s="52">
        <v>5.1099999999999996E-7</v>
      </c>
      <c r="P894" s="55">
        <v>-3.0600000000000001E-7</v>
      </c>
      <c r="Q894" s="59">
        <v>-8.5700000000000001E-7</v>
      </c>
      <c r="R894" s="61">
        <v>-8.6999999999999998E-8</v>
      </c>
    </row>
    <row r="895" spans="5:18" x14ac:dyDescent="0.25">
      <c r="E895" s="37">
        <v>45050.135416666664</v>
      </c>
      <c r="F895" s="52">
        <v>3.4499999999999999E-9</v>
      </c>
      <c r="G895" s="55">
        <v>-1.11E-6</v>
      </c>
      <c r="H895" s="59">
        <v>-1.22E-6</v>
      </c>
      <c r="I895" s="61">
        <v>-9.6899999999999996E-7</v>
      </c>
      <c r="N895" s="37">
        <v>45050.135416666664</v>
      </c>
      <c r="O895" s="52">
        <v>5.0800000000000005E-7</v>
      </c>
      <c r="P895" s="55">
        <v>-3.1E-7</v>
      </c>
      <c r="Q895" s="59">
        <v>-8.6499999999999998E-7</v>
      </c>
      <c r="R895" s="61">
        <v>-9.09E-8</v>
      </c>
    </row>
    <row r="896" spans="5:18" x14ac:dyDescent="0.25">
      <c r="E896" s="37">
        <v>45050.145833333336</v>
      </c>
      <c r="F896" s="52">
        <v>2.1600000000000002E-8</v>
      </c>
      <c r="G896" s="55">
        <v>-1.1200000000000001E-6</v>
      </c>
      <c r="H896" s="59">
        <v>-1.2300000000000001E-6</v>
      </c>
      <c r="I896" s="61">
        <v>-9.7000000000000003E-7</v>
      </c>
      <c r="N896" s="37">
        <v>45050.145833333336</v>
      </c>
      <c r="O896" s="52">
        <v>5.0500000000000004E-7</v>
      </c>
      <c r="P896" s="55">
        <v>-3.15E-7</v>
      </c>
      <c r="Q896" s="59">
        <v>-8.7199999999999997E-7</v>
      </c>
      <c r="R896" s="61">
        <v>-9.5000000000000004E-8</v>
      </c>
    </row>
    <row r="897" spans="5:18" x14ac:dyDescent="0.25">
      <c r="E897" s="37">
        <v>45050.15625</v>
      </c>
      <c r="F897" s="52">
        <v>4.0299999999999997E-8</v>
      </c>
      <c r="G897" s="55">
        <v>-1.1200000000000001E-6</v>
      </c>
      <c r="H897" s="59">
        <v>-1.24E-6</v>
      </c>
      <c r="I897" s="61">
        <v>-9.7000000000000003E-7</v>
      </c>
      <c r="N897" s="37">
        <v>45050.15625</v>
      </c>
      <c r="O897" s="52">
        <v>5.0299999999999999E-7</v>
      </c>
      <c r="P897" s="55">
        <v>-3.1899999999999998E-7</v>
      </c>
      <c r="Q897" s="59">
        <v>-8.7899999999999997E-7</v>
      </c>
      <c r="R897" s="61">
        <v>-9.9200000000000002E-8</v>
      </c>
    </row>
    <row r="898" spans="5:18" x14ac:dyDescent="0.25">
      <c r="E898" s="37">
        <v>45050.166666666664</v>
      </c>
      <c r="F898" s="52">
        <v>5.9300000000000002E-8</v>
      </c>
      <c r="G898" s="55">
        <v>-1.1200000000000001E-6</v>
      </c>
      <c r="H898" s="59">
        <v>-1.24E-6</v>
      </c>
      <c r="I898" s="61">
        <v>-9.6800000000000009E-7</v>
      </c>
      <c r="N898" s="37">
        <v>45050.166666666664</v>
      </c>
      <c r="O898" s="52">
        <v>4.9999999999999998E-7</v>
      </c>
      <c r="P898" s="55">
        <v>-3.2399999999999999E-7</v>
      </c>
      <c r="Q898" s="59">
        <v>-8.85E-7</v>
      </c>
      <c r="R898" s="61">
        <v>-1.04E-7</v>
      </c>
    </row>
    <row r="899" spans="5:18" x14ac:dyDescent="0.25">
      <c r="E899" s="37">
        <v>45050.177083333336</v>
      </c>
      <c r="F899" s="52">
        <v>7.8499999999999995E-8</v>
      </c>
      <c r="G899" s="55">
        <v>-1.1200000000000001E-6</v>
      </c>
      <c r="H899" s="59">
        <v>-1.2500000000000001E-6</v>
      </c>
      <c r="I899" s="61">
        <v>-9.64E-7</v>
      </c>
      <c r="N899" s="37">
        <v>45050.177083333336</v>
      </c>
      <c r="O899" s="52">
        <v>4.9800000000000004E-7</v>
      </c>
      <c r="P899" s="55">
        <v>-3.2899999999999999E-7</v>
      </c>
      <c r="Q899" s="59">
        <v>-8.9100000000000002E-7</v>
      </c>
      <c r="R899" s="61">
        <v>-1.08E-7</v>
      </c>
    </row>
    <row r="900" spans="5:18" x14ac:dyDescent="0.25">
      <c r="E900" s="37">
        <v>45050.1875</v>
      </c>
      <c r="F900" s="52">
        <v>9.7699999999999995E-8</v>
      </c>
      <c r="G900" s="55">
        <v>-1.1200000000000001E-6</v>
      </c>
      <c r="H900" s="59">
        <v>-1.2500000000000001E-6</v>
      </c>
      <c r="I900" s="61">
        <v>-9.5799999999999998E-7</v>
      </c>
      <c r="N900" s="37">
        <v>45050.1875</v>
      </c>
      <c r="O900" s="52">
        <v>4.9699999999999996E-7</v>
      </c>
      <c r="P900" s="55">
        <v>-3.34E-7</v>
      </c>
      <c r="Q900" s="59">
        <v>-8.9599999999999998E-7</v>
      </c>
      <c r="R900" s="61">
        <v>-1.12E-7</v>
      </c>
    </row>
    <row r="901" spans="5:18" x14ac:dyDescent="0.25">
      <c r="E901" s="37">
        <v>45050.197916666664</v>
      </c>
      <c r="F901" s="52">
        <v>1.1600000000000001E-7</v>
      </c>
      <c r="G901" s="55">
        <v>-1.1200000000000001E-6</v>
      </c>
      <c r="H901" s="59">
        <v>-1.2500000000000001E-6</v>
      </c>
      <c r="I901" s="61">
        <v>-9.5000000000000001E-7</v>
      </c>
      <c r="N901" s="37">
        <v>45050.197916666664</v>
      </c>
      <c r="O901" s="52">
        <v>4.9500000000000003E-7</v>
      </c>
      <c r="P901" s="55">
        <v>-3.39E-7</v>
      </c>
      <c r="Q901" s="59">
        <v>-8.9999999999999996E-7</v>
      </c>
      <c r="R901" s="61">
        <v>-1.17E-7</v>
      </c>
    </row>
    <row r="902" spans="5:18" x14ac:dyDescent="0.25">
      <c r="E902" s="37">
        <v>45050.208333333336</v>
      </c>
      <c r="F902" s="52">
        <v>1.35E-7</v>
      </c>
      <c r="G902" s="55">
        <v>-1.11E-6</v>
      </c>
      <c r="H902" s="59">
        <v>-1.24E-6</v>
      </c>
      <c r="I902" s="61">
        <v>-9.4099999999999997E-7</v>
      </c>
      <c r="N902" s="37">
        <v>45050.208333333336</v>
      </c>
      <c r="O902" s="52">
        <v>4.9399999999999995E-7</v>
      </c>
      <c r="P902" s="55">
        <v>-3.4400000000000001E-7</v>
      </c>
      <c r="Q902" s="59">
        <v>-9.0299999999999997E-7</v>
      </c>
      <c r="R902" s="61">
        <v>-1.2100000000000001E-7</v>
      </c>
    </row>
    <row r="903" spans="5:18" x14ac:dyDescent="0.25">
      <c r="E903" s="37">
        <v>45050.21875</v>
      </c>
      <c r="F903" s="52">
        <v>1.5200000000000001E-7</v>
      </c>
      <c r="G903" s="55">
        <v>-1.11E-6</v>
      </c>
      <c r="H903" s="59">
        <v>-1.24E-6</v>
      </c>
      <c r="I903" s="61">
        <v>-9.2900000000000002E-7</v>
      </c>
      <c r="N903" s="37">
        <v>45050.21875</v>
      </c>
      <c r="O903" s="52">
        <v>4.9399999999999995E-7</v>
      </c>
      <c r="P903" s="55">
        <v>-3.4900000000000001E-7</v>
      </c>
      <c r="Q903" s="59">
        <v>-9.0599999999999999E-7</v>
      </c>
      <c r="R903" s="61">
        <v>-1.2499999999999999E-7</v>
      </c>
    </row>
    <row r="904" spans="5:18" x14ac:dyDescent="0.25">
      <c r="E904" s="37">
        <v>45050.229166666664</v>
      </c>
      <c r="F904" s="52">
        <v>1.6899999999999999E-7</v>
      </c>
      <c r="G904" s="55">
        <v>-1.1000000000000001E-6</v>
      </c>
      <c r="H904" s="59">
        <v>-1.24E-6</v>
      </c>
      <c r="I904" s="61">
        <v>-9.16E-7</v>
      </c>
      <c r="N904" s="37">
        <v>45050.229166666664</v>
      </c>
      <c r="O904" s="52">
        <v>4.9299999999999998E-7</v>
      </c>
      <c r="P904" s="55">
        <v>-3.5400000000000002E-7</v>
      </c>
      <c r="Q904" s="59">
        <v>-9.0800000000000003E-7</v>
      </c>
      <c r="R904" s="61">
        <v>-1.29E-7</v>
      </c>
    </row>
    <row r="905" spans="5:18" x14ac:dyDescent="0.25">
      <c r="E905" s="37">
        <v>45050.239583333336</v>
      </c>
      <c r="F905" s="52">
        <v>1.85E-7</v>
      </c>
      <c r="G905" s="55">
        <v>-1.0899999999999999E-6</v>
      </c>
      <c r="H905" s="59">
        <v>-1.2300000000000001E-6</v>
      </c>
      <c r="I905" s="61">
        <v>-9.0100000000000003E-7</v>
      </c>
      <c r="N905" s="37">
        <v>45050.239583333336</v>
      </c>
      <c r="O905" s="52">
        <v>4.9399999999999995E-7</v>
      </c>
      <c r="P905" s="55">
        <v>-3.5900000000000003E-7</v>
      </c>
      <c r="Q905" s="59">
        <v>-9.09E-7</v>
      </c>
      <c r="R905" s="61">
        <v>-1.3300000000000001E-7</v>
      </c>
    </row>
    <row r="906" spans="5:18" x14ac:dyDescent="0.25">
      <c r="E906" s="37">
        <v>45050.25</v>
      </c>
      <c r="F906" s="52">
        <v>1.99E-7</v>
      </c>
      <c r="G906" s="55">
        <v>-1.08E-6</v>
      </c>
      <c r="H906" s="59">
        <v>-1.22E-6</v>
      </c>
      <c r="I906" s="61">
        <v>-8.8599999999999997E-7</v>
      </c>
      <c r="N906" s="37">
        <v>45050.25</v>
      </c>
      <c r="O906" s="52">
        <v>4.9399999999999995E-7</v>
      </c>
      <c r="P906" s="55">
        <v>-3.6399999999999998E-7</v>
      </c>
      <c r="Q906" s="59">
        <v>-9.0999999999999997E-7</v>
      </c>
      <c r="R906" s="61">
        <v>-1.37E-7</v>
      </c>
    </row>
    <row r="907" spans="5:18" x14ac:dyDescent="0.25">
      <c r="E907" s="37">
        <v>45050.260416666664</v>
      </c>
      <c r="F907" s="52">
        <v>2.1199999999999999E-7</v>
      </c>
      <c r="G907" s="55">
        <v>-1.0699999999999999E-6</v>
      </c>
      <c r="H907" s="59">
        <v>-1.22E-6</v>
      </c>
      <c r="I907" s="61">
        <v>-8.71E-7</v>
      </c>
      <c r="N907" s="37">
        <v>45050.260416666664</v>
      </c>
      <c r="O907" s="52">
        <v>4.9500000000000003E-7</v>
      </c>
      <c r="P907" s="55">
        <v>-3.6800000000000001E-7</v>
      </c>
      <c r="Q907" s="59">
        <v>-9.0999999999999997E-7</v>
      </c>
      <c r="R907" s="61">
        <v>-1.4100000000000001E-7</v>
      </c>
    </row>
    <row r="908" spans="5:18" x14ac:dyDescent="0.25">
      <c r="E908" s="37">
        <v>45050.270833333336</v>
      </c>
      <c r="F908" s="52">
        <v>2.2399999999999999E-7</v>
      </c>
      <c r="G908" s="55">
        <v>-1.06E-6</v>
      </c>
      <c r="H908" s="59">
        <v>-1.2100000000000001E-6</v>
      </c>
      <c r="I908" s="61">
        <v>-8.5499999999999997E-7</v>
      </c>
      <c r="N908" s="37">
        <v>45050.270833333336</v>
      </c>
      <c r="O908" s="52">
        <v>4.9699999999999996E-7</v>
      </c>
      <c r="P908" s="55">
        <v>-3.7300000000000002E-7</v>
      </c>
      <c r="Q908" s="59">
        <v>-9.09E-7</v>
      </c>
      <c r="R908" s="61">
        <v>-1.4399999999999999E-7</v>
      </c>
    </row>
    <row r="909" spans="5:18" x14ac:dyDescent="0.25">
      <c r="E909" s="37">
        <v>45050.28125</v>
      </c>
      <c r="F909" s="52">
        <v>2.34E-7</v>
      </c>
      <c r="G909" s="55">
        <v>-1.0499999999999999E-6</v>
      </c>
      <c r="H909" s="59">
        <v>-1.2100000000000001E-6</v>
      </c>
      <c r="I909" s="61">
        <v>-8.3900000000000004E-7</v>
      </c>
      <c r="N909" s="37">
        <v>45050.28125</v>
      </c>
      <c r="O909" s="52">
        <v>4.9900000000000001E-7</v>
      </c>
      <c r="P909" s="55">
        <v>-3.77E-7</v>
      </c>
      <c r="Q909" s="59">
        <v>-9.0699999999999996E-7</v>
      </c>
      <c r="R909" s="61">
        <v>-1.4700000000000001E-7</v>
      </c>
    </row>
    <row r="910" spans="5:18" x14ac:dyDescent="0.25">
      <c r="E910" s="37">
        <v>45050.291666666664</v>
      </c>
      <c r="F910" s="52">
        <v>2.4400000000000001E-7</v>
      </c>
      <c r="G910" s="55">
        <v>-1.04E-6</v>
      </c>
      <c r="H910" s="59">
        <v>-1.2100000000000001E-6</v>
      </c>
      <c r="I910" s="61">
        <v>-8.2399999999999997E-7</v>
      </c>
      <c r="N910" s="37">
        <v>45050.291666666664</v>
      </c>
      <c r="O910" s="52">
        <v>5.0100000000000005E-7</v>
      </c>
      <c r="P910" s="55">
        <v>-3.8099999999999998E-7</v>
      </c>
      <c r="Q910" s="59">
        <v>-9.0500000000000002E-7</v>
      </c>
      <c r="R910" s="61">
        <v>-1.4999999999999999E-7</v>
      </c>
    </row>
    <row r="911" spans="5:18" x14ac:dyDescent="0.25">
      <c r="E911" s="37">
        <v>45050.302083333336</v>
      </c>
      <c r="F911" s="52">
        <v>2.5199999999999998E-7</v>
      </c>
      <c r="G911" s="55">
        <v>-1.0300000000000001E-6</v>
      </c>
      <c r="H911" s="59">
        <v>-1.1999999999999999E-6</v>
      </c>
      <c r="I911" s="61">
        <v>-8.09E-7</v>
      </c>
      <c r="N911" s="37">
        <v>45050.302083333336</v>
      </c>
      <c r="O911" s="52">
        <v>5.0399999999999996E-7</v>
      </c>
      <c r="P911" s="55">
        <v>-3.8500000000000002E-7</v>
      </c>
      <c r="Q911" s="59">
        <v>-9.02E-7</v>
      </c>
      <c r="R911" s="61">
        <v>-1.5200000000000001E-7</v>
      </c>
    </row>
    <row r="912" spans="5:18" x14ac:dyDescent="0.25">
      <c r="E912" s="37">
        <v>45050.3125</v>
      </c>
      <c r="F912" s="52">
        <v>2.5800000000000001E-7</v>
      </c>
      <c r="G912" s="55">
        <v>-1.02E-6</v>
      </c>
      <c r="H912" s="59">
        <v>-1.1999999999999999E-6</v>
      </c>
      <c r="I912" s="61">
        <v>-7.9500000000000001E-7</v>
      </c>
      <c r="N912" s="37">
        <v>45050.3125</v>
      </c>
      <c r="O912" s="52">
        <v>5.0800000000000005E-7</v>
      </c>
      <c r="P912" s="55">
        <v>-3.89E-7</v>
      </c>
      <c r="Q912" s="59">
        <v>-8.9899999999999999E-7</v>
      </c>
      <c r="R912" s="61">
        <v>-1.55E-7</v>
      </c>
    </row>
    <row r="913" spans="5:18" x14ac:dyDescent="0.25">
      <c r="E913" s="37">
        <v>45050.322916666664</v>
      </c>
      <c r="F913" s="52">
        <v>2.6399999999999998E-7</v>
      </c>
      <c r="G913" s="55">
        <v>-1.0100000000000001E-6</v>
      </c>
      <c r="H913" s="59">
        <v>-1.1999999999999999E-6</v>
      </c>
      <c r="I913" s="61">
        <v>-7.8199999999999999E-7</v>
      </c>
      <c r="N913" s="37">
        <v>45050.322916666664</v>
      </c>
      <c r="O913" s="52">
        <v>5.1200000000000003E-7</v>
      </c>
      <c r="P913" s="55">
        <v>-3.9200000000000002E-7</v>
      </c>
      <c r="Q913" s="59">
        <v>-8.9500000000000001E-7</v>
      </c>
      <c r="R913" s="61">
        <v>-1.5599999999999999E-7</v>
      </c>
    </row>
    <row r="914" spans="5:18" x14ac:dyDescent="0.25">
      <c r="E914" s="37">
        <v>45050.333333333336</v>
      </c>
      <c r="F914" s="52">
        <v>2.6899999999999999E-7</v>
      </c>
      <c r="G914" s="55">
        <v>-9.9900000000000009E-7</v>
      </c>
      <c r="H914" s="59">
        <v>-1.1999999999999999E-6</v>
      </c>
      <c r="I914" s="61">
        <v>-7.7000000000000004E-7</v>
      </c>
      <c r="N914" s="37">
        <v>45050.333333333336</v>
      </c>
      <c r="O914" s="52">
        <v>5.1600000000000001E-7</v>
      </c>
      <c r="P914" s="55">
        <v>-3.9499999999999998E-7</v>
      </c>
      <c r="Q914" s="59">
        <v>-8.9100000000000002E-7</v>
      </c>
      <c r="R914" s="61">
        <v>-1.5800000000000001E-7</v>
      </c>
    </row>
    <row r="915" spans="5:18" x14ac:dyDescent="0.25">
      <c r="E915" s="37">
        <v>45050.34375</v>
      </c>
      <c r="F915" s="52">
        <v>2.72E-7</v>
      </c>
      <c r="G915" s="55">
        <v>-9.9000000000000005E-7</v>
      </c>
      <c r="H915" s="59">
        <v>-1.1999999999999999E-6</v>
      </c>
      <c r="I915" s="61">
        <v>-7.5799999999999998E-7</v>
      </c>
      <c r="N915" s="37">
        <v>45050.34375</v>
      </c>
      <c r="O915" s="52">
        <v>5.2E-7</v>
      </c>
      <c r="P915" s="55">
        <v>-3.9799999999999999E-7</v>
      </c>
      <c r="Q915" s="59">
        <v>-8.8700000000000004E-7</v>
      </c>
      <c r="R915" s="61">
        <v>-1.5900000000000001E-7</v>
      </c>
    </row>
    <row r="916" spans="5:18" x14ac:dyDescent="0.25">
      <c r="E916" s="37">
        <v>45050.354166666664</v>
      </c>
      <c r="F916" s="52">
        <v>2.7500000000000001E-7</v>
      </c>
      <c r="G916" s="55">
        <v>-9.8200000000000008E-7</v>
      </c>
      <c r="H916" s="59">
        <v>-1.2100000000000001E-6</v>
      </c>
      <c r="I916" s="61">
        <v>-7.4799999999999997E-7</v>
      </c>
      <c r="N916" s="37">
        <v>45050.354166666664</v>
      </c>
      <c r="O916" s="52">
        <v>5.2499999999999995E-7</v>
      </c>
      <c r="P916" s="55">
        <v>-3.9999999999999998E-7</v>
      </c>
      <c r="Q916" s="59">
        <v>-8.8199999999999998E-7</v>
      </c>
      <c r="R916" s="61">
        <v>-1.6E-7</v>
      </c>
    </row>
    <row r="917" spans="5:18" x14ac:dyDescent="0.25">
      <c r="E917" s="37">
        <v>45050.364583333336</v>
      </c>
      <c r="F917" s="52">
        <v>2.7700000000000001E-7</v>
      </c>
      <c r="G917" s="55">
        <v>-9.7499999999999998E-7</v>
      </c>
      <c r="H917" s="59">
        <v>-1.2100000000000001E-6</v>
      </c>
      <c r="I917" s="61">
        <v>-7.3900000000000004E-7</v>
      </c>
      <c r="N917" s="37">
        <v>45050.364583333336</v>
      </c>
      <c r="O917" s="52">
        <v>5.3000000000000001E-7</v>
      </c>
      <c r="P917" s="55">
        <v>-4.0200000000000003E-7</v>
      </c>
      <c r="Q917" s="59">
        <v>-8.7700000000000003E-7</v>
      </c>
      <c r="R917" s="61">
        <v>-1.6E-7</v>
      </c>
    </row>
    <row r="918" spans="5:18" x14ac:dyDescent="0.25">
      <c r="E918" s="37">
        <v>45050.375</v>
      </c>
      <c r="F918" s="52">
        <v>2.79E-7</v>
      </c>
      <c r="G918" s="55">
        <v>-9.6899999999999996E-7</v>
      </c>
      <c r="H918" s="59">
        <v>-1.22E-6</v>
      </c>
      <c r="I918" s="61">
        <v>-7.3E-7</v>
      </c>
      <c r="N918" s="37">
        <v>45050.375</v>
      </c>
      <c r="O918" s="52">
        <v>5.3600000000000004E-7</v>
      </c>
      <c r="P918" s="55">
        <v>-4.03E-7</v>
      </c>
      <c r="Q918" s="59">
        <v>-8.7199999999999997E-7</v>
      </c>
      <c r="R918" s="61">
        <v>-1.61E-7</v>
      </c>
    </row>
    <row r="919" spans="5:18" x14ac:dyDescent="0.25">
      <c r="E919" s="37">
        <v>45050.385416666664</v>
      </c>
      <c r="F919" s="52">
        <v>2.8000000000000002E-7</v>
      </c>
      <c r="G919" s="55">
        <v>-9.64E-7</v>
      </c>
      <c r="H919" s="59">
        <v>-1.22E-6</v>
      </c>
      <c r="I919" s="61">
        <v>-7.23E-7</v>
      </c>
      <c r="N919" s="37">
        <v>45050.385416666664</v>
      </c>
      <c r="O919" s="52">
        <v>5.4099999999999999E-7</v>
      </c>
      <c r="P919" s="55">
        <v>-4.0400000000000002E-7</v>
      </c>
      <c r="Q919" s="59">
        <v>-8.6799999999999999E-7</v>
      </c>
      <c r="R919" s="61">
        <v>-1.6E-7</v>
      </c>
    </row>
    <row r="920" spans="5:18" x14ac:dyDescent="0.25">
      <c r="E920" s="37">
        <v>45050.395833333336</v>
      </c>
      <c r="F920" s="52">
        <v>2.8000000000000002E-7</v>
      </c>
      <c r="G920" s="55">
        <v>-9.5999999999999991E-7</v>
      </c>
      <c r="H920" s="59">
        <v>-1.2300000000000001E-6</v>
      </c>
      <c r="I920" s="61">
        <v>-7.1600000000000001E-7</v>
      </c>
      <c r="N920" s="37">
        <v>45050.395833333336</v>
      </c>
      <c r="O920" s="52">
        <v>5.4700000000000001E-7</v>
      </c>
      <c r="P920" s="55">
        <v>-4.0499999999999999E-7</v>
      </c>
      <c r="Q920" s="59">
        <v>-8.6300000000000004E-7</v>
      </c>
      <c r="R920" s="61">
        <v>-1.6E-7</v>
      </c>
    </row>
    <row r="921" spans="5:18" x14ac:dyDescent="0.25">
      <c r="E921" s="37">
        <v>45050.40625</v>
      </c>
      <c r="F921" s="52">
        <v>2.8000000000000002E-7</v>
      </c>
      <c r="G921" s="55">
        <v>-9.5799999999999998E-7</v>
      </c>
      <c r="H921" s="59">
        <v>-1.2300000000000001E-6</v>
      </c>
      <c r="I921" s="61">
        <v>-7.0999999999999998E-7</v>
      </c>
      <c r="N921" s="37">
        <v>45050.40625</v>
      </c>
      <c r="O921" s="52">
        <v>5.5300000000000004E-7</v>
      </c>
      <c r="P921" s="55">
        <v>-4.0499999999999999E-7</v>
      </c>
      <c r="Q921" s="59">
        <v>-8.5899999999999995E-7</v>
      </c>
      <c r="R921" s="61">
        <v>-1.5900000000000001E-7</v>
      </c>
    </row>
    <row r="922" spans="5:18" x14ac:dyDescent="0.25">
      <c r="E922" s="37">
        <v>45050.416666666664</v>
      </c>
      <c r="F922" s="52">
        <v>2.8000000000000002E-7</v>
      </c>
      <c r="G922" s="55">
        <v>-9.5600000000000004E-7</v>
      </c>
      <c r="H922" s="59">
        <v>-1.24E-6</v>
      </c>
      <c r="I922" s="61">
        <v>-7.06E-7</v>
      </c>
      <c r="N922" s="37">
        <v>45050.416666666664</v>
      </c>
      <c r="O922" s="52">
        <v>5.5899999999999996E-7</v>
      </c>
      <c r="P922" s="55">
        <v>-4.0499999999999999E-7</v>
      </c>
      <c r="Q922" s="59">
        <v>-8.5499999999999997E-7</v>
      </c>
      <c r="R922" s="61">
        <v>-1.5800000000000001E-7</v>
      </c>
    </row>
    <row r="923" spans="5:18" x14ac:dyDescent="0.25">
      <c r="E923" s="37">
        <v>45050.427083333336</v>
      </c>
      <c r="F923" s="52">
        <v>2.8000000000000002E-7</v>
      </c>
      <c r="G923" s="55">
        <v>-9.540000000000001E-7</v>
      </c>
      <c r="H923" s="59">
        <v>-1.2500000000000001E-6</v>
      </c>
      <c r="I923" s="61">
        <v>-7.0100000000000004E-7</v>
      </c>
      <c r="N923" s="37">
        <v>45050.427083333336</v>
      </c>
      <c r="O923" s="52">
        <v>5.6400000000000002E-7</v>
      </c>
      <c r="P923" s="55">
        <v>-4.0400000000000002E-7</v>
      </c>
      <c r="Q923" s="59">
        <v>-8.5199999999999995E-7</v>
      </c>
      <c r="R923" s="61">
        <v>-1.5699999999999999E-7</v>
      </c>
    </row>
    <row r="924" spans="5:18" x14ac:dyDescent="0.25">
      <c r="E924" s="37">
        <v>45050.4375</v>
      </c>
      <c r="F924" s="52">
        <v>2.79E-7</v>
      </c>
      <c r="G924" s="55">
        <v>-9.540000000000001E-7</v>
      </c>
      <c r="H924" s="59">
        <v>-1.2500000000000001E-6</v>
      </c>
      <c r="I924" s="61">
        <v>-6.9800000000000003E-7</v>
      </c>
      <c r="N924" s="37">
        <v>45050.4375</v>
      </c>
      <c r="O924" s="52">
        <v>5.7000000000000005E-7</v>
      </c>
      <c r="P924" s="55">
        <v>-4.03E-7</v>
      </c>
      <c r="Q924" s="59">
        <v>-8.4900000000000005E-7</v>
      </c>
      <c r="R924" s="61">
        <v>-1.55E-7</v>
      </c>
    </row>
    <row r="925" spans="5:18" x14ac:dyDescent="0.25">
      <c r="E925" s="37">
        <v>45050.447916666664</v>
      </c>
      <c r="F925" s="52">
        <v>2.79E-7</v>
      </c>
      <c r="G925" s="55">
        <v>-9.5300000000000002E-7</v>
      </c>
      <c r="H925" s="59">
        <v>-1.26E-6</v>
      </c>
      <c r="I925" s="61">
        <v>-6.9500000000000002E-7</v>
      </c>
      <c r="N925" s="37">
        <v>45050.447916666664</v>
      </c>
      <c r="O925" s="52">
        <v>5.75E-7</v>
      </c>
      <c r="P925" s="55">
        <v>-4.0200000000000003E-7</v>
      </c>
      <c r="Q925" s="59">
        <v>-8.47E-7</v>
      </c>
      <c r="R925" s="61">
        <v>-1.54E-7</v>
      </c>
    </row>
    <row r="926" spans="5:18" x14ac:dyDescent="0.25">
      <c r="E926" s="37">
        <v>45050.458333333336</v>
      </c>
      <c r="F926" s="52">
        <v>2.79E-7</v>
      </c>
      <c r="G926" s="55">
        <v>-9.5300000000000002E-7</v>
      </c>
      <c r="H926" s="59">
        <v>-1.26E-6</v>
      </c>
      <c r="I926" s="61">
        <v>-6.92E-7</v>
      </c>
      <c r="N926" s="37">
        <v>45050.458333333336</v>
      </c>
      <c r="O926" s="52">
        <v>5.7999999999999995E-7</v>
      </c>
      <c r="P926" s="55">
        <v>-3.9999999999999998E-7</v>
      </c>
      <c r="Q926" s="59">
        <v>-8.4499999999999996E-7</v>
      </c>
      <c r="R926" s="61">
        <v>-1.5200000000000001E-7</v>
      </c>
    </row>
    <row r="927" spans="5:18" x14ac:dyDescent="0.25">
      <c r="E927" s="37">
        <v>45050.46875</v>
      </c>
      <c r="F927" s="52">
        <v>2.7799999999999997E-7</v>
      </c>
      <c r="G927" s="55">
        <v>-9.540000000000001E-7</v>
      </c>
      <c r="H927" s="59">
        <v>-1.2699999999999999E-6</v>
      </c>
      <c r="I927" s="61">
        <v>-6.8999999999999996E-7</v>
      </c>
      <c r="N927" s="37">
        <v>45050.46875</v>
      </c>
      <c r="O927" s="52">
        <v>5.8500000000000001E-7</v>
      </c>
      <c r="P927" s="55">
        <v>-3.9900000000000001E-7</v>
      </c>
      <c r="Q927" s="59">
        <v>-8.4499999999999996E-7</v>
      </c>
      <c r="R927" s="61">
        <v>-1.4999999999999999E-7</v>
      </c>
    </row>
    <row r="928" spans="5:18" x14ac:dyDescent="0.25">
      <c r="E928" s="37">
        <v>45050.479166666664</v>
      </c>
      <c r="F928" s="52">
        <v>2.7799999999999997E-7</v>
      </c>
      <c r="G928" s="55">
        <v>-9.540000000000001E-7</v>
      </c>
      <c r="H928" s="59">
        <v>-1.2699999999999999E-6</v>
      </c>
      <c r="I928" s="61">
        <v>-6.8800000000000002E-7</v>
      </c>
      <c r="N928" s="37">
        <v>45050.479166666664</v>
      </c>
      <c r="O928" s="52">
        <v>5.8899999999999999E-7</v>
      </c>
      <c r="P928" s="55">
        <v>-3.9700000000000002E-7</v>
      </c>
      <c r="Q928" s="59">
        <v>-8.4499999999999996E-7</v>
      </c>
      <c r="R928" s="61">
        <v>-1.48E-7</v>
      </c>
    </row>
    <row r="929" spans="5:18" x14ac:dyDescent="0.25">
      <c r="E929" s="37">
        <v>45050.489583333336</v>
      </c>
      <c r="F929" s="52">
        <v>2.7799999999999997E-7</v>
      </c>
      <c r="G929" s="55">
        <v>-9.540000000000001E-7</v>
      </c>
      <c r="H929" s="59">
        <v>-1.2699999999999999E-6</v>
      </c>
      <c r="I929" s="61">
        <v>-6.8599999999999998E-7</v>
      </c>
      <c r="N929" s="37">
        <v>45050.489583333336</v>
      </c>
      <c r="O929" s="52">
        <v>5.9299999999999998E-7</v>
      </c>
      <c r="P929" s="55">
        <v>-3.9499999999999998E-7</v>
      </c>
      <c r="Q929" s="59">
        <v>-8.47E-7</v>
      </c>
      <c r="R929" s="61">
        <v>-1.4700000000000001E-7</v>
      </c>
    </row>
    <row r="930" spans="5:18" x14ac:dyDescent="0.25">
      <c r="E930" s="37">
        <v>45050.5</v>
      </c>
      <c r="F930" s="52">
        <v>2.7799999999999997E-7</v>
      </c>
      <c r="G930" s="55">
        <v>-9.540000000000001E-7</v>
      </c>
      <c r="H930" s="59">
        <v>-1.2699999999999999E-6</v>
      </c>
      <c r="I930" s="61">
        <v>-6.8500000000000001E-7</v>
      </c>
      <c r="N930" s="37">
        <v>45050.5</v>
      </c>
      <c r="O930" s="52">
        <v>5.9599999999999999E-7</v>
      </c>
      <c r="P930" s="55">
        <v>-3.9299999999999999E-7</v>
      </c>
      <c r="Q930" s="59">
        <v>-8.4900000000000005E-7</v>
      </c>
      <c r="R930" s="61">
        <v>-1.4499999999999999E-7</v>
      </c>
    </row>
    <row r="931" spans="5:18" x14ac:dyDescent="0.25">
      <c r="E931" s="37">
        <v>45050.510416666664</v>
      </c>
      <c r="F931" s="52">
        <v>2.7799999999999997E-7</v>
      </c>
      <c r="G931" s="55">
        <v>-9.540000000000001E-7</v>
      </c>
      <c r="H931" s="59">
        <v>-1.2699999999999999E-6</v>
      </c>
      <c r="I931" s="61">
        <v>-6.8400000000000004E-7</v>
      </c>
      <c r="N931" s="37">
        <v>45050.510416666664</v>
      </c>
      <c r="O931" s="52">
        <v>5.99E-7</v>
      </c>
      <c r="P931" s="55">
        <v>-3.9099999999999999E-7</v>
      </c>
      <c r="Q931" s="59">
        <v>-8.5199999999999995E-7</v>
      </c>
      <c r="R931" s="61">
        <v>-1.4399999999999999E-7</v>
      </c>
    </row>
    <row r="932" spans="5:18" x14ac:dyDescent="0.25">
      <c r="E932" s="37">
        <v>45050.520833333336</v>
      </c>
      <c r="F932" s="52">
        <v>2.7700000000000001E-7</v>
      </c>
      <c r="G932" s="55">
        <v>-9.540000000000001E-7</v>
      </c>
      <c r="H932" s="59">
        <v>-1.2699999999999999E-6</v>
      </c>
      <c r="I932" s="61">
        <v>-6.8299999999999996E-7</v>
      </c>
      <c r="N932" s="37">
        <v>45050.520833333336</v>
      </c>
      <c r="O932" s="52">
        <v>6.0200000000000002E-7</v>
      </c>
      <c r="P932" s="55">
        <v>-3.8799999999999998E-7</v>
      </c>
      <c r="Q932" s="59">
        <v>-8.5600000000000004E-7</v>
      </c>
      <c r="R932" s="61">
        <v>-1.43E-7</v>
      </c>
    </row>
    <row r="933" spans="5:18" x14ac:dyDescent="0.25">
      <c r="E933" s="37">
        <v>45050.53125</v>
      </c>
      <c r="F933" s="52">
        <v>2.7500000000000001E-7</v>
      </c>
      <c r="G933" s="55">
        <v>-9.5300000000000002E-7</v>
      </c>
      <c r="H933" s="59">
        <v>-1.2699999999999999E-6</v>
      </c>
      <c r="I933" s="61">
        <v>-6.8199999999999999E-7</v>
      </c>
      <c r="N933" s="37">
        <v>45050.53125</v>
      </c>
      <c r="O933" s="52">
        <v>6.0399999999999996E-7</v>
      </c>
      <c r="P933" s="55">
        <v>-3.8599999999999999E-7</v>
      </c>
      <c r="Q933" s="59">
        <v>-8.6000000000000002E-7</v>
      </c>
      <c r="R933" s="61">
        <v>-1.42E-7</v>
      </c>
    </row>
    <row r="934" spans="5:18" x14ac:dyDescent="0.25">
      <c r="E934" s="37">
        <v>45050.541666666664</v>
      </c>
      <c r="F934" s="52">
        <v>2.7399999999999999E-7</v>
      </c>
      <c r="G934" s="55">
        <v>-9.5300000000000002E-7</v>
      </c>
      <c r="H934" s="59">
        <v>-1.2699999999999999E-6</v>
      </c>
      <c r="I934" s="61">
        <v>-6.8199999999999999E-7</v>
      </c>
      <c r="N934" s="37">
        <v>45050.541666666664</v>
      </c>
      <c r="O934" s="52">
        <v>6.06E-7</v>
      </c>
      <c r="P934" s="55">
        <v>-3.84E-7</v>
      </c>
      <c r="Q934" s="59">
        <v>-8.6600000000000005E-7</v>
      </c>
      <c r="R934" s="61">
        <v>-1.4100000000000001E-7</v>
      </c>
    </row>
    <row r="935" spans="5:18" x14ac:dyDescent="0.25">
      <c r="E935" s="37">
        <v>45050.552083333336</v>
      </c>
      <c r="F935" s="52">
        <v>2.7099999999999998E-7</v>
      </c>
      <c r="G935" s="55">
        <v>-9.5099999999999998E-7</v>
      </c>
      <c r="H935" s="59">
        <v>-1.26E-6</v>
      </c>
      <c r="I935" s="61">
        <v>-6.8100000000000002E-7</v>
      </c>
      <c r="N935" s="37">
        <v>45050.552083333336</v>
      </c>
      <c r="O935" s="52">
        <v>6.0699999999999997E-7</v>
      </c>
      <c r="P935" s="55">
        <v>-3.8200000000000001E-7</v>
      </c>
      <c r="Q935" s="59">
        <v>-8.71E-7</v>
      </c>
      <c r="R935" s="61">
        <v>-1.4000000000000001E-7</v>
      </c>
    </row>
    <row r="936" spans="5:18" x14ac:dyDescent="0.25">
      <c r="E936" s="37">
        <v>45050.5625</v>
      </c>
      <c r="F936" s="52">
        <v>2.6899999999999999E-7</v>
      </c>
      <c r="G936" s="55">
        <v>-9.5000000000000001E-7</v>
      </c>
      <c r="H936" s="59">
        <v>-1.26E-6</v>
      </c>
      <c r="I936" s="61">
        <v>-6.8100000000000002E-7</v>
      </c>
      <c r="N936" s="37">
        <v>45050.5625</v>
      </c>
      <c r="O936" s="52">
        <v>6.0800000000000004E-7</v>
      </c>
      <c r="P936" s="55">
        <v>-3.8000000000000001E-7</v>
      </c>
      <c r="Q936" s="59">
        <v>-8.7700000000000003E-7</v>
      </c>
      <c r="R936" s="61">
        <v>-1.4000000000000001E-7</v>
      </c>
    </row>
    <row r="937" spans="5:18" x14ac:dyDescent="0.25">
      <c r="E937" s="37">
        <v>45050.572916666664</v>
      </c>
      <c r="F937" s="52">
        <v>2.6600000000000003E-7</v>
      </c>
      <c r="G937" s="55">
        <v>-9.4799999999999997E-7</v>
      </c>
      <c r="H937" s="59">
        <v>-1.2500000000000001E-6</v>
      </c>
      <c r="I937" s="61">
        <v>-6.8199999999999999E-7</v>
      </c>
      <c r="N937" s="37">
        <v>45050.572916666664</v>
      </c>
      <c r="O937" s="52">
        <v>6.0800000000000004E-7</v>
      </c>
      <c r="P937" s="55">
        <v>-3.7899999999999999E-7</v>
      </c>
      <c r="Q937" s="59">
        <v>-8.8400000000000003E-7</v>
      </c>
      <c r="R937" s="61">
        <v>-1.4000000000000001E-7</v>
      </c>
    </row>
    <row r="938" spans="5:18" x14ac:dyDescent="0.25">
      <c r="E938" s="37">
        <v>45050.583333333336</v>
      </c>
      <c r="F938" s="52">
        <v>2.6399999999999998E-7</v>
      </c>
      <c r="G938" s="55">
        <v>-9.4499999999999995E-7</v>
      </c>
      <c r="H938" s="59">
        <v>-1.2500000000000001E-6</v>
      </c>
      <c r="I938" s="61">
        <v>-6.8199999999999999E-7</v>
      </c>
      <c r="N938" s="37">
        <v>45050.583333333336</v>
      </c>
      <c r="O938" s="52">
        <v>6.0800000000000004E-7</v>
      </c>
      <c r="P938" s="55">
        <v>-3.77E-7</v>
      </c>
      <c r="Q938" s="59">
        <v>-8.8999999999999995E-7</v>
      </c>
      <c r="R938" s="61">
        <v>-1.4100000000000001E-7</v>
      </c>
    </row>
    <row r="939" spans="5:18" x14ac:dyDescent="0.25">
      <c r="E939" s="37">
        <v>45050.59375</v>
      </c>
      <c r="F939" s="52">
        <v>2.6300000000000001E-7</v>
      </c>
      <c r="G939" s="55">
        <v>-9.4300000000000001E-7</v>
      </c>
      <c r="H939" s="59">
        <v>-1.24E-6</v>
      </c>
      <c r="I939" s="61">
        <v>-6.8199999999999999E-7</v>
      </c>
      <c r="N939" s="37">
        <v>45050.59375</v>
      </c>
      <c r="O939" s="52">
        <v>6.0699999999999997E-7</v>
      </c>
      <c r="P939" s="55">
        <v>-3.7599999999999998E-7</v>
      </c>
      <c r="Q939" s="59">
        <v>-8.9700000000000005E-7</v>
      </c>
      <c r="R939" s="61">
        <v>-1.42E-7</v>
      </c>
    </row>
    <row r="940" spans="5:18" x14ac:dyDescent="0.25">
      <c r="E940" s="37">
        <v>45050.604166666664</v>
      </c>
      <c r="F940" s="52">
        <v>2.6100000000000002E-7</v>
      </c>
      <c r="G940" s="55">
        <v>-9.4E-7</v>
      </c>
      <c r="H940" s="59">
        <v>-1.24E-6</v>
      </c>
      <c r="I940" s="61">
        <v>-6.8299999999999996E-7</v>
      </c>
      <c r="N940" s="37">
        <v>45050.604166666664</v>
      </c>
      <c r="O940" s="52">
        <v>6.0699999999999997E-7</v>
      </c>
      <c r="P940" s="55">
        <v>-3.7500000000000001E-7</v>
      </c>
      <c r="Q940" s="59">
        <v>-9.0400000000000005E-7</v>
      </c>
      <c r="R940" s="61">
        <v>-1.43E-7</v>
      </c>
    </row>
    <row r="941" spans="5:18" x14ac:dyDescent="0.25">
      <c r="E941" s="37">
        <v>45050.614583333336</v>
      </c>
      <c r="F941" s="52">
        <v>2.6E-7</v>
      </c>
      <c r="G941" s="55">
        <v>-9.3699999999999999E-7</v>
      </c>
      <c r="H941" s="59">
        <v>-1.2300000000000001E-6</v>
      </c>
      <c r="I941" s="61">
        <v>-6.8400000000000004E-7</v>
      </c>
      <c r="N941" s="37">
        <v>45050.614583333336</v>
      </c>
      <c r="O941" s="52">
        <v>6.06E-7</v>
      </c>
      <c r="P941" s="55">
        <v>-3.7399999999999999E-7</v>
      </c>
      <c r="Q941" s="59">
        <v>-9.1100000000000004E-7</v>
      </c>
      <c r="R941" s="61">
        <v>-1.4399999999999999E-7</v>
      </c>
    </row>
    <row r="942" spans="5:18" x14ac:dyDescent="0.25">
      <c r="E942" s="37">
        <v>45050.625</v>
      </c>
      <c r="F942" s="52">
        <v>2.5899999999999998E-7</v>
      </c>
      <c r="G942" s="55">
        <v>-9.3399999999999997E-7</v>
      </c>
      <c r="H942" s="59">
        <v>-1.2300000000000001E-6</v>
      </c>
      <c r="I942" s="61">
        <v>-6.8500000000000001E-7</v>
      </c>
      <c r="N942" s="37">
        <v>45050.625</v>
      </c>
      <c r="O942" s="52">
        <v>6.0500000000000003E-7</v>
      </c>
      <c r="P942" s="55">
        <v>-3.7399999999999999E-7</v>
      </c>
      <c r="Q942" s="59">
        <v>-9.1699999999999997E-7</v>
      </c>
      <c r="R942" s="61">
        <v>-1.4600000000000001E-7</v>
      </c>
    </row>
    <row r="943" spans="5:18" x14ac:dyDescent="0.25">
      <c r="E943" s="37">
        <v>45050.635416666664</v>
      </c>
      <c r="F943" s="52">
        <v>2.5899999999999998E-7</v>
      </c>
      <c r="G943" s="55">
        <v>-9.3099999999999996E-7</v>
      </c>
      <c r="H943" s="59">
        <v>-1.22E-6</v>
      </c>
      <c r="I943" s="61">
        <v>-6.8500000000000001E-7</v>
      </c>
      <c r="N943" s="37">
        <v>45050.635416666664</v>
      </c>
      <c r="O943" s="52">
        <v>6.0299999999999999E-7</v>
      </c>
      <c r="P943" s="55">
        <v>-3.7399999999999999E-7</v>
      </c>
      <c r="Q943" s="59">
        <v>-9.2299999999999999E-7</v>
      </c>
      <c r="R943" s="61">
        <v>-1.48E-7</v>
      </c>
    </row>
    <row r="944" spans="5:18" x14ac:dyDescent="0.25">
      <c r="E944" s="37">
        <v>45050.645833333336</v>
      </c>
      <c r="F944" s="52">
        <v>2.5800000000000001E-7</v>
      </c>
      <c r="G944" s="55">
        <v>-9.2800000000000005E-7</v>
      </c>
      <c r="H944" s="59">
        <v>-1.22E-6</v>
      </c>
      <c r="I944" s="61">
        <v>-6.8599999999999998E-7</v>
      </c>
      <c r="N944" s="37">
        <v>45050.645833333336</v>
      </c>
      <c r="O944" s="52">
        <v>6.0200000000000002E-7</v>
      </c>
      <c r="P944" s="55">
        <v>-3.7399999999999999E-7</v>
      </c>
      <c r="Q944" s="59">
        <v>-9.2900000000000002E-7</v>
      </c>
      <c r="R944" s="61">
        <v>-1.5099999999999999E-7</v>
      </c>
    </row>
    <row r="945" spans="5:18" x14ac:dyDescent="0.25">
      <c r="E945" s="37">
        <v>45050.65625</v>
      </c>
      <c r="F945" s="52">
        <v>2.5699999999999999E-7</v>
      </c>
      <c r="G945" s="55">
        <v>-9.2500000000000004E-7</v>
      </c>
      <c r="H945" s="59">
        <v>-1.22E-6</v>
      </c>
      <c r="I945" s="61">
        <v>-6.8700000000000005E-7</v>
      </c>
      <c r="N945" s="37">
        <v>45050.65625</v>
      </c>
      <c r="O945" s="52">
        <v>6.0100000000000005E-7</v>
      </c>
      <c r="P945" s="55">
        <v>-3.7500000000000001E-7</v>
      </c>
      <c r="Q945" s="59">
        <v>-9.3399999999999997E-7</v>
      </c>
      <c r="R945" s="61">
        <v>-1.54E-7</v>
      </c>
    </row>
    <row r="946" spans="5:18" x14ac:dyDescent="0.25">
      <c r="E946" s="37">
        <v>45050.666666666664</v>
      </c>
      <c r="F946" s="52">
        <v>2.5600000000000002E-7</v>
      </c>
      <c r="G946" s="55">
        <v>-9.2200000000000002E-7</v>
      </c>
      <c r="H946" s="59">
        <v>-1.2100000000000001E-6</v>
      </c>
      <c r="I946" s="61">
        <v>-6.8700000000000005E-7</v>
      </c>
      <c r="N946" s="37">
        <v>45050.666666666664</v>
      </c>
      <c r="O946" s="52">
        <v>5.9999999999999997E-7</v>
      </c>
      <c r="P946" s="55">
        <v>-3.7599999999999998E-7</v>
      </c>
      <c r="Q946" s="59">
        <v>-9.3799999999999996E-7</v>
      </c>
      <c r="R946" s="61">
        <v>-1.5699999999999999E-7</v>
      </c>
    </row>
    <row r="947" spans="5:18" x14ac:dyDescent="0.25">
      <c r="E947" s="37">
        <v>45050.677083333336</v>
      </c>
      <c r="F947" s="52">
        <v>2.5400000000000002E-7</v>
      </c>
      <c r="G947" s="55">
        <v>-9.1999999999999998E-7</v>
      </c>
      <c r="H947" s="59">
        <v>-1.2100000000000001E-6</v>
      </c>
      <c r="I947" s="61">
        <v>-6.8800000000000002E-7</v>
      </c>
      <c r="N947" s="37">
        <v>45050.677083333336</v>
      </c>
      <c r="O947" s="52">
        <v>5.99E-7</v>
      </c>
      <c r="P947" s="55">
        <v>-3.77E-7</v>
      </c>
      <c r="Q947" s="59">
        <v>-9.4200000000000004E-7</v>
      </c>
      <c r="R947" s="61">
        <v>-1.6E-7</v>
      </c>
    </row>
    <row r="948" spans="5:18" x14ac:dyDescent="0.25">
      <c r="E948" s="37">
        <v>45050.6875</v>
      </c>
      <c r="F948" s="52">
        <v>2.5199999999999998E-7</v>
      </c>
      <c r="G948" s="55">
        <v>-9.1699999999999997E-7</v>
      </c>
      <c r="H948" s="59">
        <v>-1.2100000000000001E-6</v>
      </c>
      <c r="I948" s="61">
        <v>-6.8800000000000002E-7</v>
      </c>
      <c r="N948" s="37">
        <v>45050.6875</v>
      </c>
      <c r="O948" s="52">
        <v>5.9800000000000003E-7</v>
      </c>
      <c r="P948" s="55">
        <v>-3.7800000000000002E-7</v>
      </c>
      <c r="Q948" s="59">
        <v>-9.4399999999999998E-7</v>
      </c>
      <c r="R948" s="61">
        <v>-1.6299999999999999E-7</v>
      </c>
    </row>
    <row r="949" spans="5:18" x14ac:dyDescent="0.25">
      <c r="E949" s="37">
        <v>45050.697916666664</v>
      </c>
      <c r="F949" s="52">
        <v>2.4999999999999999E-7</v>
      </c>
      <c r="G949" s="55">
        <v>-9.1500000000000003E-7</v>
      </c>
      <c r="H949" s="59">
        <v>-1.2100000000000001E-6</v>
      </c>
      <c r="I949" s="61">
        <v>-6.8800000000000002E-7</v>
      </c>
      <c r="N949" s="37">
        <v>45050.697916666664</v>
      </c>
      <c r="O949" s="52">
        <v>5.9699999999999996E-7</v>
      </c>
      <c r="P949" s="55">
        <v>-3.8000000000000001E-7</v>
      </c>
      <c r="Q949" s="59">
        <v>-9.4600000000000003E-7</v>
      </c>
      <c r="R949" s="61">
        <v>-1.67E-7</v>
      </c>
    </row>
    <row r="950" spans="5:18" x14ac:dyDescent="0.25">
      <c r="E950" s="37">
        <v>45050.708333333336</v>
      </c>
      <c r="F950" s="52">
        <v>2.4699999999999998E-7</v>
      </c>
      <c r="G950" s="55">
        <v>-9.1299999999999998E-7</v>
      </c>
      <c r="H950" s="59">
        <v>-1.1999999999999999E-6</v>
      </c>
      <c r="I950" s="61">
        <v>-6.8700000000000005E-7</v>
      </c>
      <c r="N950" s="37">
        <v>45050.708333333336</v>
      </c>
      <c r="O950" s="52">
        <v>5.9699999999999996E-7</v>
      </c>
      <c r="P950" s="55">
        <v>-3.8200000000000001E-7</v>
      </c>
      <c r="Q950" s="59">
        <v>-9.4600000000000003E-7</v>
      </c>
      <c r="R950" s="61">
        <v>-1.7100000000000001E-7</v>
      </c>
    </row>
    <row r="951" spans="5:18" x14ac:dyDescent="0.25">
      <c r="E951" s="37">
        <v>45050.71875</v>
      </c>
      <c r="F951" s="52">
        <v>2.4499999999999998E-7</v>
      </c>
      <c r="G951" s="55">
        <v>-9.1100000000000004E-7</v>
      </c>
      <c r="H951" s="59">
        <v>-1.1999999999999999E-6</v>
      </c>
      <c r="I951" s="61">
        <v>-6.8700000000000005E-7</v>
      </c>
      <c r="N951" s="37">
        <v>45050.71875</v>
      </c>
      <c r="O951" s="52">
        <v>5.9599999999999999E-7</v>
      </c>
      <c r="P951" s="55">
        <v>-3.84E-7</v>
      </c>
      <c r="Q951" s="59">
        <v>-9.4600000000000003E-7</v>
      </c>
      <c r="R951" s="61">
        <v>-1.74E-7</v>
      </c>
    </row>
    <row r="952" spans="5:18" x14ac:dyDescent="0.25">
      <c r="E952" s="37">
        <v>45050.729166666664</v>
      </c>
      <c r="F952" s="52">
        <v>2.4299999999999999E-7</v>
      </c>
      <c r="G952" s="55">
        <v>-9.09E-7</v>
      </c>
      <c r="H952" s="59">
        <v>-1.1999999999999999E-6</v>
      </c>
      <c r="I952" s="61">
        <v>-6.8599999999999998E-7</v>
      </c>
      <c r="N952" s="37">
        <v>45050.729166666664</v>
      </c>
      <c r="O952" s="52">
        <v>5.9699999999999996E-7</v>
      </c>
      <c r="P952" s="55">
        <v>-3.8599999999999999E-7</v>
      </c>
      <c r="Q952" s="59">
        <v>-9.4399999999999998E-7</v>
      </c>
      <c r="R952" s="61">
        <v>-1.7800000000000001E-7</v>
      </c>
    </row>
    <row r="953" spans="5:18" x14ac:dyDescent="0.25">
      <c r="E953" s="37">
        <v>45050.739583333336</v>
      </c>
      <c r="F953" s="52">
        <v>2.3999999999999998E-7</v>
      </c>
      <c r="G953" s="55">
        <v>-9.0800000000000003E-7</v>
      </c>
      <c r="H953" s="59">
        <v>-1.1999999999999999E-6</v>
      </c>
      <c r="I953" s="61">
        <v>-6.8400000000000004E-7</v>
      </c>
      <c r="N953" s="37">
        <v>45050.739583333336</v>
      </c>
      <c r="O953" s="52">
        <v>5.9699999999999996E-7</v>
      </c>
      <c r="P953" s="55">
        <v>-3.8799999999999998E-7</v>
      </c>
      <c r="Q953" s="59">
        <v>-9.4200000000000004E-7</v>
      </c>
      <c r="R953" s="61">
        <v>-1.8199999999999999E-7</v>
      </c>
    </row>
    <row r="954" spans="5:18" x14ac:dyDescent="0.25">
      <c r="E954" s="37">
        <v>45050.75</v>
      </c>
      <c r="F954" s="52">
        <v>2.3900000000000001E-7</v>
      </c>
      <c r="G954" s="55">
        <v>-9.0599999999999999E-7</v>
      </c>
      <c r="H954" s="59">
        <v>-1.1999999999999999E-6</v>
      </c>
      <c r="I954" s="61">
        <v>-6.8299999999999996E-7</v>
      </c>
      <c r="N954" s="37">
        <v>45050.75</v>
      </c>
      <c r="O954" s="52">
        <v>5.9800000000000003E-7</v>
      </c>
      <c r="P954" s="55">
        <v>-3.9099999999999999E-7</v>
      </c>
      <c r="Q954" s="59">
        <v>-9.3900000000000003E-7</v>
      </c>
      <c r="R954" s="61">
        <v>-1.86E-7</v>
      </c>
    </row>
    <row r="955" spans="5:18" x14ac:dyDescent="0.25">
      <c r="E955" s="37">
        <v>45050.760416666664</v>
      </c>
      <c r="F955" s="52">
        <v>2.3699999999999999E-7</v>
      </c>
      <c r="G955" s="55">
        <v>-9.0500000000000002E-7</v>
      </c>
      <c r="H955" s="59">
        <v>-1.19E-6</v>
      </c>
      <c r="I955" s="61">
        <v>-6.8100000000000002E-7</v>
      </c>
      <c r="N955" s="37">
        <v>45050.760416666664</v>
      </c>
      <c r="O955" s="52">
        <v>5.9999999999999997E-7</v>
      </c>
      <c r="P955" s="55">
        <v>-3.9299999999999999E-7</v>
      </c>
      <c r="Q955" s="59">
        <v>-9.3500000000000005E-7</v>
      </c>
      <c r="R955" s="61">
        <v>-1.8900000000000001E-7</v>
      </c>
    </row>
    <row r="956" spans="5:18" x14ac:dyDescent="0.25">
      <c r="E956" s="37">
        <v>45050.770833333336</v>
      </c>
      <c r="F956" s="52">
        <v>2.36E-7</v>
      </c>
      <c r="G956" s="55">
        <v>-9.0299999999999997E-7</v>
      </c>
      <c r="H956" s="59">
        <v>-1.19E-6</v>
      </c>
      <c r="I956" s="61">
        <v>-6.7899999999999998E-7</v>
      </c>
      <c r="N956" s="37">
        <v>45050.770833333336</v>
      </c>
      <c r="O956" s="52">
        <v>6.0100000000000005E-7</v>
      </c>
      <c r="P956" s="55">
        <v>-3.96E-7</v>
      </c>
      <c r="Q956" s="59">
        <v>-9.2999999999999999E-7</v>
      </c>
      <c r="R956" s="61">
        <v>-1.9299999999999999E-7</v>
      </c>
    </row>
    <row r="957" spans="5:18" x14ac:dyDescent="0.25">
      <c r="E957" s="37">
        <v>45050.78125</v>
      </c>
      <c r="F957" s="52">
        <v>2.35E-7</v>
      </c>
      <c r="G957" s="55">
        <v>-9.02E-7</v>
      </c>
      <c r="H957" s="59">
        <v>-1.1799999999999999E-6</v>
      </c>
      <c r="I957" s="61">
        <v>-6.7599999999999997E-7</v>
      </c>
      <c r="N957" s="37">
        <v>45050.78125</v>
      </c>
      <c r="O957" s="52">
        <v>6.0299999999999999E-7</v>
      </c>
      <c r="P957" s="55">
        <v>-3.9799999999999999E-7</v>
      </c>
      <c r="Q957" s="59">
        <v>-9.2399999999999996E-7</v>
      </c>
      <c r="R957" s="61">
        <v>-1.97E-7</v>
      </c>
    </row>
    <row r="958" spans="5:18" x14ac:dyDescent="0.25">
      <c r="E958" s="37">
        <v>45050.791666666664</v>
      </c>
      <c r="F958" s="52">
        <v>2.34E-7</v>
      </c>
      <c r="G958" s="55">
        <v>-8.9999999999999996E-7</v>
      </c>
      <c r="H958" s="59">
        <v>-1.1799999999999999E-6</v>
      </c>
      <c r="I958" s="61">
        <v>-6.7400000000000003E-7</v>
      </c>
      <c r="N958" s="37">
        <v>45050.791666666664</v>
      </c>
      <c r="O958" s="52">
        <v>6.06E-7</v>
      </c>
      <c r="P958" s="55">
        <v>-4.01E-7</v>
      </c>
      <c r="Q958" s="59">
        <v>-9.1800000000000004E-7</v>
      </c>
      <c r="R958" s="61">
        <v>-1.9999999999999999E-7</v>
      </c>
    </row>
    <row r="959" spans="5:18" x14ac:dyDescent="0.25">
      <c r="E959" s="37">
        <v>45050.802083333336</v>
      </c>
      <c r="F959" s="52">
        <v>2.34E-7</v>
      </c>
      <c r="G959" s="55">
        <v>-8.9899999999999999E-7</v>
      </c>
      <c r="H959" s="59">
        <v>-1.17E-6</v>
      </c>
      <c r="I959" s="61">
        <v>-6.7100000000000001E-7</v>
      </c>
      <c r="N959" s="37">
        <v>45050.802083333336</v>
      </c>
      <c r="O959" s="52">
        <v>6.0800000000000004E-7</v>
      </c>
      <c r="P959" s="55">
        <v>-4.03E-7</v>
      </c>
      <c r="Q959" s="59">
        <v>-9.1100000000000004E-7</v>
      </c>
      <c r="R959" s="61">
        <v>-2.03E-7</v>
      </c>
    </row>
    <row r="960" spans="5:18" x14ac:dyDescent="0.25">
      <c r="E960" s="37">
        <v>45050.8125</v>
      </c>
      <c r="F960" s="52">
        <v>2.34E-7</v>
      </c>
      <c r="G960" s="55">
        <v>-8.9700000000000005E-7</v>
      </c>
      <c r="H960" s="59">
        <v>-1.1599999999999999E-6</v>
      </c>
      <c r="I960" s="61">
        <v>-6.68E-7</v>
      </c>
      <c r="N960" s="37">
        <v>45050.8125</v>
      </c>
      <c r="O960" s="52">
        <v>6.1099999999999995E-7</v>
      </c>
      <c r="P960" s="55">
        <v>-4.0600000000000001E-7</v>
      </c>
      <c r="Q960" s="59">
        <v>-9.0400000000000005E-7</v>
      </c>
      <c r="R960" s="61">
        <v>-2.0699999999999999E-7</v>
      </c>
    </row>
    <row r="961" spans="5:18" x14ac:dyDescent="0.25">
      <c r="E961" s="37">
        <v>45050.822916666664</v>
      </c>
      <c r="F961" s="52">
        <v>2.35E-7</v>
      </c>
      <c r="G961" s="55">
        <v>-8.9599999999999998E-7</v>
      </c>
      <c r="H961" s="59">
        <v>-1.15E-6</v>
      </c>
      <c r="I961" s="61">
        <v>-6.6499999999999999E-7</v>
      </c>
      <c r="N961" s="37">
        <v>45050.822916666664</v>
      </c>
      <c r="O961" s="52">
        <v>6.1500000000000004E-7</v>
      </c>
      <c r="P961" s="55">
        <v>-4.08E-7</v>
      </c>
      <c r="Q961" s="59">
        <v>-8.9599999999999998E-7</v>
      </c>
      <c r="R961" s="61">
        <v>-2.1E-7</v>
      </c>
    </row>
    <row r="962" spans="5:18" x14ac:dyDescent="0.25">
      <c r="E962" s="37">
        <v>45050.833333333336</v>
      </c>
      <c r="F962" s="52">
        <v>2.36E-7</v>
      </c>
      <c r="G962" s="55">
        <v>-8.9400000000000004E-7</v>
      </c>
      <c r="H962" s="59">
        <v>-1.13E-6</v>
      </c>
      <c r="I962" s="61">
        <v>-6.6199999999999997E-7</v>
      </c>
      <c r="N962" s="37">
        <v>45050.833333333336</v>
      </c>
      <c r="O962" s="52">
        <v>6.1799999999999995E-7</v>
      </c>
      <c r="P962" s="55">
        <v>-4.1100000000000001E-7</v>
      </c>
      <c r="Q962" s="59">
        <v>-8.8800000000000001E-7</v>
      </c>
      <c r="R962" s="61">
        <v>-2.1299999999999999E-7</v>
      </c>
    </row>
    <row r="963" spans="5:18" x14ac:dyDescent="0.25">
      <c r="E963" s="37">
        <v>45050.84375</v>
      </c>
      <c r="F963" s="52">
        <v>2.3799999999999999E-7</v>
      </c>
      <c r="G963" s="55">
        <v>-8.9199999999999999E-7</v>
      </c>
      <c r="H963" s="59">
        <v>-1.1200000000000001E-6</v>
      </c>
      <c r="I963" s="61">
        <v>-6.6000000000000003E-7</v>
      </c>
      <c r="N963" s="37">
        <v>45050.84375</v>
      </c>
      <c r="O963" s="52">
        <v>6.2200000000000004E-7</v>
      </c>
      <c r="P963" s="55">
        <v>-4.1300000000000001E-7</v>
      </c>
      <c r="Q963" s="59">
        <v>-8.7899999999999997E-7</v>
      </c>
      <c r="R963" s="61">
        <v>-2.1500000000000001E-7</v>
      </c>
    </row>
    <row r="964" spans="5:18" x14ac:dyDescent="0.25">
      <c r="E964" s="37">
        <v>45050.854166666664</v>
      </c>
      <c r="F964" s="52">
        <v>2.41E-7</v>
      </c>
      <c r="G964" s="55">
        <v>-8.8999999999999995E-7</v>
      </c>
      <c r="H964" s="59">
        <v>-1.1000000000000001E-6</v>
      </c>
      <c r="I964" s="61">
        <v>-6.5700000000000002E-7</v>
      </c>
      <c r="N964" s="37">
        <v>45050.854166666664</v>
      </c>
      <c r="O964" s="52">
        <v>6.2600000000000002E-7</v>
      </c>
      <c r="P964" s="55">
        <v>-4.15E-7</v>
      </c>
      <c r="Q964" s="59">
        <v>-8.71E-7</v>
      </c>
      <c r="R964" s="61">
        <v>-2.1799999999999999E-7</v>
      </c>
    </row>
    <row r="965" spans="5:18" x14ac:dyDescent="0.25">
      <c r="E965" s="37">
        <v>45050.864583333336</v>
      </c>
      <c r="F965" s="52">
        <v>2.4400000000000001E-7</v>
      </c>
      <c r="G965" s="55">
        <v>-8.8800000000000001E-7</v>
      </c>
      <c r="H965" s="59">
        <v>-1.0899999999999999E-6</v>
      </c>
      <c r="I965" s="61">
        <v>-6.5400000000000001E-7</v>
      </c>
      <c r="N965" s="37">
        <v>45050.864583333336</v>
      </c>
      <c r="O965" s="52">
        <v>6.3E-7</v>
      </c>
      <c r="P965" s="55">
        <v>-4.1699999999999999E-7</v>
      </c>
      <c r="Q965" s="59">
        <v>-8.6199999999999996E-7</v>
      </c>
      <c r="R965" s="61">
        <v>-2.2000000000000001E-7</v>
      </c>
    </row>
    <row r="966" spans="5:18" x14ac:dyDescent="0.25">
      <c r="E966" s="37">
        <v>45050.875</v>
      </c>
      <c r="F966" s="52">
        <v>2.48E-7</v>
      </c>
      <c r="G966" s="55">
        <v>-8.8599999999999997E-7</v>
      </c>
      <c r="H966" s="59">
        <v>-1.0699999999999999E-6</v>
      </c>
      <c r="I966" s="61">
        <v>-6.5099999999999999E-7</v>
      </c>
      <c r="N966" s="37">
        <v>45050.875</v>
      </c>
      <c r="O966" s="52">
        <v>6.3499999999999996E-7</v>
      </c>
      <c r="P966" s="55">
        <v>-4.1899999999999998E-7</v>
      </c>
      <c r="Q966" s="59">
        <v>-8.5300000000000003E-7</v>
      </c>
      <c r="R966" s="61">
        <v>-2.22E-7</v>
      </c>
    </row>
    <row r="967" spans="5:18" x14ac:dyDescent="0.25">
      <c r="E967" s="37">
        <v>45050.885416666664</v>
      </c>
      <c r="F967" s="52">
        <v>2.5199999999999998E-7</v>
      </c>
      <c r="G967" s="55">
        <v>-8.8299999999999995E-7</v>
      </c>
      <c r="H967" s="59">
        <v>-1.04E-6</v>
      </c>
      <c r="I967" s="61">
        <v>-6.4899999999999995E-7</v>
      </c>
      <c r="N967" s="37">
        <v>45050.885416666664</v>
      </c>
      <c r="O967" s="52">
        <v>6.3900000000000004E-7</v>
      </c>
      <c r="P967" s="55">
        <v>-4.2E-7</v>
      </c>
      <c r="Q967" s="59">
        <v>-8.4399999999999999E-7</v>
      </c>
      <c r="R967" s="61">
        <v>-2.2399999999999999E-7</v>
      </c>
    </row>
    <row r="968" spans="5:18" x14ac:dyDescent="0.25">
      <c r="E968" s="37">
        <v>45050.895833333336</v>
      </c>
      <c r="F968" s="52">
        <v>2.5699999999999999E-7</v>
      </c>
      <c r="G968" s="55">
        <v>-8.8000000000000004E-7</v>
      </c>
      <c r="H968" s="59">
        <v>-1.02E-6</v>
      </c>
      <c r="I968" s="61">
        <v>-6.4600000000000004E-7</v>
      </c>
      <c r="N968" s="37">
        <v>45050.895833333336</v>
      </c>
      <c r="O968" s="52">
        <v>6.44E-7</v>
      </c>
      <c r="P968" s="55">
        <v>-4.2199999999999999E-7</v>
      </c>
      <c r="Q968" s="59">
        <v>-8.3500000000000005E-7</v>
      </c>
      <c r="R968" s="61">
        <v>-2.2600000000000001E-7</v>
      </c>
    </row>
    <row r="969" spans="5:18" x14ac:dyDescent="0.25">
      <c r="E969" s="37">
        <v>45050.90625</v>
      </c>
      <c r="F969" s="52">
        <v>2.6300000000000001E-7</v>
      </c>
      <c r="G969" s="55">
        <v>-8.7599999999999996E-7</v>
      </c>
      <c r="H969" s="59">
        <v>-9.9600000000000008E-7</v>
      </c>
      <c r="I969" s="61">
        <v>-6.4300000000000003E-7</v>
      </c>
      <c r="N969" s="37">
        <v>45050.90625</v>
      </c>
      <c r="O969" s="52">
        <v>6.4799999999999998E-7</v>
      </c>
      <c r="P969" s="55">
        <v>-4.2300000000000002E-7</v>
      </c>
      <c r="Q969" s="59">
        <v>-8.2699999999999998E-7</v>
      </c>
      <c r="R969" s="61">
        <v>-2.2700000000000001E-7</v>
      </c>
    </row>
    <row r="970" spans="5:18" x14ac:dyDescent="0.25">
      <c r="E970" s="37">
        <v>45050.916666666664</v>
      </c>
      <c r="F970" s="52">
        <v>2.7000000000000001E-7</v>
      </c>
      <c r="G970" s="55">
        <v>-8.7300000000000005E-7</v>
      </c>
      <c r="H970" s="59">
        <v>-9.7100000000000011E-7</v>
      </c>
      <c r="I970" s="61">
        <v>-6.4000000000000001E-7</v>
      </c>
      <c r="N970" s="37">
        <v>45050.916666666664</v>
      </c>
      <c r="O970" s="52">
        <v>6.5300000000000004E-7</v>
      </c>
      <c r="P970" s="55">
        <v>-4.2399999999999999E-7</v>
      </c>
      <c r="Q970" s="59">
        <v>-8.1800000000000005E-7</v>
      </c>
      <c r="R970" s="61">
        <v>-2.28E-7</v>
      </c>
    </row>
    <row r="971" spans="5:18" x14ac:dyDescent="0.25">
      <c r="E971" s="37">
        <v>45050.927083333336</v>
      </c>
      <c r="F971" s="52">
        <v>2.7599999999999998E-7</v>
      </c>
      <c r="G971" s="55">
        <v>-8.6799999999999999E-7</v>
      </c>
      <c r="H971" s="59">
        <v>-9.4499999999999995E-7</v>
      </c>
      <c r="I971" s="61">
        <v>-6.3799999999999997E-7</v>
      </c>
      <c r="N971" s="37">
        <v>45050.927083333336</v>
      </c>
      <c r="O971" s="52">
        <v>6.5700000000000002E-7</v>
      </c>
      <c r="P971" s="55">
        <v>-4.2500000000000001E-7</v>
      </c>
      <c r="Q971" s="59">
        <v>-8.09E-7</v>
      </c>
      <c r="R971" s="61">
        <v>-2.2999999999999999E-7</v>
      </c>
    </row>
    <row r="972" spans="5:18" x14ac:dyDescent="0.25">
      <c r="E972" s="37">
        <v>45050.9375</v>
      </c>
      <c r="F972" s="52">
        <v>2.84E-7</v>
      </c>
      <c r="G972" s="55">
        <v>-8.6400000000000001E-7</v>
      </c>
      <c r="H972" s="59">
        <v>-9.1800000000000004E-7</v>
      </c>
      <c r="I972" s="61">
        <v>-6.3499999999999996E-7</v>
      </c>
      <c r="N972" s="37">
        <v>45050.9375</v>
      </c>
      <c r="O972" s="52">
        <v>6.6199999999999997E-7</v>
      </c>
      <c r="P972" s="55">
        <v>-4.2500000000000001E-7</v>
      </c>
      <c r="Q972" s="59">
        <v>-8.0100000000000004E-7</v>
      </c>
      <c r="R972" s="61">
        <v>-2.3099999999999999E-7</v>
      </c>
    </row>
    <row r="973" spans="5:18" x14ac:dyDescent="0.25">
      <c r="E973" s="37">
        <v>45050.947916666664</v>
      </c>
      <c r="F973" s="52">
        <v>2.91E-7</v>
      </c>
      <c r="G973" s="55">
        <v>-8.5899999999999995E-7</v>
      </c>
      <c r="H973" s="59">
        <v>-8.9100000000000002E-7</v>
      </c>
      <c r="I973" s="61">
        <v>-6.3099999999999997E-7</v>
      </c>
      <c r="N973" s="37">
        <v>45050.947916666664</v>
      </c>
      <c r="O973" s="52">
        <v>6.6700000000000003E-7</v>
      </c>
      <c r="P973" s="55">
        <v>-4.2599999999999998E-7</v>
      </c>
      <c r="Q973" s="59">
        <v>-7.9299999999999997E-7</v>
      </c>
      <c r="R973" s="61">
        <v>-2.3200000000000001E-7</v>
      </c>
    </row>
    <row r="974" spans="5:18" x14ac:dyDescent="0.25">
      <c r="E974" s="37">
        <v>45050.958333333336</v>
      </c>
      <c r="F974" s="52">
        <v>2.9799999999999999E-7</v>
      </c>
      <c r="G974" s="55">
        <v>-8.5300000000000003E-7</v>
      </c>
      <c r="H974" s="59">
        <v>-8.6400000000000001E-7</v>
      </c>
      <c r="I974" s="61">
        <v>-6.2799999999999996E-7</v>
      </c>
      <c r="N974" s="37">
        <v>45050.958333333336</v>
      </c>
      <c r="O974" s="52">
        <v>6.7100000000000001E-7</v>
      </c>
      <c r="P974" s="55">
        <v>-4.2599999999999998E-7</v>
      </c>
      <c r="Q974" s="59">
        <v>-7.85E-7</v>
      </c>
      <c r="R974" s="61">
        <v>-2.3200000000000001E-7</v>
      </c>
    </row>
    <row r="975" spans="5:18" x14ac:dyDescent="0.25">
      <c r="E975" s="37">
        <v>45050.96875</v>
      </c>
      <c r="F975" s="52">
        <v>3.0600000000000001E-7</v>
      </c>
      <c r="G975" s="55">
        <v>-8.47E-7</v>
      </c>
      <c r="H975" s="59">
        <v>-8.3699999999999999E-7</v>
      </c>
      <c r="I975" s="61">
        <v>-6.2399999999999998E-7</v>
      </c>
      <c r="N975" s="37">
        <v>45050.96875</v>
      </c>
      <c r="O975" s="52">
        <v>6.7599999999999997E-7</v>
      </c>
      <c r="P975" s="55">
        <v>-4.27E-7</v>
      </c>
      <c r="Q975" s="59">
        <v>-7.7700000000000004E-7</v>
      </c>
      <c r="R975" s="61">
        <v>-2.3300000000000001E-7</v>
      </c>
    </row>
    <row r="976" spans="5:18" x14ac:dyDescent="0.25">
      <c r="E976" s="37">
        <v>45050.979166666664</v>
      </c>
      <c r="F976" s="52">
        <v>3.1300000000000001E-7</v>
      </c>
      <c r="G976" s="55">
        <v>-8.4E-7</v>
      </c>
      <c r="H976" s="59">
        <v>-8.1100000000000005E-7</v>
      </c>
      <c r="I976" s="61">
        <v>-6.1999999999999999E-7</v>
      </c>
      <c r="N976" s="37">
        <v>45050.979166666664</v>
      </c>
      <c r="O976" s="52">
        <v>6.7999999999999995E-7</v>
      </c>
      <c r="P976" s="55">
        <v>-4.27E-7</v>
      </c>
      <c r="Q976" s="59">
        <v>-7.6899999999999996E-7</v>
      </c>
      <c r="R976" s="61">
        <v>-2.34E-7</v>
      </c>
    </row>
    <row r="977" spans="5:18" x14ac:dyDescent="0.25">
      <c r="E977" s="37">
        <v>45050.989583333336</v>
      </c>
      <c r="F977" s="52">
        <v>3.2099999999999998E-7</v>
      </c>
      <c r="G977" s="55">
        <v>-8.3300000000000001E-7</v>
      </c>
      <c r="H977" s="59">
        <v>-7.85E-7</v>
      </c>
      <c r="I977" s="61">
        <v>-6.1600000000000001E-7</v>
      </c>
      <c r="N977" s="37">
        <v>45050.989583333336</v>
      </c>
      <c r="O977" s="52">
        <v>6.8400000000000004E-7</v>
      </c>
      <c r="P977" s="55">
        <v>-4.27E-7</v>
      </c>
      <c r="Q977" s="59">
        <v>-7.6199999999999997E-7</v>
      </c>
      <c r="R977" s="61">
        <v>-2.34E-7</v>
      </c>
    </row>
    <row r="978" spans="5:18" x14ac:dyDescent="0.25">
      <c r="E978" s="37">
        <v>45051</v>
      </c>
      <c r="F978" s="52">
        <v>3.2800000000000003E-7</v>
      </c>
      <c r="G978" s="55">
        <v>-8.2600000000000001E-7</v>
      </c>
      <c r="H978" s="59">
        <v>-7.61E-7</v>
      </c>
      <c r="I978" s="61">
        <v>-6.1200000000000003E-7</v>
      </c>
      <c r="N978" s="37">
        <v>45051</v>
      </c>
      <c r="O978" s="52">
        <v>6.8800000000000002E-7</v>
      </c>
      <c r="P978" s="55">
        <v>-4.2599999999999998E-7</v>
      </c>
      <c r="Q978" s="59">
        <v>-7.5499999999999997E-7</v>
      </c>
      <c r="R978" s="61">
        <v>-2.35E-7</v>
      </c>
    </row>
    <row r="979" spans="5:18" x14ac:dyDescent="0.25">
      <c r="E979" s="37">
        <v>45051.010416666664</v>
      </c>
      <c r="F979" s="52">
        <v>3.3500000000000002E-7</v>
      </c>
      <c r="G979" s="55">
        <v>-8.1800000000000005E-7</v>
      </c>
      <c r="H979" s="59">
        <v>-7.37E-7</v>
      </c>
      <c r="I979" s="61">
        <v>-6.0699999999999997E-7</v>
      </c>
      <c r="N979" s="37">
        <v>45051.010416666664</v>
      </c>
      <c r="O979" s="52">
        <v>6.92E-7</v>
      </c>
      <c r="P979" s="55">
        <v>-4.2599999999999998E-7</v>
      </c>
      <c r="Q979" s="59">
        <v>-7.4799999999999997E-7</v>
      </c>
      <c r="R979" s="61">
        <v>-2.35E-7</v>
      </c>
    </row>
    <row r="980" spans="5:18" x14ac:dyDescent="0.25">
      <c r="E980" s="37">
        <v>45051.020833333336</v>
      </c>
      <c r="F980" s="52">
        <v>3.41E-7</v>
      </c>
      <c r="G980" s="55">
        <v>-8.0999999999999997E-7</v>
      </c>
      <c r="H980" s="59">
        <v>-7.1399999999999996E-7</v>
      </c>
      <c r="I980" s="61">
        <v>-6.0200000000000002E-7</v>
      </c>
      <c r="N980" s="37">
        <v>45051.020833333336</v>
      </c>
      <c r="O980" s="52">
        <v>6.9599999999999999E-7</v>
      </c>
      <c r="P980" s="55">
        <v>-4.2500000000000001E-7</v>
      </c>
      <c r="Q980" s="59">
        <v>-7.4099999999999998E-7</v>
      </c>
      <c r="R980" s="61">
        <v>-2.36E-7</v>
      </c>
    </row>
    <row r="981" spans="5:18" x14ac:dyDescent="0.25">
      <c r="E981" s="37">
        <v>45051.03125</v>
      </c>
      <c r="F981" s="52">
        <v>3.4799999999999999E-7</v>
      </c>
      <c r="G981" s="55">
        <v>-8.0100000000000004E-7</v>
      </c>
      <c r="H981" s="59">
        <v>-6.9299999999999997E-7</v>
      </c>
      <c r="I981" s="61">
        <v>-5.9599999999999999E-7</v>
      </c>
      <c r="N981" s="37">
        <v>45051.03125</v>
      </c>
      <c r="O981" s="52">
        <v>6.9999999999999997E-7</v>
      </c>
      <c r="P981" s="55">
        <v>-4.2500000000000001E-7</v>
      </c>
      <c r="Q981" s="59">
        <v>-7.3399999999999998E-7</v>
      </c>
      <c r="R981" s="61">
        <v>-2.36E-7</v>
      </c>
    </row>
    <row r="982" spans="5:18" x14ac:dyDescent="0.25">
      <c r="E982" s="37">
        <v>45051.041666666664</v>
      </c>
      <c r="F982" s="52">
        <v>3.5400000000000002E-7</v>
      </c>
      <c r="G982" s="55">
        <v>-7.92E-7</v>
      </c>
      <c r="H982" s="59">
        <v>-6.7299999999999995E-7</v>
      </c>
      <c r="I982" s="61">
        <v>-5.8999999999999996E-7</v>
      </c>
      <c r="N982" s="37">
        <v>45051.041666666664</v>
      </c>
      <c r="O982" s="52">
        <v>7.0399999999999995E-7</v>
      </c>
      <c r="P982" s="55">
        <v>-4.2399999999999999E-7</v>
      </c>
      <c r="Q982" s="59">
        <v>-7.2699999999999999E-7</v>
      </c>
      <c r="R982" s="61">
        <v>-2.36E-7</v>
      </c>
    </row>
    <row r="983" spans="5:18" x14ac:dyDescent="0.25">
      <c r="E983" s="37">
        <v>45051.052083333336</v>
      </c>
      <c r="F983" s="52">
        <v>3.6100000000000002E-7</v>
      </c>
      <c r="G983" s="55">
        <v>-7.8400000000000003E-7</v>
      </c>
      <c r="H983" s="59">
        <v>-6.5499999999999998E-7</v>
      </c>
      <c r="I983" s="61">
        <v>-5.8400000000000004E-7</v>
      </c>
      <c r="N983" s="37">
        <v>45051.052083333336</v>
      </c>
      <c r="O983" s="52">
        <v>7.0699999999999996E-7</v>
      </c>
      <c r="P983" s="55">
        <v>-4.2300000000000002E-7</v>
      </c>
      <c r="Q983" s="59">
        <v>-7.2099999999999996E-7</v>
      </c>
      <c r="R983" s="61">
        <v>-2.36E-7</v>
      </c>
    </row>
    <row r="984" spans="5:18" x14ac:dyDescent="0.25">
      <c r="E984" s="37">
        <v>45051.0625</v>
      </c>
      <c r="F984" s="52">
        <v>3.6699999999999999E-7</v>
      </c>
      <c r="G984" s="55">
        <v>-7.7499999999999999E-7</v>
      </c>
      <c r="H984" s="59">
        <v>-6.3799999999999997E-7</v>
      </c>
      <c r="I984" s="61">
        <v>-5.7700000000000004E-7</v>
      </c>
      <c r="N984" s="37">
        <v>45051.0625</v>
      </c>
      <c r="O984" s="52">
        <v>7.1099999999999995E-7</v>
      </c>
      <c r="P984" s="55">
        <v>-4.2199999999999999E-7</v>
      </c>
      <c r="Q984" s="59">
        <v>-7.1399999999999996E-7</v>
      </c>
      <c r="R984" s="61">
        <v>-2.36E-7</v>
      </c>
    </row>
    <row r="985" spans="5:18" x14ac:dyDescent="0.25">
      <c r="E985" s="37">
        <v>45051.072916666664</v>
      </c>
      <c r="F985" s="52">
        <v>3.72E-7</v>
      </c>
      <c r="G985" s="55">
        <v>-7.6599999999999995E-7</v>
      </c>
      <c r="H985" s="59">
        <v>-6.2300000000000001E-7</v>
      </c>
      <c r="I985" s="61">
        <v>-5.7000000000000005E-7</v>
      </c>
      <c r="N985" s="37">
        <v>45051.072916666664</v>
      </c>
      <c r="O985" s="52">
        <v>7.1399999999999996E-7</v>
      </c>
      <c r="P985" s="55">
        <v>-4.2100000000000002E-7</v>
      </c>
      <c r="Q985" s="59">
        <v>-7.0800000000000004E-7</v>
      </c>
      <c r="R985" s="61">
        <v>-2.36E-7</v>
      </c>
    </row>
    <row r="986" spans="5:18" x14ac:dyDescent="0.25">
      <c r="E986" s="37">
        <v>45051.083333333336</v>
      </c>
      <c r="F986" s="52">
        <v>3.7800000000000002E-7</v>
      </c>
      <c r="G986" s="55">
        <v>-7.5700000000000002E-7</v>
      </c>
      <c r="H986" s="59">
        <v>-6.0900000000000001E-7</v>
      </c>
      <c r="I986" s="61">
        <v>-5.6199999999999998E-7</v>
      </c>
      <c r="N986" s="37">
        <v>45051.083333333336</v>
      </c>
      <c r="O986" s="52">
        <v>7.1699999999999997E-7</v>
      </c>
      <c r="P986" s="55">
        <v>-4.2E-7</v>
      </c>
      <c r="Q986" s="59">
        <v>-7.0100000000000004E-7</v>
      </c>
      <c r="R986" s="61">
        <v>-2.3699999999999999E-7</v>
      </c>
    </row>
    <row r="987" spans="5:18" x14ac:dyDescent="0.25">
      <c r="E987" s="37">
        <v>45051.09375</v>
      </c>
      <c r="F987" s="52">
        <v>3.84E-7</v>
      </c>
      <c r="G987" s="55">
        <v>-7.4799999999999997E-7</v>
      </c>
      <c r="H987" s="59">
        <v>-5.9800000000000003E-7</v>
      </c>
      <c r="I987" s="61">
        <v>-5.5400000000000001E-7</v>
      </c>
      <c r="N987" s="37">
        <v>45051.09375</v>
      </c>
      <c r="O987" s="52">
        <v>7.2099999999999996E-7</v>
      </c>
      <c r="P987" s="55">
        <v>-4.1899999999999998E-7</v>
      </c>
      <c r="Q987" s="59">
        <v>-6.9500000000000002E-7</v>
      </c>
      <c r="R987" s="61">
        <v>-2.3699999999999999E-7</v>
      </c>
    </row>
    <row r="988" spans="5:18" x14ac:dyDescent="0.25">
      <c r="E988" s="37">
        <v>45051.104166666664</v>
      </c>
      <c r="F988" s="52">
        <v>3.89E-7</v>
      </c>
      <c r="G988" s="55">
        <v>-7.4000000000000001E-7</v>
      </c>
      <c r="H988" s="59">
        <v>-5.8699999999999995E-7</v>
      </c>
      <c r="I988" s="61">
        <v>-5.4600000000000005E-7</v>
      </c>
      <c r="N988" s="37">
        <v>45051.104166666664</v>
      </c>
      <c r="O988" s="52">
        <v>7.2399999999999997E-7</v>
      </c>
      <c r="P988" s="55">
        <v>-4.1800000000000001E-7</v>
      </c>
      <c r="Q988" s="59">
        <v>-6.8800000000000002E-7</v>
      </c>
      <c r="R988" s="61">
        <v>-2.3699999999999999E-7</v>
      </c>
    </row>
    <row r="989" spans="5:18" x14ac:dyDescent="0.25">
      <c r="E989" s="37">
        <v>45051.114583333336</v>
      </c>
      <c r="F989" s="52">
        <v>3.9499999999999998E-7</v>
      </c>
      <c r="G989" s="55">
        <v>-7.3099999999999997E-7</v>
      </c>
      <c r="H989" s="59">
        <v>-5.7899999999999998E-7</v>
      </c>
      <c r="I989" s="61">
        <v>-5.37E-7</v>
      </c>
      <c r="N989" s="37">
        <v>45051.114583333336</v>
      </c>
      <c r="O989" s="52">
        <v>7.2699999999999999E-7</v>
      </c>
      <c r="P989" s="55">
        <v>-4.1699999999999999E-7</v>
      </c>
      <c r="Q989" s="59">
        <v>-6.8100000000000002E-7</v>
      </c>
      <c r="R989" s="61">
        <v>-2.3699999999999999E-7</v>
      </c>
    </row>
    <row r="990" spans="5:18" x14ac:dyDescent="0.25">
      <c r="E990" s="37">
        <v>45051.125</v>
      </c>
      <c r="F990" s="52">
        <v>3.9999999999999998E-7</v>
      </c>
      <c r="G990" s="55">
        <v>-7.23E-7</v>
      </c>
      <c r="H990" s="59">
        <v>-5.7199999999999999E-7</v>
      </c>
      <c r="I990" s="61">
        <v>-5.2799999999999996E-7</v>
      </c>
      <c r="N990" s="37">
        <v>45051.125</v>
      </c>
      <c r="O990" s="52">
        <v>7.3E-7</v>
      </c>
      <c r="P990" s="55">
        <v>-4.1600000000000002E-7</v>
      </c>
      <c r="Q990" s="59">
        <v>-6.75E-7</v>
      </c>
      <c r="R990" s="61">
        <v>-2.3699999999999999E-7</v>
      </c>
    </row>
    <row r="991" spans="5:18" x14ac:dyDescent="0.25">
      <c r="E991" s="37">
        <v>45051.135416666664</v>
      </c>
      <c r="F991" s="52">
        <v>4.0600000000000001E-7</v>
      </c>
      <c r="G991" s="55">
        <v>-7.1500000000000004E-7</v>
      </c>
      <c r="H991" s="59">
        <v>-5.6599999999999996E-7</v>
      </c>
      <c r="I991" s="61">
        <v>-5.1900000000000003E-7</v>
      </c>
      <c r="N991" s="37">
        <v>45051.135416666664</v>
      </c>
      <c r="O991" s="52">
        <v>7.3300000000000001E-7</v>
      </c>
      <c r="P991" s="55">
        <v>-4.1399999999999997E-7</v>
      </c>
      <c r="Q991" s="59">
        <v>-6.6700000000000003E-7</v>
      </c>
      <c r="R991" s="61">
        <v>-2.3799999999999999E-7</v>
      </c>
    </row>
    <row r="992" spans="5:18" x14ac:dyDescent="0.25">
      <c r="E992" s="37">
        <v>45051.145833333336</v>
      </c>
      <c r="F992" s="52">
        <v>4.1199999999999998E-7</v>
      </c>
      <c r="G992" s="55">
        <v>-7.0800000000000004E-7</v>
      </c>
      <c r="H992" s="59">
        <v>-5.6199999999999998E-7</v>
      </c>
      <c r="I992" s="61">
        <v>-5.0900000000000002E-7</v>
      </c>
      <c r="N992" s="37">
        <v>45051.145833333336</v>
      </c>
      <c r="O992" s="52">
        <v>7.37E-7</v>
      </c>
      <c r="P992" s="55">
        <v>-4.1300000000000001E-7</v>
      </c>
      <c r="Q992" s="59">
        <v>-6.6000000000000003E-7</v>
      </c>
      <c r="R992" s="61">
        <v>-2.3799999999999999E-7</v>
      </c>
    </row>
    <row r="993" spans="5:18" x14ac:dyDescent="0.25">
      <c r="E993" s="37">
        <v>45051.15625</v>
      </c>
      <c r="F993" s="52">
        <v>4.1899999999999998E-7</v>
      </c>
      <c r="G993" s="55">
        <v>-6.9999999999999997E-7</v>
      </c>
      <c r="H993" s="59">
        <v>-5.5799999999999999E-7</v>
      </c>
      <c r="I993" s="61">
        <v>-4.9900000000000001E-7</v>
      </c>
      <c r="N993" s="37">
        <v>45051.15625</v>
      </c>
      <c r="O993" s="52">
        <v>7.4000000000000001E-7</v>
      </c>
      <c r="P993" s="55">
        <v>-4.1199999999999998E-7</v>
      </c>
      <c r="Q993" s="59">
        <v>-6.5300000000000004E-7</v>
      </c>
      <c r="R993" s="61">
        <v>-2.3799999999999999E-7</v>
      </c>
    </row>
    <row r="994" spans="5:18" x14ac:dyDescent="0.25">
      <c r="E994" s="37">
        <v>45051.166666666664</v>
      </c>
      <c r="F994" s="52">
        <v>4.2599999999999998E-7</v>
      </c>
      <c r="G994" s="55">
        <v>-6.9299999999999997E-7</v>
      </c>
      <c r="H994" s="59">
        <v>-5.5599999999999995E-7</v>
      </c>
      <c r="I994" s="61">
        <v>-4.8800000000000003E-7</v>
      </c>
      <c r="N994" s="37">
        <v>45051.166666666664</v>
      </c>
      <c r="O994" s="52">
        <v>7.4300000000000002E-7</v>
      </c>
      <c r="P994" s="55">
        <v>-4.1100000000000001E-7</v>
      </c>
      <c r="Q994" s="59">
        <v>-6.4499999999999997E-7</v>
      </c>
      <c r="R994" s="61">
        <v>-2.3799999999999999E-7</v>
      </c>
    </row>
    <row r="995" spans="5:18" x14ac:dyDescent="0.25">
      <c r="E995" s="37">
        <v>45051.177083333336</v>
      </c>
      <c r="F995" s="52">
        <v>4.3300000000000003E-7</v>
      </c>
      <c r="G995" s="55">
        <v>-6.8599999999999998E-7</v>
      </c>
      <c r="H995" s="59">
        <v>-5.5400000000000001E-7</v>
      </c>
      <c r="I995" s="61">
        <v>-4.7800000000000002E-7</v>
      </c>
      <c r="N995" s="37">
        <v>45051.177083333336</v>
      </c>
      <c r="O995" s="52">
        <v>7.4700000000000001E-7</v>
      </c>
      <c r="P995" s="55">
        <v>-4.0900000000000002E-7</v>
      </c>
      <c r="Q995" s="59">
        <v>-6.37E-7</v>
      </c>
      <c r="R995" s="61">
        <v>-2.3900000000000001E-7</v>
      </c>
    </row>
    <row r="996" spans="5:18" x14ac:dyDescent="0.25">
      <c r="E996" s="37">
        <v>45051.1875</v>
      </c>
      <c r="F996" s="52">
        <v>4.4099999999999999E-7</v>
      </c>
      <c r="G996" s="55">
        <v>-6.7899999999999998E-7</v>
      </c>
      <c r="H996" s="59">
        <v>-5.5300000000000004E-7</v>
      </c>
      <c r="I996" s="61">
        <v>-4.6600000000000002E-7</v>
      </c>
      <c r="N996" s="37">
        <v>45051.1875</v>
      </c>
      <c r="O996" s="52">
        <v>7.5000000000000002E-7</v>
      </c>
      <c r="P996" s="55">
        <v>-4.08E-7</v>
      </c>
      <c r="Q996" s="59">
        <v>-6.2900000000000003E-7</v>
      </c>
      <c r="R996" s="61">
        <v>-2.3900000000000001E-7</v>
      </c>
    </row>
    <row r="997" spans="5:18" x14ac:dyDescent="0.25">
      <c r="E997" s="37">
        <v>45051.197916666664</v>
      </c>
      <c r="F997" s="52">
        <v>4.4999999999999998E-7</v>
      </c>
      <c r="G997" s="55">
        <v>-6.7199999999999998E-7</v>
      </c>
      <c r="H997" s="59">
        <v>-5.5300000000000004E-7</v>
      </c>
      <c r="I997" s="61">
        <v>-4.5499999999999998E-7</v>
      </c>
      <c r="N997" s="37">
        <v>45051.197916666664</v>
      </c>
      <c r="O997" s="52">
        <v>7.54E-7</v>
      </c>
      <c r="P997" s="55">
        <v>-4.0600000000000001E-7</v>
      </c>
      <c r="Q997" s="59">
        <v>-6.1999999999999999E-7</v>
      </c>
      <c r="R997" s="61">
        <v>-2.3900000000000001E-7</v>
      </c>
    </row>
    <row r="998" spans="5:18" x14ac:dyDescent="0.25">
      <c r="E998" s="37">
        <v>45051.208333333336</v>
      </c>
      <c r="F998" s="52">
        <v>4.5900000000000002E-7</v>
      </c>
      <c r="G998" s="55">
        <v>-6.6400000000000002E-7</v>
      </c>
      <c r="H998" s="59">
        <v>-5.5300000000000004E-7</v>
      </c>
      <c r="I998" s="61">
        <v>-4.4200000000000001E-7</v>
      </c>
      <c r="N998" s="37">
        <v>45051.208333333336</v>
      </c>
      <c r="O998" s="52">
        <v>7.5799999999999998E-7</v>
      </c>
      <c r="P998" s="55">
        <v>-4.0499999999999999E-7</v>
      </c>
      <c r="Q998" s="59">
        <v>-6.1099999999999995E-7</v>
      </c>
      <c r="R998" s="61">
        <v>-2.3900000000000001E-7</v>
      </c>
    </row>
    <row r="999" spans="5:18" x14ac:dyDescent="0.25">
      <c r="E999" s="37">
        <v>45051.21875</v>
      </c>
      <c r="F999" s="52">
        <v>4.6800000000000001E-7</v>
      </c>
      <c r="G999" s="55">
        <v>-6.5700000000000002E-7</v>
      </c>
      <c r="H999" s="59">
        <v>-5.5300000000000004E-7</v>
      </c>
      <c r="I999" s="61">
        <v>-4.3000000000000001E-7</v>
      </c>
      <c r="N999" s="37">
        <v>45051.21875</v>
      </c>
      <c r="O999" s="52">
        <v>7.6199999999999997E-7</v>
      </c>
      <c r="P999" s="55">
        <v>-4.0400000000000002E-7</v>
      </c>
      <c r="Q999" s="59">
        <v>-6.0200000000000002E-7</v>
      </c>
      <c r="R999" s="61">
        <v>-2.3900000000000001E-7</v>
      </c>
    </row>
    <row r="1000" spans="5:18" x14ac:dyDescent="0.25">
      <c r="E1000" s="37">
        <v>45051.229166666664</v>
      </c>
      <c r="F1000" s="52">
        <v>4.7899999999999999E-7</v>
      </c>
      <c r="G1000" s="55">
        <v>-6.4899999999999995E-7</v>
      </c>
      <c r="H1000" s="59">
        <v>-5.5400000000000001E-7</v>
      </c>
      <c r="I1000" s="61">
        <v>-4.1699999999999999E-7</v>
      </c>
      <c r="N1000" s="37">
        <v>45051.229166666664</v>
      </c>
      <c r="O1000" s="52">
        <v>7.6599999999999995E-7</v>
      </c>
      <c r="P1000" s="55">
        <v>-4.0200000000000003E-7</v>
      </c>
      <c r="Q1000" s="59">
        <v>-5.9200000000000001E-7</v>
      </c>
      <c r="R1000" s="61">
        <v>-2.3900000000000001E-7</v>
      </c>
    </row>
    <row r="1001" spans="5:18" x14ac:dyDescent="0.25">
      <c r="E1001" s="37">
        <v>45051.239583333336</v>
      </c>
      <c r="F1001" s="52">
        <v>4.89E-7</v>
      </c>
      <c r="G1001" s="55">
        <v>-6.4099999999999998E-7</v>
      </c>
      <c r="H1001" s="59">
        <v>-5.5499999999999998E-7</v>
      </c>
      <c r="I1001" s="61">
        <v>-4.03E-7</v>
      </c>
      <c r="N1001" s="37">
        <v>45051.239583333336</v>
      </c>
      <c r="O1001" s="52">
        <v>7.7000000000000004E-7</v>
      </c>
      <c r="P1001" s="55">
        <v>-3.9999999999999998E-7</v>
      </c>
      <c r="Q1001" s="59">
        <v>-5.82E-7</v>
      </c>
      <c r="R1001" s="61">
        <v>-2.3900000000000001E-7</v>
      </c>
    </row>
    <row r="1002" spans="5:18" x14ac:dyDescent="0.25">
      <c r="E1002" s="37">
        <v>45051.25</v>
      </c>
      <c r="F1002" s="52">
        <v>4.9999999999999998E-7</v>
      </c>
      <c r="G1002" s="55">
        <v>-6.3300000000000002E-7</v>
      </c>
      <c r="H1002" s="59">
        <v>-5.5499999999999998E-7</v>
      </c>
      <c r="I1002" s="61">
        <v>-3.9000000000000002E-7</v>
      </c>
      <c r="N1002" s="37">
        <v>45051.25</v>
      </c>
      <c r="O1002" s="52">
        <v>7.7400000000000002E-7</v>
      </c>
      <c r="P1002" s="55">
        <v>-3.9900000000000001E-7</v>
      </c>
      <c r="Q1002" s="59">
        <v>-5.7199999999999999E-7</v>
      </c>
      <c r="R1002" s="61">
        <v>-2.3900000000000001E-7</v>
      </c>
    </row>
    <row r="1003" spans="5:18" x14ac:dyDescent="0.25">
      <c r="E1003" s="37">
        <v>45051.260416666664</v>
      </c>
      <c r="F1003" s="52">
        <v>5.1200000000000003E-7</v>
      </c>
      <c r="G1003" s="55">
        <v>-6.2300000000000001E-7</v>
      </c>
      <c r="H1003" s="59">
        <v>-5.5599999999999995E-7</v>
      </c>
      <c r="I1003" s="61">
        <v>-3.7599999999999998E-7</v>
      </c>
      <c r="N1003" s="37">
        <v>45051.260416666664</v>
      </c>
      <c r="O1003" s="52">
        <v>7.7899999999999997E-7</v>
      </c>
      <c r="P1003" s="55">
        <v>-3.9700000000000002E-7</v>
      </c>
      <c r="Q1003" s="59">
        <v>-5.6100000000000001E-7</v>
      </c>
      <c r="R1003" s="61">
        <v>-2.3900000000000001E-7</v>
      </c>
    </row>
    <row r="1004" spans="5:18" x14ac:dyDescent="0.25">
      <c r="E1004" s="37">
        <v>45051.270833333336</v>
      </c>
      <c r="F1004" s="52">
        <v>5.2399999999999998E-7</v>
      </c>
      <c r="G1004" s="55">
        <v>-6.1399999999999997E-7</v>
      </c>
      <c r="H1004" s="59">
        <v>-5.5700000000000002E-7</v>
      </c>
      <c r="I1004" s="61">
        <v>-3.6199999999999999E-7</v>
      </c>
      <c r="N1004" s="37">
        <v>45051.270833333336</v>
      </c>
      <c r="O1004" s="52">
        <v>7.8299999999999996E-7</v>
      </c>
      <c r="P1004" s="55">
        <v>-3.9499999999999998E-7</v>
      </c>
      <c r="Q1004" s="59">
        <v>-5.51E-7</v>
      </c>
      <c r="R1004" s="61">
        <v>-2.3799999999999999E-7</v>
      </c>
    </row>
    <row r="1005" spans="5:18" x14ac:dyDescent="0.25">
      <c r="E1005" s="37">
        <v>45051.28125</v>
      </c>
      <c r="F1005" s="52">
        <v>5.3600000000000004E-7</v>
      </c>
      <c r="G1005" s="55">
        <v>-6.0399999999999996E-7</v>
      </c>
      <c r="H1005" s="59">
        <v>-5.5700000000000002E-7</v>
      </c>
      <c r="I1005" s="61">
        <v>-3.4799999999999999E-7</v>
      </c>
      <c r="N1005" s="37">
        <v>45051.28125</v>
      </c>
      <c r="O1005" s="52">
        <v>7.8800000000000002E-7</v>
      </c>
      <c r="P1005" s="55">
        <v>-3.9299999999999999E-7</v>
      </c>
      <c r="Q1005" s="59">
        <v>-5.4000000000000002E-7</v>
      </c>
      <c r="R1005" s="61">
        <v>-2.3799999999999999E-7</v>
      </c>
    </row>
    <row r="1006" spans="5:18" x14ac:dyDescent="0.25">
      <c r="E1006" s="37">
        <v>45051.291666666664</v>
      </c>
      <c r="F1006" s="52">
        <v>5.4799999999999998E-7</v>
      </c>
      <c r="G1006" s="55">
        <v>-5.9299999999999998E-7</v>
      </c>
      <c r="H1006" s="59">
        <v>-5.5700000000000002E-7</v>
      </c>
      <c r="I1006" s="61">
        <v>-3.3500000000000002E-7</v>
      </c>
      <c r="N1006" s="37">
        <v>45051.291666666664</v>
      </c>
      <c r="O1006" s="52">
        <v>7.9299999999999997E-7</v>
      </c>
      <c r="P1006" s="55">
        <v>-3.9099999999999999E-7</v>
      </c>
      <c r="Q1006" s="59">
        <v>-5.2900000000000004E-7</v>
      </c>
      <c r="R1006" s="61">
        <v>-2.3699999999999999E-7</v>
      </c>
    </row>
    <row r="1007" spans="5:18" x14ac:dyDescent="0.25">
      <c r="E1007" s="37">
        <v>45051.302083333336</v>
      </c>
      <c r="F1007" s="52">
        <v>5.6100000000000001E-7</v>
      </c>
      <c r="G1007" s="55">
        <v>-5.82E-7</v>
      </c>
      <c r="H1007" s="59">
        <v>-5.5700000000000002E-7</v>
      </c>
      <c r="I1007" s="61">
        <v>-3.2099999999999998E-7</v>
      </c>
      <c r="N1007" s="37">
        <v>45051.302083333336</v>
      </c>
      <c r="O1007" s="52">
        <v>7.9800000000000003E-7</v>
      </c>
      <c r="P1007" s="55">
        <v>-3.89E-7</v>
      </c>
      <c r="Q1007" s="59">
        <v>-5.1699999999999998E-7</v>
      </c>
      <c r="R1007" s="61">
        <v>-2.3699999999999999E-7</v>
      </c>
    </row>
    <row r="1008" spans="5:18" x14ac:dyDescent="0.25">
      <c r="E1008" s="37">
        <v>45051.3125</v>
      </c>
      <c r="F1008" s="52">
        <v>5.7299999999999996E-7</v>
      </c>
      <c r="G1008" s="55">
        <v>-5.7000000000000005E-7</v>
      </c>
      <c r="H1008" s="59">
        <v>-5.5599999999999995E-7</v>
      </c>
      <c r="I1008" s="61">
        <v>-3.0899999999999997E-7</v>
      </c>
      <c r="N1008" s="37">
        <v>45051.3125</v>
      </c>
      <c r="O1008" s="52">
        <v>8.0299999999999998E-7</v>
      </c>
      <c r="P1008" s="55">
        <v>-3.8700000000000001E-7</v>
      </c>
      <c r="Q1008" s="59">
        <v>-5.06E-7</v>
      </c>
      <c r="R1008" s="61">
        <v>-2.36E-7</v>
      </c>
    </row>
    <row r="1009" spans="5:18" x14ac:dyDescent="0.25">
      <c r="E1009" s="37">
        <v>45051.322916666664</v>
      </c>
      <c r="F1009" s="52">
        <v>5.8500000000000001E-7</v>
      </c>
      <c r="G1009" s="55">
        <v>-5.5799999999999999E-7</v>
      </c>
      <c r="H1009" s="59">
        <v>-5.5599999999999995E-7</v>
      </c>
      <c r="I1009" s="61">
        <v>-2.96E-7</v>
      </c>
      <c r="N1009" s="37">
        <v>45051.322916666664</v>
      </c>
      <c r="O1009" s="52">
        <v>8.0800000000000004E-7</v>
      </c>
      <c r="P1009" s="55">
        <v>-3.84E-7</v>
      </c>
      <c r="Q1009" s="59">
        <v>-4.9399999999999995E-7</v>
      </c>
      <c r="R1009" s="61">
        <v>-2.35E-7</v>
      </c>
    </row>
    <row r="1010" spans="5:18" x14ac:dyDescent="0.25">
      <c r="E1010" s="37">
        <v>45051.333333333336</v>
      </c>
      <c r="F1010" s="52">
        <v>5.9699999999999996E-7</v>
      </c>
      <c r="G1010" s="55">
        <v>-5.4499999999999997E-7</v>
      </c>
      <c r="H1010" s="59">
        <v>-5.5499999999999998E-7</v>
      </c>
      <c r="I1010" s="61">
        <v>-2.8500000000000002E-7</v>
      </c>
      <c r="N1010" s="37">
        <v>45051.333333333336</v>
      </c>
      <c r="O1010" s="52">
        <v>8.1399999999999996E-7</v>
      </c>
      <c r="P1010" s="55">
        <v>-3.8200000000000001E-7</v>
      </c>
      <c r="Q1010" s="59">
        <v>-4.8299999999999997E-7</v>
      </c>
      <c r="R1010" s="61">
        <v>-2.34E-7</v>
      </c>
    </row>
    <row r="1011" spans="5:18" x14ac:dyDescent="0.25">
      <c r="E1011" s="37">
        <v>45051.34375</v>
      </c>
      <c r="F1011" s="52">
        <v>6.0900000000000001E-7</v>
      </c>
      <c r="G1011" s="55">
        <v>-5.3200000000000005E-7</v>
      </c>
      <c r="H1011" s="59">
        <v>-5.5400000000000001E-7</v>
      </c>
      <c r="I1011" s="61">
        <v>-2.7399999999999999E-7</v>
      </c>
      <c r="N1011" s="37">
        <v>45051.34375</v>
      </c>
      <c r="O1011" s="52">
        <v>8.1900000000000001E-7</v>
      </c>
      <c r="P1011" s="55">
        <v>-3.8000000000000001E-7</v>
      </c>
      <c r="Q1011" s="59">
        <v>-4.7100000000000002E-7</v>
      </c>
      <c r="R1011" s="61">
        <v>-2.3300000000000001E-7</v>
      </c>
    </row>
    <row r="1012" spans="5:18" x14ac:dyDescent="0.25">
      <c r="E1012" s="37">
        <v>45051.354166666664</v>
      </c>
      <c r="F1012" s="52">
        <v>6.1999999999999999E-7</v>
      </c>
      <c r="G1012" s="55">
        <v>-5.1900000000000003E-7</v>
      </c>
      <c r="H1012" s="59">
        <v>-5.5300000000000004E-7</v>
      </c>
      <c r="I1012" s="61">
        <v>-2.6300000000000001E-7</v>
      </c>
      <c r="N1012" s="37">
        <v>45051.354166666664</v>
      </c>
      <c r="O1012" s="52">
        <v>8.2399999999999997E-7</v>
      </c>
      <c r="P1012" s="55">
        <v>-3.77E-7</v>
      </c>
      <c r="Q1012" s="59">
        <v>-4.5999999999999999E-7</v>
      </c>
      <c r="R1012" s="61">
        <v>-2.3200000000000001E-7</v>
      </c>
    </row>
    <row r="1013" spans="5:18" x14ac:dyDescent="0.25">
      <c r="E1013" s="37">
        <v>45051.364583333336</v>
      </c>
      <c r="F1013" s="52">
        <v>6.3099999999999997E-7</v>
      </c>
      <c r="G1013" s="55">
        <v>-5.06E-7</v>
      </c>
      <c r="H1013" s="59">
        <v>-5.5300000000000004E-7</v>
      </c>
      <c r="I1013" s="61">
        <v>-2.5400000000000002E-7</v>
      </c>
      <c r="N1013" s="37">
        <v>45051.364583333336</v>
      </c>
      <c r="O1013" s="52">
        <v>8.2999999999999999E-7</v>
      </c>
      <c r="P1013" s="55">
        <v>-3.7399999999999999E-7</v>
      </c>
      <c r="Q1013" s="59">
        <v>-4.4799999999999999E-7</v>
      </c>
      <c r="R1013" s="61">
        <v>-2.2999999999999999E-7</v>
      </c>
    </row>
    <row r="1014" spans="5:18" x14ac:dyDescent="0.25">
      <c r="E1014" s="37">
        <v>45051.375</v>
      </c>
      <c r="F1014" s="52">
        <v>6.4099999999999998E-7</v>
      </c>
      <c r="G1014" s="55">
        <v>-4.9299999999999998E-7</v>
      </c>
      <c r="H1014" s="59">
        <v>-5.5400000000000001E-7</v>
      </c>
      <c r="I1014" s="61">
        <v>-2.4600000000000001E-7</v>
      </c>
      <c r="N1014" s="37">
        <v>45051.375</v>
      </c>
      <c r="O1014" s="52">
        <v>8.3500000000000005E-7</v>
      </c>
      <c r="P1014" s="55">
        <v>-3.72E-7</v>
      </c>
      <c r="Q1014" s="59">
        <v>-4.3799999999999998E-7</v>
      </c>
      <c r="R1014" s="61">
        <v>-2.29E-7</v>
      </c>
    </row>
    <row r="1015" spans="5:18" x14ac:dyDescent="0.25">
      <c r="E1015" s="37">
        <v>45051.385416666664</v>
      </c>
      <c r="F1015" s="52">
        <v>6.4899999999999995E-7</v>
      </c>
      <c r="G1015" s="55">
        <v>-4.8100000000000003E-7</v>
      </c>
      <c r="H1015" s="59">
        <v>-5.5499999999999998E-7</v>
      </c>
      <c r="I1015" s="61">
        <v>-2.3900000000000001E-7</v>
      </c>
      <c r="N1015" s="37">
        <v>45051.385416666664</v>
      </c>
      <c r="O1015" s="52">
        <v>8.4E-7</v>
      </c>
      <c r="P1015" s="55">
        <v>-3.6899999999999998E-7</v>
      </c>
      <c r="Q1015" s="59">
        <v>-4.27E-7</v>
      </c>
      <c r="R1015" s="61">
        <v>-2.28E-7</v>
      </c>
    </row>
    <row r="1016" spans="5:18" x14ac:dyDescent="0.25">
      <c r="E1016" s="37">
        <v>45051.395833333336</v>
      </c>
      <c r="F1016" s="52">
        <v>6.5700000000000002E-7</v>
      </c>
      <c r="G1016" s="55">
        <v>-4.6800000000000001E-7</v>
      </c>
      <c r="H1016" s="59">
        <v>-5.5799999999999999E-7</v>
      </c>
      <c r="I1016" s="61">
        <v>-2.3300000000000001E-7</v>
      </c>
      <c r="N1016" s="37">
        <v>45051.395833333336</v>
      </c>
      <c r="O1016" s="52">
        <v>8.4499999999999996E-7</v>
      </c>
      <c r="P1016" s="55">
        <v>-3.6600000000000002E-7</v>
      </c>
      <c r="Q1016" s="59">
        <v>-4.1699999999999999E-7</v>
      </c>
      <c r="R1016" s="61">
        <v>-2.2600000000000001E-7</v>
      </c>
    </row>
    <row r="1017" spans="5:18" x14ac:dyDescent="0.25">
      <c r="E1017" s="37">
        <v>45051.40625</v>
      </c>
      <c r="F1017" s="52">
        <v>6.6400000000000002E-7</v>
      </c>
      <c r="G1017" s="55">
        <v>-4.5699999999999998E-7</v>
      </c>
      <c r="H1017" s="59">
        <v>-5.6199999999999998E-7</v>
      </c>
      <c r="I1017" s="61">
        <v>-2.28E-7</v>
      </c>
      <c r="N1017" s="37">
        <v>45051.40625</v>
      </c>
      <c r="O1017" s="52">
        <v>8.4900000000000005E-7</v>
      </c>
      <c r="P1017" s="55">
        <v>-3.6300000000000001E-7</v>
      </c>
      <c r="Q1017" s="59">
        <v>-4.08E-7</v>
      </c>
      <c r="R1017" s="61">
        <v>-2.2499999999999999E-7</v>
      </c>
    </row>
    <row r="1018" spans="5:18" x14ac:dyDescent="0.25">
      <c r="E1018" s="37">
        <v>45051.416666666664</v>
      </c>
      <c r="F1018" s="52">
        <v>6.7000000000000004E-7</v>
      </c>
      <c r="G1018" s="55">
        <v>-4.46E-7</v>
      </c>
      <c r="H1018" s="59">
        <v>-5.68E-7</v>
      </c>
      <c r="I1018" s="61">
        <v>-2.2399999999999999E-7</v>
      </c>
      <c r="N1018" s="37">
        <v>45051.416666666664</v>
      </c>
      <c r="O1018" s="52">
        <v>8.5300000000000003E-7</v>
      </c>
      <c r="P1018" s="55">
        <v>-3.5999999999999999E-7</v>
      </c>
      <c r="Q1018" s="59">
        <v>-3.9900000000000001E-7</v>
      </c>
      <c r="R1018" s="61">
        <v>-2.2399999999999999E-7</v>
      </c>
    </row>
    <row r="1019" spans="5:18" x14ac:dyDescent="0.25">
      <c r="E1019" s="37">
        <v>45051.427083333336</v>
      </c>
      <c r="F1019" s="52">
        <v>6.75E-7</v>
      </c>
      <c r="G1019" s="55">
        <v>-4.3599999999999999E-7</v>
      </c>
      <c r="H1019" s="59">
        <v>-5.7400000000000003E-7</v>
      </c>
      <c r="I1019" s="61">
        <v>-2.22E-7</v>
      </c>
      <c r="N1019" s="37">
        <v>45051.427083333336</v>
      </c>
      <c r="O1019" s="52">
        <v>8.5700000000000001E-7</v>
      </c>
      <c r="P1019" s="55">
        <v>-3.5699999999999998E-7</v>
      </c>
      <c r="Q1019" s="59">
        <v>-3.9099999999999999E-7</v>
      </c>
      <c r="R1019" s="61">
        <v>-2.22E-7</v>
      </c>
    </row>
    <row r="1020" spans="5:18" x14ac:dyDescent="0.25">
      <c r="E1020" s="37">
        <v>45051.4375</v>
      </c>
      <c r="F1020" s="52">
        <v>6.7899999999999998E-7</v>
      </c>
      <c r="G1020" s="55">
        <v>-4.27E-7</v>
      </c>
      <c r="H1020" s="59">
        <v>-5.82E-7</v>
      </c>
      <c r="I1020" s="61">
        <v>-2.2100000000000001E-7</v>
      </c>
      <c r="N1020" s="37">
        <v>45051.4375</v>
      </c>
      <c r="O1020" s="52">
        <v>8.6000000000000002E-7</v>
      </c>
      <c r="P1020" s="55">
        <v>-3.5400000000000002E-7</v>
      </c>
      <c r="Q1020" s="59">
        <v>-3.84E-7</v>
      </c>
      <c r="R1020" s="61">
        <v>-2.2100000000000001E-7</v>
      </c>
    </row>
    <row r="1021" spans="5:18" x14ac:dyDescent="0.25">
      <c r="E1021" s="37">
        <v>45051.447916666664</v>
      </c>
      <c r="F1021" s="52">
        <v>6.8100000000000002E-7</v>
      </c>
      <c r="G1021" s="55">
        <v>-4.2E-7</v>
      </c>
      <c r="H1021" s="59">
        <v>-5.9200000000000001E-7</v>
      </c>
      <c r="I1021" s="61">
        <v>-2.2100000000000001E-7</v>
      </c>
      <c r="N1021" s="37">
        <v>45051.447916666664</v>
      </c>
      <c r="O1021" s="52">
        <v>8.6300000000000004E-7</v>
      </c>
      <c r="P1021" s="55">
        <v>-3.5100000000000001E-7</v>
      </c>
      <c r="Q1021" s="59">
        <v>-3.7800000000000002E-7</v>
      </c>
      <c r="R1021" s="61">
        <v>-2.2000000000000001E-7</v>
      </c>
    </row>
    <row r="1022" spans="5:18" x14ac:dyDescent="0.25">
      <c r="E1022" s="37">
        <v>45051.458333333336</v>
      </c>
      <c r="F1022" s="52">
        <v>6.8299999999999996E-7</v>
      </c>
      <c r="G1022" s="55">
        <v>-4.1399999999999997E-7</v>
      </c>
      <c r="H1022" s="59">
        <v>-6.0200000000000002E-7</v>
      </c>
      <c r="I1022" s="61">
        <v>-2.22E-7</v>
      </c>
      <c r="N1022" s="37">
        <v>45051.458333333336</v>
      </c>
      <c r="O1022" s="52">
        <v>8.6499999999999998E-7</v>
      </c>
      <c r="P1022" s="55">
        <v>-3.4900000000000001E-7</v>
      </c>
      <c r="Q1022" s="59">
        <v>-3.7300000000000002E-7</v>
      </c>
      <c r="R1022" s="61">
        <v>-2.2000000000000001E-7</v>
      </c>
    </row>
    <row r="1023" spans="5:18" x14ac:dyDescent="0.25">
      <c r="E1023" s="37">
        <v>45051.46875</v>
      </c>
      <c r="F1023" s="52">
        <v>6.8400000000000004E-7</v>
      </c>
      <c r="G1023" s="55">
        <v>-4.0900000000000002E-7</v>
      </c>
      <c r="H1023" s="59">
        <v>-6.13E-7</v>
      </c>
      <c r="I1023" s="61">
        <v>-2.23E-7</v>
      </c>
      <c r="N1023" s="37">
        <v>45051.46875</v>
      </c>
      <c r="O1023" s="52">
        <v>8.6700000000000002E-7</v>
      </c>
      <c r="P1023" s="55">
        <v>-3.46E-7</v>
      </c>
      <c r="Q1023" s="59">
        <v>-3.6899999999999998E-7</v>
      </c>
      <c r="R1023" s="61">
        <v>-2.1899999999999999E-7</v>
      </c>
    </row>
    <row r="1024" spans="5:18" x14ac:dyDescent="0.25">
      <c r="E1024" s="37">
        <v>45051.479166666664</v>
      </c>
      <c r="F1024" s="52">
        <v>6.8500000000000001E-7</v>
      </c>
      <c r="G1024" s="55">
        <v>-4.0499999999999999E-7</v>
      </c>
      <c r="H1024" s="59">
        <v>-6.2500000000000005E-7</v>
      </c>
      <c r="I1024" s="61">
        <v>-2.2600000000000001E-7</v>
      </c>
      <c r="N1024" s="37">
        <v>45051.479166666664</v>
      </c>
      <c r="O1024" s="52">
        <v>8.6799999999999999E-7</v>
      </c>
      <c r="P1024" s="55">
        <v>-3.4400000000000001E-7</v>
      </c>
      <c r="Q1024" s="59">
        <v>-3.6699999999999999E-7</v>
      </c>
      <c r="R1024" s="61">
        <v>-2.1899999999999999E-7</v>
      </c>
    </row>
    <row r="1025" spans="5:18" x14ac:dyDescent="0.25">
      <c r="E1025" s="37">
        <v>45051.489583333336</v>
      </c>
      <c r="F1025" s="52">
        <v>6.8400000000000004E-7</v>
      </c>
      <c r="G1025" s="55">
        <v>-4.03E-7</v>
      </c>
      <c r="H1025" s="59">
        <v>-6.37E-7</v>
      </c>
      <c r="I1025" s="61">
        <v>-2.29E-7</v>
      </c>
      <c r="N1025" s="37">
        <v>45051.489583333336</v>
      </c>
      <c r="O1025" s="52">
        <v>8.6899999999999996E-7</v>
      </c>
      <c r="P1025" s="55">
        <v>-3.41E-7</v>
      </c>
      <c r="Q1025" s="59">
        <v>-3.65E-7</v>
      </c>
      <c r="R1025" s="61">
        <v>-2.1899999999999999E-7</v>
      </c>
    </row>
    <row r="1026" spans="5:18" x14ac:dyDescent="0.25">
      <c r="E1026" s="37">
        <v>45051.5</v>
      </c>
      <c r="F1026" s="52">
        <v>6.8199999999999999E-7</v>
      </c>
      <c r="G1026" s="55">
        <v>-4.0200000000000003E-7</v>
      </c>
      <c r="H1026" s="59">
        <v>-6.5099999999999999E-7</v>
      </c>
      <c r="I1026" s="61">
        <v>-2.3200000000000001E-7</v>
      </c>
      <c r="N1026" s="37">
        <v>45051.5</v>
      </c>
      <c r="O1026" s="52">
        <v>8.6799999999999999E-7</v>
      </c>
      <c r="P1026" s="55">
        <v>-3.39E-7</v>
      </c>
      <c r="Q1026" s="59">
        <v>-3.65E-7</v>
      </c>
      <c r="R1026" s="61">
        <v>-2.2000000000000001E-7</v>
      </c>
    </row>
    <row r="1027" spans="5:18" x14ac:dyDescent="0.25">
      <c r="E1027" s="37">
        <v>45051.510416666664</v>
      </c>
      <c r="F1027" s="52">
        <v>6.7999999999999995E-7</v>
      </c>
      <c r="G1027" s="55">
        <v>-4.0200000000000003E-7</v>
      </c>
      <c r="H1027" s="59">
        <v>-6.6499999999999999E-7</v>
      </c>
      <c r="I1027" s="61">
        <v>-2.36E-7</v>
      </c>
      <c r="N1027" s="37">
        <v>45051.510416666664</v>
      </c>
      <c r="O1027" s="52">
        <v>8.6700000000000002E-7</v>
      </c>
      <c r="P1027" s="55">
        <v>-3.3799999999999998E-7</v>
      </c>
      <c r="Q1027" s="59">
        <v>-3.65E-7</v>
      </c>
      <c r="R1027" s="61">
        <v>-2.2000000000000001E-7</v>
      </c>
    </row>
    <row r="1028" spans="5:18" x14ac:dyDescent="0.25">
      <c r="E1028" s="37">
        <v>45051.520833333336</v>
      </c>
      <c r="F1028" s="52">
        <v>6.7599999999999997E-7</v>
      </c>
      <c r="G1028" s="55">
        <v>-4.03E-7</v>
      </c>
      <c r="H1028" s="59">
        <v>-6.7999999999999995E-7</v>
      </c>
      <c r="I1028" s="61">
        <v>-2.3999999999999998E-7</v>
      </c>
      <c r="N1028" s="37">
        <v>45051.520833333336</v>
      </c>
      <c r="O1028" s="52">
        <v>8.6600000000000005E-7</v>
      </c>
      <c r="P1028" s="55">
        <v>-3.3700000000000001E-7</v>
      </c>
      <c r="Q1028" s="59">
        <v>-3.6600000000000002E-7</v>
      </c>
      <c r="R1028" s="61">
        <v>-2.22E-7</v>
      </c>
    </row>
    <row r="1029" spans="5:18" x14ac:dyDescent="0.25">
      <c r="E1029" s="37">
        <v>45051.53125</v>
      </c>
      <c r="F1029" s="52">
        <v>6.7299999999999995E-7</v>
      </c>
      <c r="G1029" s="55">
        <v>-4.0499999999999999E-7</v>
      </c>
      <c r="H1029" s="59">
        <v>-6.9500000000000002E-7</v>
      </c>
      <c r="I1029" s="61">
        <v>-2.4400000000000001E-7</v>
      </c>
      <c r="N1029" s="37">
        <v>45051.53125</v>
      </c>
      <c r="O1029" s="52">
        <v>8.6400000000000001E-7</v>
      </c>
      <c r="P1029" s="55">
        <v>-3.3599999999999999E-7</v>
      </c>
      <c r="Q1029" s="59">
        <v>-3.6899999999999998E-7</v>
      </c>
      <c r="R1029" s="61">
        <v>-2.23E-7</v>
      </c>
    </row>
    <row r="1030" spans="5:18" x14ac:dyDescent="0.25">
      <c r="E1030" s="37">
        <v>45051.541666666664</v>
      </c>
      <c r="F1030" s="52">
        <v>6.6899999999999997E-7</v>
      </c>
      <c r="G1030" s="55">
        <v>-4.08E-7</v>
      </c>
      <c r="H1030" s="59">
        <v>-7.1099999999999995E-7</v>
      </c>
      <c r="I1030" s="61">
        <v>-2.48E-7</v>
      </c>
      <c r="N1030" s="37">
        <v>45051.541666666664</v>
      </c>
      <c r="O1030" s="52">
        <v>8.6099999999999999E-7</v>
      </c>
      <c r="P1030" s="55">
        <v>-3.3500000000000002E-7</v>
      </c>
      <c r="Q1030" s="59">
        <v>-3.72E-7</v>
      </c>
      <c r="R1030" s="61">
        <v>-2.2499999999999999E-7</v>
      </c>
    </row>
    <row r="1031" spans="5:18" x14ac:dyDescent="0.25">
      <c r="E1031" s="37">
        <v>45051.552083333336</v>
      </c>
      <c r="F1031" s="52">
        <v>6.6400000000000002E-7</v>
      </c>
      <c r="G1031" s="55">
        <v>-4.1100000000000001E-7</v>
      </c>
      <c r="H1031" s="59">
        <v>-7.2600000000000002E-7</v>
      </c>
      <c r="I1031" s="61">
        <v>-2.5199999999999998E-7</v>
      </c>
      <c r="N1031" s="37">
        <v>45051.552083333336</v>
      </c>
      <c r="O1031" s="52">
        <v>8.5799999999999998E-7</v>
      </c>
      <c r="P1031" s="55">
        <v>-3.3599999999999999E-7</v>
      </c>
      <c r="Q1031" s="59">
        <v>-3.7500000000000001E-7</v>
      </c>
      <c r="R1031" s="61">
        <v>-2.28E-7</v>
      </c>
    </row>
    <row r="1032" spans="5:18" x14ac:dyDescent="0.25">
      <c r="E1032" s="37">
        <v>45051.5625</v>
      </c>
      <c r="F1032" s="52">
        <v>6.5899999999999996E-7</v>
      </c>
      <c r="G1032" s="55">
        <v>-4.15E-7</v>
      </c>
      <c r="H1032" s="59">
        <v>-7.4099999999999998E-7</v>
      </c>
      <c r="I1032" s="61">
        <v>-2.5600000000000002E-7</v>
      </c>
      <c r="N1032" s="37">
        <v>45051.5625</v>
      </c>
      <c r="O1032" s="52">
        <v>8.54E-7</v>
      </c>
      <c r="P1032" s="55">
        <v>-3.3599999999999999E-7</v>
      </c>
      <c r="Q1032" s="59">
        <v>-3.7899999999999999E-7</v>
      </c>
      <c r="R1032" s="61">
        <v>-2.3099999999999999E-7</v>
      </c>
    </row>
    <row r="1033" spans="5:18" x14ac:dyDescent="0.25">
      <c r="E1033" s="37">
        <v>45051.572916666664</v>
      </c>
      <c r="F1033" s="52">
        <v>6.5400000000000001E-7</v>
      </c>
      <c r="G1033" s="55">
        <v>-4.2E-7</v>
      </c>
      <c r="H1033" s="59">
        <v>-7.5600000000000005E-7</v>
      </c>
      <c r="I1033" s="61">
        <v>-2.6E-7</v>
      </c>
      <c r="N1033" s="37">
        <v>45051.572916666664</v>
      </c>
      <c r="O1033" s="52">
        <v>8.5000000000000001E-7</v>
      </c>
      <c r="P1033" s="55">
        <v>-3.3700000000000001E-7</v>
      </c>
      <c r="Q1033" s="59">
        <v>-3.8299999999999998E-7</v>
      </c>
      <c r="R1033" s="61">
        <v>-2.35E-7</v>
      </c>
    </row>
    <row r="1034" spans="5:18" x14ac:dyDescent="0.25">
      <c r="E1034" s="37">
        <v>45051.583333333336</v>
      </c>
      <c r="F1034" s="52">
        <v>6.4899999999999995E-7</v>
      </c>
      <c r="G1034" s="55">
        <v>-4.2500000000000001E-7</v>
      </c>
      <c r="H1034" s="59">
        <v>-7.7000000000000004E-7</v>
      </c>
      <c r="I1034" s="61">
        <v>-2.6399999999999998E-7</v>
      </c>
      <c r="N1034" s="37">
        <v>45051.583333333336</v>
      </c>
      <c r="O1034" s="52">
        <v>8.4600000000000003E-7</v>
      </c>
      <c r="P1034" s="55">
        <v>-3.39E-7</v>
      </c>
      <c r="Q1034" s="59">
        <v>-3.8799999999999998E-7</v>
      </c>
      <c r="R1034" s="61">
        <v>-2.3900000000000001E-7</v>
      </c>
    </row>
    <row r="1035" spans="5:18" x14ac:dyDescent="0.25">
      <c r="E1035" s="37">
        <v>45051.59375</v>
      </c>
      <c r="F1035" s="52">
        <v>6.44E-7</v>
      </c>
      <c r="G1035" s="55">
        <v>-4.3000000000000001E-7</v>
      </c>
      <c r="H1035" s="59">
        <v>-7.8400000000000003E-7</v>
      </c>
      <c r="I1035" s="61">
        <v>-2.6800000000000002E-7</v>
      </c>
      <c r="N1035" s="37">
        <v>45051.59375</v>
      </c>
      <c r="O1035" s="52">
        <v>8.4099999999999997E-7</v>
      </c>
      <c r="P1035" s="55">
        <v>-3.41E-7</v>
      </c>
      <c r="Q1035" s="59">
        <v>-3.9200000000000002E-7</v>
      </c>
      <c r="R1035" s="61">
        <v>-2.4299999999999999E-7</v>
      </c>
    </row>
    <row r="1036" spans="5:18" x14ac:dyDescent="0.25">
      <c r="E1036" s="37">
        <v>45051.604166666664</v>
      </c>
      <c r="F1036" s="52">
        <v>6.4000000000000001E-7</v>
      </c>
      <c r="G1036" s="55">
        <v>-4.3500000000000002E-7</v>
      </c>
      <c r="H1036" s="59">
        <v>-7.9699999999999995E-7</v>
      </c>
      <c r="I1036" s="61">
        <v>-2.72E-7</v>
      </c>
      <c r="N1036" s="37">
        <v>45051.604166666664</v>
      </c>
      <c r="O1036" s="52">
        <v>8.3600000000000002E-7</v>
      </c>
      <c r="P1036" s="55">
        <v>-3.4299999999999999E-7</v>
      </c>
      <c r="Q1036" s="59">
        <v>-3.96E-7</v>
      </c>
      <c r="R1036" s="61">
        <v>-2.48E-7</v>
      </c>
    </row>
    <row r="1037" spans="5:18" x14ac:dyDescent="0.25">
      <c r="E1037" s="37">
        <v>45051.614583333336</v>
      </c>
      <c r="F1037" s="52">
        <v>6.3499999999999996E-7</v>
      </c>
      <c r="G1037" s="55">
        <v>-4.4099999999999999E-7</v>
      </c>
      <c r="H1037" s="59">
        <v>-8.0999999999999997E-7</v>
      </c>
      <c r="I1037" s="61">
        <v>-2.7599999999999998E-7</v>
      </c>
      <c r="N1037" s="37">
        <v>45051.614583333336</v>
      </c>
      <c r="O1037" s="52">
        <v>8.3099999999999996E-7</v>
      </c>
      <c r="P1037" s="55">
        <v>-3.46E-7</v>
      </c>
      <c r="Q1037" s="59">
        <v>-3.9999999999999998E-7</v>
      </c>
      <c r="R1037" s="61">
        <v>-2.53E-7</v>
      </c>
    </row>
    <row r="1038" spans="5:18" x14ac:dyDescent="0.25">
      <c r="E1038" s="37">
        <v>45051.625</v>
      </c>
      <c r="F1038" s="52">
        <v>6.3E-7</v>
      </c>
      <c r="G1038" s="55">
        <v>-4.4700000000000002E-7</v>
      </c>
      <c r="H1038" s="59">
        <v>-8.2200000000000003E-7</v>
      </c>
      <c r="I1038" s="61">
        <v>-2.8000000000000002E-7</v>
      </c>
      <c r="N1038" s="37">
        <v>45051.625</v>
      </c>
      <c r="O1038" s="52">
        <v>8.2600000000000001E-7</v>
      </c>
      <c r="P1038" s="55">
        <v>-3.4999999999999998E-7</v>
      </c>
      <c r="Q1038" s="59">
        <v>-4.03E-7</v>
      </c>
      <c r="R1038" s="61">
        <v>-2.5800000000000001E-7</v>
      </c>
    </row>
    <row r="1039" spans="5:18" x14ac:dyDescent="0.25">
      <c r="E1039" s="37">
        <v>45051.635416666664</v>
      </c>
      <c r="F1039" s="52">
        <v>6.2600000000000002E-7</v>
      </c>
      <c r="G1039" s="55">
        <v>-4.5299999999999999E-7</v>
      </c>
      <c r="H1039" s="59">
        <v>-8.3300000000000001E-7</v>
      </c>
      <c r="I1039" s="61">
        <v>-2.84E-7</v>
      </c>
      <c r="N1039" s="37">
        <v>45051.635416666664</v>
      </c>
      <c r="O1039" s="52">
        <v>8.2099999999999995E-7</v>
      </c>
      <c r="P1039" s="55">
        <v>-3.53E-7</v>
      </c>
      <c r="Q1039" s="59">
        <v>-4.0600000000000001E-7</v>
      </c>
      <c r="R1039" s="61">
        <v>-2.6399999999999998E-7</v>
      </c>
    </row>
    <row r="1040" spans="5:18" x14ac:dyDescent="0.25">
      <c r="E1040" s="37">
        <v>45051.645833333336</v>
      </c>
      <c r="F1040" s="52">
        <v>6.2099999999999996E-7</v>
      </c>
      <c r="G1040" s="55">
        <v>-4.5900000000000002E-7</v>
      </c>
      <c r="H1040" s="59">
        <v>-8.4200000000000005E-7</v>
      </c>
      <c r="I1040" s="61">
        <v>-2.8799999999999998E-7</v>
      </c>
      <c r="N1040" s="37">
        <v>45051.645833333336</v>
      </c>
      <c r="O1040" s="52">
        <v>8.16E-7</v>
      </c>
      <c r="P1040" s="55">
        <v>-3.58E-7</v>
      </c>
      <c r="Q1040" s="59">
        <v>-4.08E-7</v>
      </c>
      <c r="R1040" s="61">
        <v>-2.7000000000000001E-7</v>
      </c>
    </row>
    <row r="1041" spans="5:18" x14ac:dyDescent="0.25">
      <c r="E1041" s="37">
        <v>45051.65625</v>
      </c>
      <c r="F1041" s="52">
        <v>6.1699999999999998E-7</v>
      </c>
      <c r="G1041" s="55">
        <v>-4.6499999999999999E-7</v>
      </c>
      <c r="H1041" s="59">
        <v>-8.5099999999999998E-7</v>
      </c>
      <c r="I1041" s="61">
        <v>-2.9200000000000002E-7</v>
      </c>
      <c r="N1041" s="37">
        <v>45051.65625</v>
      </c>
      <c r="O1041" s="52">
        <v>8.1100000000000005E-7</v>
      </c>
      <c r="P1041" s="55">
        <v>-3.6199999999999999E-7</v>
      </c>
      <c r="Q1041" s="59">
        <v>-4.0900000000000002E-7</v>
      </c>
      <c r="R1041" s="61">
        <v>-2.7599999999999998E-7</v>
      </c>
    </row>
    <row r="1042" spans="5:18" x14ac:dyDescent="0.25">
      <c r="E1042" s="37">
        <v>45051.666666666664</v>
      </c>
      <c r="F1042" s="52">
        <v>6.13E-7</v>
      </c>
      <c r="G1042" s="55">
        <v>-4.7E-7</v>
      </c>
      <c r="H1042" s="59">
        <v>-8.5899999999999995E-7</v>
      </c>
      <c r="I1042" s="61">
        <v>-2.96E-7</v>
      </c>
      <c r="N1042" s="37">
        <v>45051.666666666664</v>
      </c>
      <c r="O1042" s="52">
        <v>8.0699999999999996E-7</v>
      </c>
      <c r="P1042" s="55">
        <v>-3.6699999999999999E-7</v>
      </c>
      <c r="Q1042" s="59">
        <v>-4.0999999999999999E-7</v>
      </c>
      <c r="R1042" s="61">
        <v>-2.8299999999999998E-7</v>
      </c>
    </row>
    <row r="1043" spans="5:18" x14ac:dyDescent="0.25">
      <c r="E1043" s="37">
        <v>45051.677083333336</v>
      </c>
      <c r="F1043" s="52">
        <v>6.0900000000000001E-7</v>
      </c>
      <c r="G1043" s="55">
        <v>-4.7599999999999997E-7</v>
      </c>
      <c r="H1043" s="59">
        <v>-8.6600000000000005E-7</v>
      </c>
      <c r="I1043" s="61">
        <v>-2.9999999999999999E-7</v>
      </c>
      <c r="N1043" s="37">
        <v>45051.677083333336</v>
      </c>
      <c r="O1043" s="52">
        <v>8.0200000000000001E-7</v>
      </c>
      <c r="P1043" s="55">
        <v>-3.72E-7</v>
      </c>
      <c r="Q1043" s="59">
        <v>-4.0900000000000002E-7</v>
      </c>
      <c r="R1043" s="61">
        <v>-2.8900000000000001E-7</v>
      </c>
    </row>
    <row r="1044" spans="5:18" x14ac:dyDescent="0.25">
      <c r="E1044" s="37">
        <v>45051.6875</v>
      </c>
      <c r="F1044" s="52">
        <v>6.0500000000000003E-7</v>
      </c>
      <c r="G1044" s="55">
        <v>-4.8100000000000003E-7</v>
      </c>
      <c r="H1044" s="59">
        <v>-8.7199999999999997E-7</v>
      </c>
      <c r="I1044" s="61">
        <v>-3.0499999999999999E-7</v>
      </c>
      <c r="N1044" s="37">
        <v>45051.6875</v>
      </c>
      <c r="O1044" s="52">
        <v>7.9800000000000003E-7</v>
      </c>
      <c r="P1044" s="55">
        <v>-3.7800000000000002E-7</v>
      </c>
      <c r="Q1044" s="59">
        <v>-4.0699999999999998E-7</v>
      </c>
      <c r="R1044" s="61">
        <v>-2.96E-7</v>
      </c>
    </row>
    <row r="1045" spans="5:18" x14ac:dyDescent="0.25">
      <c r="E1045" s="37">
        <v>45051.697916666664</v>
      </c>
      <c r="F1045" s="52">
        <v>6.0100000000000005E-7</v>
      </c>
      <c r="G1045" s="55">
        <v>-4.8699999999999995E-7</v>
      </c>
      <c r="H1045" s="59">
        <v>-8.78E-7</v>
      </c>
      <c r="I1045" s="61">
        <v>-3.0899999999999997E-7</v>
      </c>
      <c r="N1045" s="37">
        <v>45051.697916666664</v>
      </c>
      <c r="O1045" s="52">
        <v>7.9400000000000004E-7</v>
      </c>
      <c r="P1045" s="55">
        <v>-3.84E-7</v>
      </c>
      <c r="Q1045" s="59">
        <v>-4.0499999999999999E-7</v>
      </c>
      <c r="R1045" s="61">
        <v>-3.03E-7</v>
      </c>
    </row>
    <row r="1046" spans="5:18" x14ac:dyDescent="0.25">
      <c r="E1046" s="37">
        <v>45051.708333333336</v>
      </c>
      <c r="F1046" s="52">
        <v>5.9699999999999996E-7</v>
      </c>
      <c r="G1046" s="55">
        <v>-4.9200000000000001E-7</v>
      </c>
      <c r="H1046" s="59">
        <v>-8.8299999999999995E-7</v>
      </c>
      <c r="I1046" s="61">
        <v>-3.1300000000000001E-7</v>
      </c>
      <c r="N1046" s="37">
        <v>45051.708333333336</v>
      </c>
      <c r="O1046" s="52">
        <v>7.9100000000000003E-7</v>
      </c>
      <c r="P1046" s="55">
        <v>-3.9000000000000002E-7</v>
      </c>
      <c r="Q1046" s="59">
        <v>-4.01E-7</v>
      </c>
      <c r="R1046" s="61">
        <v>-3.0899999999999997E-7</v>
      </c>
    </row>
    <row r="1047" spans="5:18" x14ac:dyDescent="0.25">
      <c r="E1047" s="37">
        <v>45051.71875</v>
      </c>
      <c r="F1047" s="52">
        <v>5.9299999999999998E-7</v>
      </c>
      <c r="G1047" s="55">
        <v>-4.9599999999999999E-7</v>
      </c>
      <c r="H1047" s="59">
        <v>-8.8700000000000004E-7</v>
      </c>
      <c r="I1047" s="61">
        <v>-3.1800000000000002E-7</v>
      </c>
      <c r="N1047" s="37">
        <v>45051.71875</v>
      </c>
      <c r="O1047" s="52">
        <v>7.8800000000000002E-7</v>
      </c>
      <c r="P1047" s="55">
        <v>-3.96E-7</v>
      </c>
      <c r="Q1047" s="59">
        <v>-3.9700000000000002E-7</v>
      </c>
      <c r="R1047" s="61">
        <v>-3.1600000000000002E-7</v>
      </c>
    </row>
    <row r="1048" spans="5:18" x14ac:dyDescent="0.25">
      <c r="E1048" s="37">
        <v>45051.729166666664</v>
      </c>
      <c r="F1048" s="52">
        <v>5.8899999999999999E-7</v>
      </c>
      <c r="G1048" s="55">
        <v>-5.0100000000000005E-7</v>
      </c>
      <c r="H1048" s="59">
        <v>-8.9100000000000002E-7</v>
      </c>
      <c r="I1048" s="61">
        <v>-3.2300000000000002E-7</v>
      </c>
      <c r="N1048" s="37">
        <v>45051.729166666664</v>
      </c>
      <c r="O1048" s="52">
        <v>7.85E-7</v>
      </c>
      <c r="P1048" s="55">
        <v>-4.03E-7</v>
      </c>
      <c r="Q1048" s="59">
        <v>-3.9200000000000002E-7</v>
      </c>
      <c r="R1048" s="61">
        <v>-3.2300000000000002E-7</v>
      </c>
    </row>
    <row r="1049" spans="5:18" x14ac:dyDescent="0.25">
      <c r="E1049" s="37">
        <v>45051.739583333336</v>
      </c>
      <c r="F1049" s="52">
        <v>5.8500000000000001E-7</v>
      </c>
      <c r="G1049" s="55">
        <v>-5.0500000000000004E-7</v>
      </c>
      <c r="H1049" s="59">
        <v>-8.9400000000000004E-7</v>
      </c>
      <c r="I1049" s="61">
        <v>-3.2800000000000003E-7</v>
      </c>
      <c r="N1049" s="37">
        <v>45051.739583333336</v>
      </c>
      <c r="O1049" s="52">
        <v>7.8299999999999996E-7</v>
      </c>
      <c r="P1049" s="55">
        <v>-4.0900000000000002E-7</v>
      </c>
      <c r="Q1049" s="59">
        <v>-3.8599999999999999E-7</v>
      </c>
      <c r="R1049" s="61">
        <v>-3.2899999999999999E-7</v>
      </c>
    </row>
    <row r="1050" spans="5:18" x14ac:dyDescent="0.25">
      <c r="E1050" s="37">
        <v>45051.75</v>
      </c>
      <c r="F1050" s="52">
        <v>5.7999999999999995E-7</v>
      </c>
      <c r="G1050" s="55">
        <v>-5.0900000000000002E-7</v>
      </c>
      <c r="H1050" s="59">
        <v>-8.9700000000000005E-7</v>
      </c>
      <c r="I1050" s="61">
        <v>-3.3299999999999998E-7</v>
      </c>
      <c r="N1050" s="37">
        <v>45051.75</v>
      </c>
      <c r="O1050" s="52">
        <v>7.8100000000000002E-7</v>
      </c>
      <c r="P1050" s="55">
        <v>-4.1600000000000002E-7</v>
      </c>
      <c r="Q1050" s="59">
        <v>-3.8000000000000001E-7</v>
      </c>
      <c r="R1050" s="61">
        <v>-3.3500000000000002E-7</v>
      </c>
    </row>
    <row r="1051" spans="5:18" x14ac:dyDescent="0.25">
      <c r="E1051" s="37">
        <v>45051.760416666664</v>
      </c>
      <c r="F1051" s="52">
        <v>5.7599999999999997E-7</v>
      </c>
      <c r="G1051" s="55">
        <v>-5.13E-7</v>
      </c>
      <c r="H1051" s="59">
        <v>-9.0100000000000003E-7</v>
      </c>
      <c r="I1051" s="61">
        <v>-3.39E-7</v>
      </c>
      <c r="N1051" s="37">
        <v>45051.760416666664</v>
      </c>
      <c r="O1051" s="52">
        <v>7.8000000000000005E-7</v>
      </c>
      <c r="P1051" s="55">
        <v>-4.2199999999999999E-7</v>
      </c>
      <c r="Q1051" s="59">
        <v>-3.7300000000000002E-7</v>
      </c>
      <c r="R1051" s="61">
        <v>-3.41E-7</v>
      </c>
    </row>
    <row r="1052" spans="5:18" x14ac:dyDescent="0.25">
      <c r="E1052" s="37">
        <v>45051.770833333336</v>
      </c>
      <c r="F1052" s="52">
        <v>5.7100000000000002E-7</v>
      </c>
      <c r="G1052" s="55">
        <v>-5.1699999999999998E-7</v>
      </c>
      <c r="H1052" s="59">
        <v>-9.0400000000000005E-7</v>
      </c>
      <c r="I1052" s="61">
        <v>-3.4499999999999998E-7</v>
      </c>
      <c r="N1052" s="37">
        <v>45051.770833333336</v>
      </c>
      <c r="O1052" s="52">
        <v>7.7899999999999997E-7</v>
      </c>
      <c r="P1052" s="55">
        <v>-4.2800000000000002E-7</v>
      </c>
      <c r="Q1052" s="59">
        <v>-3.65E-7</v>
      </c>
      <c r="R1052" s="61">
        <v>-3.4700000000000002E-7</v>
      </c>
    </row>
    <row r="1053" spans="5:18" x14ac:dyDescent="0.25">
      <c r="E1053" s="37">
        <v>45051.78125</v>
      </c>
      <c r="F1053" s="52">
        <v>5.6599999999999996E-7</v>
      </c>
      <c r="G1053" s="55">
        <v>-5.2099999999999997E-7</v>
      </c>
      <c r="H1053" s="59">
        <v>-9.0699999999999996E-7</v>
      </c>
      <c r="I1053" s="61">
        <v>-3.5100000000000001E-7</v>
      </c>
      <c r="N1053" s="37">
        <v>45051.78125</v>
      </c>
      <c r="O1053" s="52">
        <v>7.7899999999999997E-7</v>
      </c>
      <c r="P1053" s="55">
        <v>-4.3500000000000002E-7</v>
      </c>
      <c r="Q1053" s="59">
        <v>-3.5699999999999998E-7</v>
      </c>
      <c r="R1053" s="61">
        <v>-3.53E-7</v>
      </c>
    </row>
    <row r="1054" spans="5:18" x14ac:dyDescent="0.25">
      <c r="E1054" s="37">
        <v>45051.791666666664</v>
      </c>
      <c r="F1054" s="52">
        <v>5.6100000000000001E-7</v>
      </c>
      <c r="G1054" s="55">
        <v>-5.2499999999999995E-7</v>
      </c>
      <c r="H1054" s="59">
        <v>-9.1100000000000004E-7</v>
      </c>
      <c r="I1054" s="61">
        <v>-3.5699999999999998E-7</v>
      </c>
      <c r="N1054" s="37">
        <v>45051.791666666664</v>
      </c>
      <c r="O1054" s="52">
        <v>7.7899999999999997E-7</v>
      </c>
      <c r="P1054" s="55">
        <v>-4.4099999999999999E-7</v>
      </c>
      <c r="Q1054" s="59">
        <v>-3.4900000000000001E-7</v>
      </c>
      <c r="R1054" s="61">
        <v>-3.58E-7</v>
      </c>
    </row>
    <row r="1055" spans="5:18" x14ac:dyDescent="0.25">
      <c r="E1055" s="37">
        <v>45051.802083333336</v>
      </c>
      <c r="F1055" s="52">
        <v>5.5599999999999995E-7</v>
      </c>
      <c r="G1055" s="55">
        <v>-5.2900000000000004E-7</v>
      </c>
      <c r="H1055" s="59">
        <v>-9.1399999999999995E-7</v>
      </c>
      <c r="I1055" s="61">
        <v>-3.6399999999999998E-7</v>
      </c>
      <c r="N1055" s="37">
        <v>45051.802083333336</v>
      </c>
      <c r="O1055" s="52">
        <v>7.7899999999999997E-7</v>
      </c>
      <c r="P1055" s="55">
        <v>-4.4700000000000002E-7</v>
      </c>
      <c r="Q1055" s="59">
        <v>-3.3999999999999997E-7</v>
      </c>
      <c r="R1055" s="61">
        <v>-3.6300000000000001E-7</v>
      </c>
    </row>
    <row r="1056" spans="5:18" x14ac:dyDescent="0.25">
      <c r="E1056" s="37">
        <v>45051.8125</v>
      </c>
      <c r="F1056" s="52">
        <v>5.5000000000000003E-7</v>
      </c>
      <c r="G1056" s="55">
        <v>-5.3300000000000002E-7</v>
      </c>
      <c r="H1056" s="59">
        <v>-9.1800000000000004E-7</v>
      </c>
      <c r="I1056" s="61">
        <v>-3.7E-7</v>
      </c>
      <c r="N1056" s="37">
        <v>45051.8125</v>
      </c>
      <c r="O1056" s="52">
        <v>7.7899999999999997E-7</v>
      </c>
      <c r="P1056" s="55">
        <v>-4.5299999999999999E-7</v>
      </c>
      <c r="Q1056" s="59">
        <v>-3.3099999999999999E-7</v>
      </c>
      <c r="R1056" s="61">
        <v>-3.6800000000000001E-7</v>
      </c>
    </row>
    <row r="1057" spans="5:18" x14ac:dyDescent="0.25">
      <c r="E1057" s="37">
        <v>45051.822916666664</v>
      </c>
      <c r="F1057" s="52">
        <v>5.44E-7</v>
      </c>
      <c r="G1057" s="55">
        <v>-5.3799999999999997E-7</v>
      </c>
      <c r="H1057" s="59">
        <v>-9.2099999999999995E-7</v>
      </c>
      <c r="I1057" s="61">
        <v>-3.77E-7</v>
      </c>
      <c r="N1057" s="37">
        <v>45051.822916666664</v>
      </c>
      <c r="O1057" s="52">
        <v>7.8000000000000005E-7</v>
      </c>
      <c r="P1057" s="55">
        <v>-4.58E-7</v>
      </c>
      <c r="Q1057" s="59">
        <v>-3.22E-7</v>
      </c>
      <c r="R1057" s="61">
        <v>-3.7300000000000002E-7</v>
      </c>
    </row>
    <row r="1058" spans="5:18" x14ac:dyDescent="0.25">
      <c r="E1058" s="37">
        <v>45051.833333333336</v>
      </c>
      <c r="F1058" s="52">
        <v>5.3799999999999997E-7</v>
      </c>
      <c r="G1058" s="55">
        <v>-5.4199999999999996E-7</v>
      </c>
      <c r="H1058" s="59">
        <v>-9.2500000000000004E-7</v>
      </c>
      <c r="I1058" s="61">
        <v>-3.84E-7</v>
      </c>
      <c r="N1058" s="37">
        <v>45051.833333333336</v>
      </c>
      <c r="O1058" s="52">
        <v>7.8100000000000002E-7</v>
      </c>
      <c r="P1058" s="55">
        <v>-4.6400000000000003E-7</v>
      </c>
      <c r="Q1058" s="59">
        <v>-3.1300000000000001E-7</v>
      </c>
      <c r="R1058" s="61">
        <v>-3.77E-7</v>
      </c>
    </row>
    <row r="1059" spans="5:18" x14ac:dyDescent="0.25">
      <c r="E1059" s="37">
        <v>45051.84375</v>
      </c>
      <c r="F1059" s="52">
        <v>5.3099999999999998E-7</v>
      </c>
      <c r="G1059" s="55">
        <v>-5.4700000000000001E-7</v>
      </c>
      <c r="H1059" s="59">
        <v>-9.2900000000000002E-7</v>
      </c>
      <c r="I1059" s="61">
        <v>-3.9099999999999999E-7</v>
      </c>
      <c r="N1059" s="37">
        <v>45051.84375</v>
      </c>
      <c r="O1059" s="52">
        <v>7.8199999999999999E-7</v>
      </c>
      <c r="P1059" s="55">
        <v>-4.6899999999999998E-7</v>
      </c>
      <c r="Q1059" s="59">
        <v>-3.0400000000000002E-7</v>
      </c>
      <c r="R1059" s="61">
        <v>-3.8099999999999998E-7</v>
      </c>
    </row>
    <row r="1060" spans="5:18" x14ac:dyDescent="0.25">
      <c r="E1060" s="37">
        <v>45051.854166666664</v>
      </c>
      <c r="F1060" s="52">
        <v>5.2499999999999995E-7</v>
      </c>
      <c r="G1060" s="55">
        <v>-5.51E-7</v>
      </c>
      <c r="H1060" s="59">
        <v>-9.33E-7</v>
      </c>
      <c r="I1060" s="61">
        <v>-3.9799999999999999E-7</v>
      </c>
      <c r="N1060" s="37">
        <v>45051.854166666664</v>
      </c>
      <c r="O1060" s="52">
        <v>7.8299999999999996E-7</v>
      </c>
      <c r="P1060" s="55">
        <v>-4.7399999999999998E-7</v>
      </c>
      <c r="Q1060" s="59">
        <v>-2.96E-7</v>
      </c>
      <c r="R1060" s="61">
        <v>-3.84E-7</v>
      </c>
    </row>
    <row r="1061" spans="5:18" x14ac:dyDescent="0.25">
      <c r="E1061" s="37">
        <v>45051.864583333336</v>
      </c>
      <c r="F1061" s="52">
        <v>5.1799999999999995E-7</v>
      </c>
      <c r="G1061" s="55">
        <v>-5.5599999999999995E-7</v>
      </c>
      <c r="H1061" s="59">
        <v>-9.3600000000000002E-7</v>
      </c>
      <c r="I1061" s="61">
        <v>-4.0499999999999999E-7</v>
      </c>
      <c r="N1061" s="37">
        <v>45051.864583333336</v>
      </c>
      <c r="O1061" s="52">
        <v>7.8400000000000003E-7</v>
      </c>
      <c r="P1061" s="55">
        <v>-4.7899999999999999E-7</v>
      </c>
      <c r="Q1061" s="59">
        <v>-2.8700000000000002E-7</v>
      </c>
      <c r="R1061" s="61">
        <v>-3.8799999999999998E-7</v>
      </c>
    </row>
    <row r="1062" spans="5:18" x14ac:dyDescent="0.25">
      <c r="E1062" s="37">
        <v>45051.875</v>
      </c>
      <c r="F1062" s="52">
        <v>5.1200000000000003E-7</v>
      </c>
      <c r="G1062" s="55">
        <v>-5.6100000000000001E-7</v>
      </c>
      <c r="H1062" s="59">
        <v>-9.4E-7</v>
      </c>
      <c r="I1062" s="61">
        <v>-4.1100000000000001E-7</v>
      </c>
      <c r="N1062" s="37">
        <v>45051.875</v>
      </c>
      <c r="O1062" s="52">
        <v>7.8599999999999997E-7</v>
      </c>
      <c r="P1062" s="55">
        <v>-4.8299999999999997E-7</v>
      </c>
      <c r="Q1062" s="59">
        <v>-2.8000000000000002E-7</v>
      </c>
      <c r="R1062" s="61">
        <v>-3.9099999999999999E-7</v>
      </c>
    </row>
    <row r="1063" spans="5:18" x14ac:dyDescent="0.25">
      <c r="E1063" s="37">
        <v>45051.885416666664</v>
      </c>
      <c r="F1063" s="52">
        <v>5.06E-7</v>
      </c>
      <c r="G1063" s="55">
        <v>-5.6599999999999996E-7</v>
      </c>
      <c r="H1063" s="59">
        <v>-9.4300000000000001E-7</v>
      </c>
      <c r="I1063" s="61">
        <v>-4.1699999999999999E-7</v>
      </c>
      <c r="N1063" s="37">
        <v>45051.885416666664</v>
      </c>
      <c r="O1063" s="52">
        <v>7.8700000000000005E-7</v>
      </c>
      <c r="P1063" s="55">
        <v>-4.8800000000000003E-7</v>
      </c>
      <c r="Q1063" s="59">
        <v>-2.72E-7</v>
      </c>
      <c r="R1063" s="61">
        <v>-3.9400000000000001E-7</v>
      </c>
    </row>
    <row r="1064" spans="5:18" x14ac:dyDescent="0.25">
      <c r="E1064" s="37">
        <v>45051.895833333336</v>
      </c>
      <c r="F1064" s="52">
        <v>4.9999999999999998E-7</v>
      </c>
      <c r="G1064" s="55">
        <v>-5.7100000000000002E-7</v>
      </c>
      <c r="H1064" s="59">
        <v>-9.4600000000000003E-7</v>
      </c>
      <c r="I1064" s="61">
        <v>-4.2300000000000002E-7</v>
      </c>
      <c r="N1064" s="37">
        <v>45051.895833333336</v>
      </c>
      <c r="O1064" s="52">
        <v>7.8800000000000002E-7</v>
      </c>
      <c r="P1064" s="55">
        <v>-4.9100000000000004E-7</v>
      </c>
      <c r="Q1064" s="59">
        <v>-2.65E-7</v>
      </c>
      <c r="R1064" s="61">
        <v>-3.9700000000000002E-7</v>
      </c>
    </row>
    <row r="1065" spans="5:18" x14ac:dyDescent="0.25">
      <c r="E1065" s="37">
        <v>45051.90625</v>
      </c>
      <c r="F1065" s="52">
        <v>4.9399999999999995E-7</v>
      </c>
      <c r="G1065" s="55">
        <v>-5.7599999999999997E-7</v>
      </c>
      <c r="H1065" s="59">
        <v>-9.4799999999999997E-7</v>
      </c>
      <c r="I1065" s="61">
        <v>-4.2800000000000002E-7</v>
      </c>
      <c r="N1065" s="37">
        <v>45051.90625</v>
      </c>
      <c r="O1065" s="52">
        <v>7.8899999999999998E-7</v>
      </c>
      <c r="P1065" s="55">
        <v>-4.9500000000000003E-7</v>
      </c>
      <c r="Q1065" s="59">
        <v>-2.5899999999999998E-7</v>
      </c>
      <c r="R1065" s="61">
        <v>-3.9900000000000001E-7</v>
      </c>
    </row>
    <row r="1066" spans="5:18" x14ac:dyDescent="0.25">
      <c r="E1066" s="37">
        <v>45051.916666666664</v>
      </c>
      <c r="F1066" s="52">
        <v>4.8800000000000003E-7</v>
      </c>
      <c r="G1066" s="55">
        <v>-5.8100000000000003E-7</v>
      </c>
      <c r="H1066" s="59">
        <v>-9.5000000000000001E-7</v>
      </c>
      <c r="I1066" s="61">
        <v>-4.3300000000000003E-7</v>
      </c>
      <c r="N1066" s="37">
        <v>45051.916666666664</v>
      </c>
      <c r="O1066" s="52">
        <v>7.9100000000000003E-7</v>
      </c>
      <c r="P1066" s="55">
        <v>-4.9900000000000001E-7</v>
      </c>
      <c r="Q1066" s="59">
        <v>-2.53E-7</v>
      </c>
      <c r="R1066" s="61">
        <v>-4.01E-7</v>
      </c>
    </row>
    <row r="1067" spans="5:18" x14ac:dyDescent="0.25">
      <c r="E1067" s="37">
        <v>45051.927083333336</v>
      </c>
      <c r="F1067" s="52">
        <v>4.8299999999999997E-7</v>
      </c>
      <c r="G1067" s="55">
        <v>-5.8500000000000001E-7</v>
      </c>
      <c r="H1067" s="59">
        <v>-9.5099999999999998E-7</v>
      </c>
      <c r="I1067" s="61">
        <v>-4.3700000000000001E-7</v>
      </c>
      <c r="N1067" s="37">
        <v>45051.927083333336</v>
      </c>
      <c r="O1067" s="52">
        <v>7.9100000000000003E-7</v>
      </c>
      <c r="P1067" s="55">
        <v>-5.0200000000000002E-7</v>
      </c>
      <c r="Q1067" s="59">
        <v>-2.48E-7</v>
      </c>
      <c r="R1067" s="61">
        <v>-4.03E-7</v>
      </c>
    </row>
    <row r="1068" spans="5:18" x14ac:dyDescent="0.25">
      <c r="E1068" s="37">
        <v>45051.9375</v>
      </c>
      <c r="F1068" s="52">
        <v>4.7899999999999999E-7</v>
      </c>
      <c r="G1068" s="55">
        <v>-5.8999999999999996E-7</v>
      </c>
      <c r="H1068" s="59">
        <v>-9.5199999999999995E-7</v>
      </c>
      <c r="I1068" s="61">
        <v>-4.4000000000000002E-7</v>
      </c>
      <c r="N1068" s="37">
        <v>45051.9375</v>
      </c>
      <c r="O1068" s="52">
        <v>7.92E-7</v>
      </c>
      <c r="P1068" s="55">
        <v>-5.0500000000000004E-7</v>
      </c>
      <c r="Q1068" s="59">
        <v>-2.4299999999999999E-7</v>
      </c>
      <c r="R1068" s="61">
        <v>-4.0600000000000001E-7</v>
      </c>
    </row>
    <row r="1069" spans="5:18" x14ac:dyDescent="0.25">
      <c r="E1069" s="37">
        <v>45051.947916666664</v>
      </c>
      <c r="F1069" s="52">
        <v>4.75E-7</v>
      </c>
      <c r="G1069" s="55">
        <v>-5.9400000000000005E-7</v>
      </c>
      <c r="H1069" s="59">
        <v>-9.5199999999999995E-7</v>
      </c>
      <c r="I1069" s="61">
        <v>-4.4299999999999998E-7</v>
      </c>
      <c r="N1069" s="37">
        <v>45051.947916666664</v>
      </c>
      <c r="O1069" s="52">
        <v>7.9299999999999997E-7</v>
      </c>
      <c r="P1069" s="55">
        <v>-5.0800000000000005E-7</v>
      </c>
      <c r="Q1069" s="59">
        <v>-2.3900000000000001E-7</v>
      </c>
      <c r="R1069" s="61">
        <v>-4.0699999999999998E-7</v>
      </c>
    </row>
    <row r="1070" spans="5:18" x14ac:dyDescent="0.25">
      <c r="E1070" s="37">
        <v>45051.958333333336</v>
      </c>
      <c r="F1070" s="52">
        <v>4.7100000000000002E-7</v>
      </c>
      <c r="G1070" s="55">
        <v>-5.9800000000000003E-7</v>
      </c>
      <c r="H1070" s="59">
        <v>-9.5099999999999998E-7</v>
      </c>
      <c r="I1070" s="61">
        <v>-4.46E-7</v>
      </c>
      <c r="N1070" s="37">
        <v>45051.958333333336</v>
      </c>
      <c r="O1070" s="52">
        <v>7.9299999999999997E-7</v>
      </c>
      <c r="P1070" s="55">
        <v>-5.1099999999999996E-7</v>
      </c>
      <c r="Q1070" s="59">
        <v>-2.36E-7</v>
      </c>
      <c r="R1070" s="61">
        <v>-4.0900000000000002E-7</v>
      </c>
    </row>
    <row r="1071" spans="5:18" x14ac:dyDescent="0.25">
      <c r="E1071" s="37">
        <v>45051.96875</v>
      </c>
      <c r="F1071" s="52">
        <v>4.6800000000000001E-7</v>
      </c>
      <c r="G1071" s="55">
        <v>-6.0100000000000005E-7</v>
      </c>
      <c r="H1071" s="59">
        <v>-9.5000000000000001E-7</v>
      </c>
      <c r="I1071" s="61">
        <v>-4.4700000000000002E-7</v>
      </c>
      <c r="N1071" s="37">
        <v>45051.96875</v>
      </c>
      <c r="O1071" s="52">
        <v>7.9299999999999997E-7</v>
      </c>
      <c r="P1071" s="55">
        <v>-5.13E-7</v>
      </c>
      <c r="Q1071" s="59">
        <v>-2.3300000000000001E-7</v>
      </c>
      <c r="R1071" s="61">
        <v>-4.1100000000000001E-7</v>
      </c>
    </row>
    <row r="1072" spans="5:18" x14ac:dyDescent="0.25">
      <c r="E1072" s="37">
        <v>45051.979166666664</v>
      </c>
      <c r="F1072" s="52">
        <v>4.6600000000000002E-7</v>
      </c>
      <c r="G1072" s="55">
        <v>-6.0399999999999996E-7</v>
      </c>
      <c r="H1072" s="59">
        <v>-9.4799999999999997E-7</v>
      </c>
      <c r="I1072" s="61">
        <v>-4.4799999999999999E-7</v>
      </c>
      <c r="N1072" s="37">
        <v>45051.979166666664</v>
      </c>
      <c r="O1072" s="52">
        <v>7.9299999999999997E-7</v>
      </c>
      <c r="P1072" s="55">
        <v>-5.1600000000000001E-7</v>
      </c>
      <c r="Q1072" s="59">
        <v>-2.3200000000000001E-7</v>
      </c>
      <c r="R1072" s="61">
        <v>-4.1199999999999998E-7</v>
      </c>
    </row>
    <row r="1073" spans="5:18" x14ac:dyDescent="0.25">
      <c r="E1073" s="37">
        <v>45051.989583333336</v>
      </c>
      <c r="F1073" s="52">
        <v>4.6499999999999999E-7</v>
      </c>
      <c r="G1073" s="55">
        <v>-6.0699999999999997E-7</v>
      </c>
      <c r="H1073" s="59">
        <v>-9.4600000000000003E-7</v>
      </c>
      <c r="I1073" s="61">
        <v>-4.4900000000000001E-7</v>
      </c>
      <c r="N1073" s="37">
        <v>45051.989583333336</v>
      </c>
      <c r="O1073" s="52">
        <v>7.92E-7</v>
      </c>
      <c r="P1073" s="55">
        <v>-5.1799999999999995E-7</v>
      </c>
      <c r="Q1073" s="59">
        <v>-2.2999999999999999E-7</v>
      </c>
      <c r="R1073" s="61">
        <v>-4.1399999999999997E-7</v>
      </c>
    </row>
  </sheetData>
  <mergeCells count="6">
    <mergeCell ref="BC2:BE2"/>
    <mergeCell ref="BG2:BI2"/>
    <mergeCell ref="A16:I16"/>
    <mergeCell ref="J16:R16"/>
    <mergeCell ref="AA1:AG1"/>
    <mergeCell ref="AA16:AG16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6BB35-5A94-4375-B108-83C06D9F48A7}">
  <dimension ref="A1:BO770"/>
  <sheetViews>
    <sheetView topLeftCell="R1" zoomScale="59" zoomScaleNormal="85" workbookViewId="0">
      <selection activeCell="BL4" sqref="BL4"/>
    </sheetView>
  </sheetViews>
  <sheetFormatPr defaultRowHeight="15" x14ac:dyDescent="0.25"/>
  <cols>
    <col min="1" max="1" width="18" customWidth="1"/>
    <col min="5" max="5" width="18.28515625" customWidth="1"/>
    <col min="10" max="10" width="20.140625" customWidth="1"/>
    <col min="14" max="14" width="22.42578125" customWidth="1"/>
    <col min="18" max="18" width="9" bestFit="1" customWidth="1"/>
    <col min="50" max="50" width="14.7109375" bestFit="1" customWidth="1"/>
    <col min="51" max="53" width="9" bestFit="1" customWidth="1"/>
    <col min="54" max="54" width="14.7109375" bestFit="1" customWidth="1"/>
    <col min="55" max="58" width="9" bestFit="1" customWidth="1"/>
    <col min="59" max="59" width="14.7109375" bestFit="1" customWidth="1"/>
    <col min="60" max="62" width="9" bestFit="1" customWidth="1"/>
    <col min="63" max="63" width="14.7109375" bestFit="1" customWidth="1"/>
    <col min="64" max="67" width="9" bestFit="1" customWidth="1"/>
  </cols>
  <sheetData>
    <row r="1" spans="1:67" x14ac:dyDescent="0.25">
      <c r="A1" s="287" t="s">
        <v>43</v>
      </c>
      <c r="B1" s="288"/>
      <c r="C1" s="288"/>
      <c r="D1" s="288"/>
      <c r="E1" s="288"/>
      <c r="F1" s="288"/>
      <c r="G1" s="288"/>
      <c r="H1" s="288"/>
      <c r="I1" s="288"/>
      <c r="J1" s="288" t="s">
        <v>44</v>
      </c>
      <c r="K1" s="288"/>
      <c r="L1" s="288"/>
      <c r="M1" s="288"/>
      <c r="N1" s="288"/>
      <c r="O1" s="288"/>
      <c r="P1" s="288"/>
      <c r="Q1" s="288"/>
      <c r="R1" s="288"/>
      <c r="AX1" s="287" t="s">
        <v>43</v>
      </c>
      <c r="AY1" s="288"/>
      <c r="AZ1" s="288"/>
      <c r="BA1" s="288"/>
      <c r="BB1" s="288"/>
      <c r="BC1" s="288"/>
      <c r="BD1" s="288"/>
      <c r="BE1" s="288"/>
      <c r="BF1" s="288"/>
      <c r="BG1" s="288" t="s">
        <v>44</v>
      </c>
      <c r="BH1" s="288"/>
      <c r="BI1" s="288"/>
      <c r="BJ1" s="288"/>
      <c r="BK1" s="288"/>
      <c r="BL1" s="288"/>
      <c r="BM1" s="288"/>
      <c r="BN1" s="288"/>
      <c r="BO1" s="288"/>
    </row>
    <row r="2" spans="1:67" x14ac:dyDescent="0.25">
      <c r="A2" s="20" t="s">
        <v>41</v>
      </c>
      <c r="B2" s="42" t="s">
        <v>34</v>
      </c>
      <c r="C2" s="44" t="s">
        <v>35</v>
      </c>
      <c r="D2" s="47" t="s">
        <v>36</v>
      </c>
      <c r="E2" s="20" t="s">
        <v>42</v>
      </c>
      <c r="F2" s="51" t="s">
        <v>37</v>
      </c>
      <c r="G2" s="54" t="s">
        <v>38</v>
      </c>
      <c r="H2" s="58" t="s">
        <v>39</v>
      </c>
      <c r="I2" s="60" t="s">
        <v>40</v>
      </c>
      <c r="J2" s="20" t="s">
        <v>41</v>
      </c>
      <c r="K2" s="42" t="s">
        <v>34</v>
      </c>
      <c r="L2" s="44" t="s">
        <v>35</v>
      </c>
      <c r="M2" s="47" t="s">
        <v>36</v>
      </c>
      <c r="N2" s="20" t="s">
        <v>42</v>
      </c>
      <c r="O2" s="51" t="s">
        <v>37</v>
      </c>
      <c r="P2" s="54" t="s">
        <v>38</v>
      </c>
      <c r="Q2" s="58" t="s">
        <v>39</v>
      </c>
      <c r="R2" s="60" t="s">
        <v>40</v>
      </c>
      <c r="AX2" s="20" t="s">
        <v>41</v>
      </c>
      <c r="AY2" s="42" t="s">
        <v>34</v>
      </c>
      <c r="AZ2" s="44" t="s">
        <v>35</v>
      </c>
      <c r="BA2" s="47" t="s">
        <v>36</v>
      </c>
      <c r="BB2" s="20" t="s">
        <v>42</v>
      </c>
      <c r="BC2" s="51" t="s">
        <v>37</v>
      </c>
      <c r="BD2" s="54" t="s">
        <v>38</v>
      </c>
      <c r="BE2" s="58" t="s">
        <v>39</v>
      </c>
      <c r="BF2" s="60" t="s">
        <v>40</v>
      </c>
      <c r="BG2" s="20" t="s">
        <v>41</v>
      </c>
      <c r="BH2" s="42" t="s">
        <v>34</v>
      </c>
      <c r="BI2" s="44" t="s">
        <v>35</v>
      </c>
      <c r="BJ2" s="47" t="s">
        <v>36</v>
      </c>
      <c r="BK2" s="20" t="s">
        <v>42</v>
      </c>
      <c r="BL2" s="51" t="s">
        <v>37</v>
      </c>
      <c r="BM2" s="54" t="s">
        <v>38</v>
      </c>
      <c r="BN2" s="58" t="s">
        <v>39</v>
      </c>
      <c r="BO2" s="60" t="s">
        <v>40</v>
      </c>
    </row>
    <row r="3" spans="1:67" x14ac:dyDescent="0.25">
      <c r="A3" s="37">
        <v>45044</v>
      </c>
      <c r="B3" s="43">
        <v>6.7899999999999998E-7</v>
      </c>
      <c r="C3" s="45">
        <v>-4.07E-6</v>
      </c>
      <c r="D3" s="48">
        <v>-2.8499999999999998E-6</v>
      </c>
      <c r="E3" s="37">
        <v>45041</v>
      </c>
      <c r="F3" s="52">
        <v>7.0100000000000004E-7</v>
      </c>
      <c r="G3" s="55">
        <v>-3.7300000000000002E-7</v>
      </c>
      <c r="H3" s="59">
        <v>-2.03E-6</v>
      </c>
      <c r="I3" s="61">
        <v>-2.03E-7</v>
      </c>
      <c r="J3" s="37">
        <v>45044</v>
      </c>
      <c r="K3" s="43">
        <v>1.37E-6</v>
      </c>
      <c r="L3" s="45">
        <v>-3.5200000000000002E-6</v>
      </c>
      <c r="M3" s="49">
        <v>-7.5600000000000005E-7</v>
      </c>
      <c r="N3" s="37">
        <v>45041</v>
      </c>
      <c r="O3" s="52">
        <v>5.7899999999999998E-7</v>
      </c>
      <c r="P3" s="55">
        <v>-4.8800000000000003E-7</v>
      </c>
      <c r="Q3" s="59">
        <v>-2.5600000000000001E-6</v>
      </c>
      <c r="R3" s="61">
        <v>-6.3900000000000004E-7</v>
      </c>
      <c r="AX3" s="37">
        <v>45044</v>
      </c>
      <c r="AY3" s="109">
        <f>B3*86400</f>
        <v>5.8665599999999998E-2</v>
      </c>
      <c r="AZ3" s="110">
        <f>C3*86400</f>
        <v>-0.35164800000000002</v>
      </c>
      <c r="BA3" s="111">
        <f>D3*86400</f>
        <v>-0.24623999999999999</v>
      </c>
      <c r="BB3" s="37">
        <v>45041</v>
      </c>
      <c r="BC3" s="112">
        <f>F3*86400</f>
        <v>6.0566400000000006E-2</v>
      </c>
      <c r="BD3" s="113">
        <f t="shared" ref="BD3:BF18" si="0">G3*86400</f>
        <v>-3.2227200000000004E-2</v>
      </c>
      <c r="BE3" s="110">
        <f t="shared" si="0"/>
        <v>-0.17539199999999999</v>
      </c>
      <c r="BF3" s="114">
        <f t="shared" si="0"/>
        <v>-1.7539200000000001E-2</v>
      </c>
      <c r="BG3" s="37">
        <v>45044</v>
      </c>
      <c r="BH3" s="109">
        <f>K3*86400</f>
        <v>0.118368</v>
      </c>
      <c r="BI3" s="110">
        <f t="shared" ref="BI3:BJ18" si="1">L3*86400</f>
        <v>-0.30412800000000001</v>
      </c>
      <c r="BJ3" s="111">
        <f t="shared" si="1"/>
        <v>-6.5318399999999999E-2</v>
      </c>
      <c r="BK3" s="37">
        <v>45041</v>
      </c>
      <c r="BL3" s="52">
        <f>O3*86400</f>
        <v>5.0025599999999996E-2</v>
      </c>
      <c r="BM3" s="55">
        <v>-4.8800000000000003E-7</v>
      </c>
      <c r="BN3" s="59">
        <v>-2.5600000000000001E-6</v>
      </c>
      <c r="BO3" s="61">
        <v>-6.3900000000000004E-7</v>
      </c>
    </row>
    <row r="4" spans="1:67" x14ac:dyDescent="0.25">
      <c r="A4" s="37">
        <v>45044.010416666664</v>
      </c>
      <c r="B4" s="43">
        <v>8.09E-7</v>
      </c>
      <c r="C4" s="45">
        <v>-4.0500000000000002E-6</v>
      </c>
      <c r="D4" s="48">
        <v>-2.8600000000000001E-6</v>
      </c>
      <c r="E4" s="37">
        <v>45041.010416666664</v>
      </c>
      <c r="F4" s="52">
        <v>7.0299999999999998E-7</v>
      </c>
      <c r="G4" s="55">
        <v>-3.7399999999999999E-7</v>
      </c>
      <c r="H4" s="59">
        <v>-2.0499999999999999E-6</v>
      </c>
      <c r="I4" s="61">
        <v>-2.0800000000000001E-7</v>
      </c>
      <c r="J4" s="37">
        <v>45044.010416666664</v>
      </c>
      <c r="K4" s="43">
        <v>1.3799999999999999E-6</v>
      </c>
      <c r="L4" s="45">
        <v>-3.5200000000000002E-6</v>
      </c>
      <c r="M4" s="49">
        <v>-7.4799999999999997E-7</v>
      </c>
      <c r="N4" s="37">
        <v>45041.010416666664</v>
      </c>
      <c r="O4" s="52">
        <v>5.8400000000000004E-7</v>
      </c>
      <c r="P4" s="55">
        <v>-4.8500000000000002E-7</v>
      </c>
      <c r="Q4" s="59">
        <v>-2.5500000000000001E-6</v>
      </c>
      <c r="R4" s="61">
        <v>-6.3600000000000003E-7</v>
      </c>
      <c r="AX4" s="37">
        <v>45044.010416666664</v>
      </c>
      <c r="AY4" s="109">
        <f t="shared" ref="AY4:AY67" si="2">B4*86400</f>
        <v>6.9897600000000004E-2</v>
      </c>
      <c r="AZ4" s="110">
        <f t="shared" ref="AZ4:AZ67" si="3">C4*86400</f>
        <v>-0.34992000000000001</v>
      </c>
      <c r="BA4" s="111">
        <f t="shared" ref="BA4:BA67" si="4">D4*86400</f>
        <v>-0.24710400000000002</v>
      </c>
      <c r="BB4" s="37">
        <v>45041.010416666664</v>
      </c>
      <c r="BC4" s="112">
        <f t="shared" ref="BC4:BF67" si="5">F4*86400</f>
        <v>6.07392E-2</v>
      </c>
      <c r="BD4" s="113">
        <f t="shared" si="0"/>
        <v>-3.2313599999999998E-2</v>
      </c>
      <c r="BE4" s="110">
        <f t="shared" si="0"/>
        <v>-0.17712</v>
      </c>
      <c r="BF4" s="114">
        <f t="shared" si="0"/>
        <v>-1.79712E-2</v>
      </c>
      <c r="BG4" s="37">
        <v>45044.010416666664</v>
      </c>
      <c r="BH4" s="109">
        <f t="shared" ref="BH4:BJ67" si="6">K4*86400</f>
        <v>0.11923199999999999</v>
      </c>
      <c r="BI4" s="110">
        <f t="shared" si="1"/>
        <v>-0.30412800000000001</v>
      </c>
      <c r="BJ4" s="111">
        <f t="shared" si="1"/>
        <v>-6.4627199999999996E-2</v>
      </c>
      <c r="BK4" s="37">
        <v>45041.010416666664</v>
      </c>
      <c r="BL4" s="52">
        <v>5.8400000000000004E-7</v>
      </c>
      <c r="BM4" s="55">
        <v>-4.8500000000000002E-7</v>
      </c>
      <c r="BN4" s="59">
        <v>-2.5500000000000001E-6</v>
      </c>
      <c r="BO4" s="61">
        <v>-6.3600000000000003E-7</v>
      </c>
    </row>
    <row r="5" spans="1:67" x14ac:dyDescent="0.25">
      <c r="A5" s="37">
        <v>45044.020833333336</v>
      </c>
      <c r="B5" s="43">
        <v>9.569999999999999E-7</v>
      </c>
      <c r="C5" s="45">
        <v>-4.0199999999999996E-6</v>
      </c>
      <c r="D5" s="48">
        <v>-2.8700000000000001E-6</v>
      </c>
      <c r="E5" s="37">
        <v>45041.020833333336</v>
      </c>
      <c r="F5" s="52">
        <v>7.06E-7</v>
      </c>
      <c r="G5" s="55">
        <v>-3.7399999999999999E-7</v>
      </c>
      <c r="H5" s="59">
        <v>-2.0600000000000002E-6</v>
      </c>
      <c r="I5" s="61">
        <v>-2.1199999999999999E-7</v>
      </c>
      <c r="J5" s="37">
        <v>45044.020833333336</v>
      </c>
      <c r="K5" s="43">
        <v>1.3799999999999999E-6</v>
      </c>
      <c r="L5" s="45">
        <v>-3.5200000000000002E-6</v>
      </c>
      <c r="M5" s="49">
        <v>-7.3900000000000004E-7</v>
      </c>
      <c r="N5" s="37">
        <v>45041.020833333336</v>
      </c>
      <c r="O5" s="52">
        <v>5.8800000000000002E-7</v>
      </c>
      <c r="P5" s="55">
        <v>-4.8299999999999997E-7</v>
      </c>
      <c r="Q5" s="59">
        <v>-2.5500000000000001E-6</v>
      </c>
      <c r="R5" s="61">
        <v>-6.3300000000000002E-7</v>
      </c>
      <c r="AX5" s="37">
        <v>45044.020833333336</v>
      </c>
      <c r="AY5" s="109">
        <f t="shared" si="2"/>
        <v>8.2684799999999989E-2</v>
      </c>
      <c r="AZ5" s="110">
        <f t="shared" si="3"/>
        <v>-0.34732799999999997</v>
      </c>
      <c r="BA5" s="111">
        <f t="shared" si="4"/>
        <v>-0.24796799999999999</v>
      </c>
      <c r="BB5" s="37">
        <v>45041.020833333336</v>
      </c>
      <c r="BC5" s="112">
        <f t="shared" si="5"/>
        <v>6.0998400000000001E-2</v>
      </c>
      <c r="BD5" s="113">
        <f t="shared" si="0"/>
        <v>-3.2313599999999998E-2</v>
      </c>
      <c r="BE5" s="110">
        <f t="shared" si="0"/>
        <v>-0.177984</v>
      </c>
      <c r="BF5" s="114">
        <f t="shared" si="0"/>
        <v>-1.8316799999999998E-2</v>
      </c>
      <c r="BG5" s="37">
        <v>45044.020833333336</v>
      </c>
      <c r="BH5" s="109">
        <f t="shared" si="6"/>
        <v>0.11923199999999999</v>
      </c>
      <c r="BI5" s="110">
        <f t="shared" si="1"/>
        <v>-0.30412800000000001</v>
      </c>
      <c r="BJ5" s="111">
        <f t="shared" si="1"/>
        <v>-6.3849600000000006E-2</v>
      </c>
      <c r="BK5" s="37">
        <v>45041.020833333336</v>
      </c>
      <c r="BL5" s="52">
        <v>5.8800000000000002E-7</v>
      </c>
      <c r="BM5" s="55">
        <v>-4.8299999999999997E-7</v>
      </c>
      <c r="BN5" s="59">
        <v>-2.5500000000000001E-6</v>
      </c>
      <c r="BO5" s="61">
        <v>-6.3300000000000002E-7</v>
      </c>
    </row>
    <row r="6" spans="1:67" x14ac:dyDescent="0.25">
      <c r="A6" s="37">
        <v>45044.03125</v>
      </c>
      <c r="B6" s="43">
        <v>1.1200000000000001E-6</v>
      </c>
      <c r="C6" s="45">
        <v>-3.9999999999999998E-6</v>
      </c>
      <c r="D6" s="48">
        <v>-2.88E-6</v>
      </c>
      <c r="E6" s="37">
        <v>45041.03125</v>
      </c>
      <c r="F6" s="52">
        <v>7.0900000000000001E-7</v>
      </c>
      <c r="G6" s="55">
        <v>-3.7500000000000001E-7</v>
      </c>
      <c r="H6" s="59">
        <v>-2.08E-6</v>
      </c>
      <c r="I6" s="61">
        <v>-2.17E-7</v>
      </c>
      <c r="J6" s="37">
        <v>45044.03125</v>
      </c>
      <c r="K6" s="43">
        <v>1.3799999999999999E-6</v>
      </c>
      <c r="L6" s="45">
        <v>-3.5099999999999999E-6</v>
      </c>
      <c r="M6" s="49">
        <v>-7.3200000000000004E-7</v>
      </c>
      <c r="N6" s="37">
        <v>45041.03125</v>
      </c>
      <c r="O6" s="52">
        <v>5.9200000000000001E-7</v>
      </c>
      <c r="P6" s="55">
        <v>-4.7999999999999996E-7</v>
      </c>
      <c r="Q6" s="59">
        <v>-2.5500000000000001E-6</v>
      </c>
      <c r="R6" s="61">
        <v>-6.3099999999999997E-7</v>
      </c>
      <c r="AX6" s="37">
        <v>45044.03125</v>
      </c>
      <c r="AY6" s="109">
        <f t="shared" si="2"/>
        <v>9.6768000000000007E-2</v>
      </c>
      <c r="AZ6" s="110">
        <f t="shared" si="3"/>
        <v>-0.34559999999999996</v>
      </c>
      <c r="BA6" s="111">
        <f t="shared" si="4"/>
        <v>-0.248832</v>
      </c>
      <c r="BB6" s="37">
        <v>45041.03125</v>
      </c>
      <c r="BC6" s="112">
        <f t="shared" si="5"/>
        <v>6.1257600000000002E-2</v>
      </c>
      <c r="BD6" s="113">
        <f t="shared" si="0"/>
        <v>-3.2399999999999998E-2</v>
      </c>
      <c r="BE6" s="110">
        <f t="shared" si="0"/>
        <v>-0.17971200000000001</v>
      </c>
      <c r="BF6" s="114">
        <f t="shared" si="0"/>
        <v>-1.8748799999999999E-2</v>
      </c>
      <c r="BG6" s="37">
        <v>45044.03125</v>
      </c>
      <c r="BH6" s="109">
        <f t="shared" si="6"/>
        <v>0.11923199999999999</v>
      </c>
      <c r="BI6" s="110">
        <f t="shared" si="1"/>
        <v>-0.30326399999999998</v>
      </c>
      <c r="BJ6" s="111">
        <f t="shared" si="1"/>
        <v>-6.3244800000000004E-2</v>
      </c>
      <c r="BK6" s="37">
        <v>45041.03125</v>
      </c>
      <c r="BL6" s="52">
        <v>5.9200000000000001E-7</v>
      </c>
      <c r="BM6" s="55">
        <v>-4.7999999999999996E-7</v>
      </c>
      <c r="BN6" s="59">
        <v>-2.5500000000000001E-6</v>
      </c>
      <c r="BO6" s="61">
        <v>-6.3099999999999997E-7</v>
      </c>
    </row>
    <row r="7" spans="1:67" x14ac:dyDescent="0.25">
      <c r="A7" s="37">
        <v>45044.041666666664</v>
      </c>
      <c r="B7" s="43">
        <v>1.3E-6</v>
      </c>
      <c r="C7" s="45">
        <v>-3.9700000000000001E-6</v>
      </c>
      <c r="D7" s="48">
        <v>-2.88E-6</v>
      </c>
      <c r="E7" s="37">
        <v>45041.041666666664</v>
      </c>
      <c r="F7" s="52">
        <v>7.1200000000000002E-7</v>
      </c>
      <c r="G7" s="55">
        <v>-3.7399999999999999E-7</v>
      </c>
      <c r="H7" s="59">
        <v>-2.0999999999999998E-6</v>
      </c>
      <c r="I7" s="61">
        <v>-2.22E-7</v>
      </c>
      <c r="J7" s="37">
        <v>45044.041666666664</v>
      </c>
      <c r="K7" s="43">
        <v>1.3799999999999999E-6</v>
      </c>
      <c r="L7" s="45">
        <v>-3.5099999999999999E-6</v>
      </c>
      <c r="M7" s="49">
        <v>-7.2500000000000005E-7</v>
      </c>
      <c r="N7" s="37">
        <v>45041.041666666664</v>
      </c>
      <c r="O7" s="52">
        <v>5.9599999999999999E-7</v>
      </c>
      <c r="P7" s="55">
        <v>-4.7800000000000002E-7</v>
      </c>
      <c r="Q7" s="59">
        <v>-2.5399999999999998E-6</v>
      </c>
      <c r="R7" s="61">
        <v>-6.2799999999999996E-7</v>
      </c>
      <c r="AX7" s="37">
        <v>45044.041666666664</v>
      </c>
      <c r="AY7" s="109">
        <f t="shared" si="2"/>
        <v>0.11232</v>
      </c>
      <c r="AZ7" s="110">
        <f t="shared" si="3"/>
        <v>-0.34300800000000004</v>
      </c>
      <c r="BA7" s="111">
        <f t="shared" si="4"/>
        <v>-0.248832</v>
      </c>
      <c r="BB7" s="37">
        <v>45041.041666666664</v>
      </c>
      <c r="BC7" s="112">
        <f t="shared" si="5"/>
        <v>6.1516800000000003E-2</v>
      </c>
      <c r="BD7" s="113">
        <f t="shared" si="0"/>
        <v>-3.2313599999999998E-2</v>
      </c>
      <c r="BE7" s="110">
        <f t="shared" si="0"/>
        <v>-0.18143999999999999</v>
      </c>
      <c r="BF7" s="114">
        <f t="shared" si="0"/>
        <v>-1.9180800000000001E-2</v>
      </c>
      <c r="BG7" s="37">
        <v>45044.041666666664</v>
      </c>
      <c r="BH7" s="109">
        <f t="shared" si="6"/>
        <v>0.11923199999999999</v>
      </c>
      <c r="BI7" s="110">
        <f t="shared" si="1"/>
        <v>-0.30326399999999998</v>
      </c>
      <c r="BJ7" s="111">
        <f t="shared" si="1"/>
        <v>-6.2640000000000001E-2</v>
      </c>
      <c r="BK7" s="37">
        <v>45041.041666666664</v>
      </c>
      <c r="BL7" s="52">
        <v>5.9599999999999999E-7</v>
      </c>
      <c r="BM7" s="55">
        <v>-4.7800000000000002E-7</v>
      </c>
      <c r="BN7" s="59">
        <v>-2.5399999999999998E-6</v>
      </c>
      <c r="BO7" s="61">
        <v>-6.2799999999999996E-7</v>
      </c>
    </row>
    <row r="8" spans="1:67" x14ac:dyDescent="0.25">
      <c r="A8" s="37">
        <v>45044.052083333336</v>
      </c>
      <c r="B8" s="43">
        <v>1.5E-6</v>
      </c>
      <c r="C8" s="45">
        <v>-3.9400000000000004E-6</v>
      </c>
      <c r="D8" s="48">
        <v>-2.88E-6</v>
      </c>
      <c r="E8" s="37">
        <v>45041.052083333336</v>
      </c>
      <c r="F8" s="52">
        <v>7.1600000000000001E-7</v>
      </c>
      <c r="G8" s="55">
        <v>-3.7300000000000002E-7</v>
      </c>
      <c r="H8" s="59">
        <v>-2.12E-6</v>
      </c>
      <c r="I8" s="61">
        <v>-2.2700000000000001E-7</v>
      </c>
      <c r="J8" s="37">
        <v>45044.052083333336</v>
      </c>
      <c r="K8" s="43">
        <v>1.3799999999999999E-6</v>
      </c>
      <c r="L8" s="45">
        <v>-3.5099999999999999E-6</v>
      </c>
      <c r="M8" s="49">
        <v>-7.1900000000000002E-7</v>
      </c>
      <c r="N8" s="37">
        <v>45041.052083333336</v>
      </c>
      <c r="O8" s="52">
        <v>5.9999999999999997E-7</v>
      </c>
      <c r="P8" s="55">
        <v>-4.7599999999999997E-7</v>
      </c>
      <c r="Q8" s="59">
        <v>-2.5399999999999998E-6</v>
      </c>
      <c r="R8" s="61">
        <v>-6.2600000000000002E-7</v>
      </c>
      <c r="AX8" s="37">
        <v>45044.052083333336</v>
      </c>
      <c r="AY8" s="109">
        <f t="shared" si="2"/>
        <v>0.12959999999999999</v>
      </c>
      <c r="AZ8" s="110">
        <f t="shared" si="3"/>
        <v>-0.34041600000000005</v>
      </c>
      <c r="BA8" s="111">
        <f t="shared" si="4"/>
        <v>-0.248832</v>
      </c>
      <c r="BB8" s="37">
        <v>45041.052083333336</v>
      </c>
      <c r="BC8" s="112">
        <f t="shared" si="5"/>
        <v>6.1862399999999998E-2</v>
      </c>
      <c r="BD8" s="113">
        <f t="shared" si="0"/>
        <v>-3.2227200000000004E-2</v>
      </c>
      <c r="BE8" s="110">
        <f t="shared" si="0"/>
        <v>-0.183168</v>
      </c>
      <c r="BF8" s="114">
        <f t="shared" si="0"/>
        <v>-1.96128E-2</v>
      </c>
      <c r="BG8" s="37">
        <v>45044.052083333336</v>
      </c>
      <c r="BH8" s="109">
        <f t="shared" si="6"/>
        <v>0.11923199999999999</v>
      </c>
      <c r="BI8" s="110">
        <f t="shared" si="1"/>
        <v>-0.30326399999999998</v>
      </c>
      <c r="BJ8" s="111">
        <f t="shared" si="1"/>
        <v>-6.2121599999999999E-2</v>
      </c>
      <c r="BK8" s="37">
        <v>45041.052083333336</v>
      </c>
      <c r="BL8" s="52">
        <v>5.9999999999999997E-7</v>
      </c>
      <c r="BM8" s="55">
        <v>-4.7599999999999997E-7</v>
      </c>
      <c r="BN8" s="59">
        <v>-2.5399999999999998E-6</v>
      </c>
      <c r="BO8" s="61">
        <v>-6.2600000000000002E-7</v>
      </c>
    </row>
    <row r="9" spans="1:67" x14ac:dyDescent="0.25">
      <c r="A9" s="37">
        <v>45044.0625</v>
      </c>
      <c r="B9" s="43">
        <v>1.7E-6</v>
      </c>
      <c r="C9" s="45">
        <v>-3.9099999999999998E-6</v>
      </c>
      <c r="D9" s="48">
        <v>-2.8700000000000001E-6</v>
      </c>
      <c r="E9" s="37">
        <v>45041.0625</v>
      </c>
      <c r="F9" s="52">
        <v>7.1999999999999999E-7</v>
      </c>
      <c r="G9" s="55">
        <v>-3.72E-7</v>
      </c>
      <c r="H9" s="59">
        <v>-2.1399999999999998E-6</v>
      </c>
      <c r="I9" s="61">
        <v>-2.3099999999999999E-7</v>
      </c>
      <c r="J9" s="37">
        <v>45044.0625</v>
      </c>
      <c r="K9" s="43">
        <v>1.3799999999999999E-6</v>
      </c>
      <c r="L9" s="45">
        <v>-3.5099999999999999E-6</v>
      </c>
      <c r="M9" s="49">
        <v>-7.1299999999999999E-7</v>
      </c>
      <c r="N9" s="37">
        <v>45041.0625</v>
      </c>
      <c r="O9" s="52">
        <v>6.0399999999999996E-7</v>
      </c>
      <c r="P9" s="55">
        <v>-4.7399999999999998E-7</v>
      </c>
      <c r="Q9" s="59">
        <v>-2.5299999999999999E-6</v>
      </c>
      <c r="R9" s="61">
        <v>-6.2399999999999998E-7</v>
      </c>
      <c r="AX9" s="37">
        <v>45044.0625</v>
      </c>
      <c r="AY9" s="109">
        <f t="shared" si="2"/>
        <v>0.14688000000000001</v>
      </c>
      <c r="AZ9" s="110">
        <f t="shared" si="3"/>
        <v>-0.33782400000000001</v>
      </c>
      <c r="BA9" s="111">
        <f t="shared" si="4"/>
        <v>-0.24796799999999999</v>
      </c>
      <c r="BB9" s="37">
        <v>45041.0625</v>
      </c>
      <c r="BC9" s="112">
        <f t="shared" si="5"/>
        <v>6.2207999999999999E-2</v>
      </c>
      <c r="BD9" s="113">
        <f t="shared" si="0"/>
        <v>-3.2140799999999997E-2</v>
      </c>
      <c r="BE9" s="110">
        <f t="shared" si="0"/>
        <v>-0.18489599999999998</v>
      </c>
      <c r="BF9" s="114">
        <f t="shared" si="0"/>
        <v>-1.9958399999999998E-2</v>
      </c>
      <c r="BG9" s="37">
        <v>45044.0625</v>
      </c>
      <c r="BH9" s="109">
        <f t="shared" si="6"/>
        <v>0.11923199999999999</v>
      </c>
      <c r="BI9" s="110">
        <f t="shared" si="1"/>
        <v>-0.30326399999999998</v>
      </c>
      <c r="BJ9" s="111">
        <f t="shared" si="1"/>
        <v>-6.1603199999999997E-2</v>
      </c>
      <c r="BK9" s="37">
        <v>45041.0625</v>
      </c>
      <c r="BL9" s="52">
        <v>6.0399999999999996E-7</v>
      </c>
      <c r="BM9" s="55">
        <v>-4.7399999999999998E-7</v>
      </c>
      <c r="BN9" s="59">
        <v>-2.5299999999999999E-6</v>
      </c>
      <c r="BO9" s="61">
        <v>-6.2399999999999998E-7</v>
      </c>
    </row>
    <row r="10" spans="1:67" x14ac:dyDescent="0.25">
      <c r="A10" s="37">
        <v>45044.072916666664</v>
      </c>
      <c r="B10" s="43">
        <v>1.9099999999999999E-6</v>
      </c>
      <c r="C10" s="45">
        <v>-3.8800000000000001E-6</v>
      </c>
      <c r="D10" s="48">
        <v>-2.8600000000000001E-6</v>
      </c>
      <c r="E10" s="37">
        <v>45041.072916666664</v>
      </c>
      <c r="F10" s="52">
        <v>7.2500000000000005E-7</v>
      </c>
      <c r="G10" s="55">
        <v>-3.7E-7</v>
      </c>
      <c r="H10" s="59">
        <v>-2.1500000000000002E-6</v>
      </c>
      <c r="I10" s="61">
        <v>-2.36E-7</v>
      </c>
      <c r="J10" s="37">
        <v>45044.072916666664</v>
      </c>
      <c r="K10" s="43">
        <v>1.37E-6</v>
      </c>
      <c r="L10" s="45">
        <v>-3.5099999999999999E-6</v>
      </c>
      <c r="M10" s="49">
        <v>-7.0800000000000004E-7</v>
      </c>
      <c r="N10" s="37">
        <v>45041.072916666664</v>
      </c>
      <c r="O10" s="52">
        <v>6.0800000000000004E-7</v>
      </c>
      <c r="P10" s="55">
        <v>-4.7199999999999999E-7</v>
      </c>
      <c r="Q10" s="59">
        <v>-2.5299999999999999E-6</v>
      </c>
      <c r="R10" s="61">
        <v>-6.2099999999999996E-7</v>
      </c>
      <c r="AX10" s="37">
        <v>45044.072916666664</v>
      </c>
      <c r="AY10" s="109">
        <f t="shared" si="2"/>
        <v>0.165024</v>
      </c>
      <c r="AZ10" s="110">
        <f t="shared" si="3"/>
        <v>-0.33523200000000003</v>
      </c>
      <c r="BA10" s="111">
        <f t="shared" si="4"/>
        <v>-0.24710400000000002</v>
      </c>
      <c r="BB10" s="37">
        <v>45041.072916666664</v>
      </c>
      <c r="BC10" s="112">
        <f t="shared" si="5"/>
        <v>6.2640000000000001E-2</v>
      </c>
      <c r="BD10" s="113">
        <f t="shared" si="0"/>
        <v>-3.1968000000000003E-2</v>
      </c>
      <c r="BE10" s="110">
        <f t="shared" si="0"/>
        <v>-0.18576000000000001</v>
      </c>
      <c r="BF10" s="114">
        <f t="shared" si="0"/>
        <v>-2.0390399999999999E-2</v>
      </c>
      <c r="BG10" s="37">
        <v>45044.072916666664</v>
      </c>
      <c r="BH10" s="109">
        <f t="shared" si="6"/>
        <v>0.118368</v>
      </c>
      <c r="BI10" s="110">
        <f t="shared" si="1"/>
        <v>-0.30326399999999998</v>
      </c>
      <c r="BJ10" s="111">
        <f t="shared" si="1"/>
        <v>-6.1171200000000002E-2</v>
      </c>
      <c r="BK10" s="37">
        <v>45041.072916666664</v>
      </c>
      <c r="BL10" s="52">
        <v>6.0800000000000004E-7</v>
      </c>
      <c r="BM10" s="55">
        <v>-4.7199999999999999E-7</v>
      </c>
      <c r="BN10" s="59">
        <v>-2.5299999999999999E-6</v>
      </c>
      <c r="BO10" s="61">
        <v>-6.2099999999999996E-7</v>
      </c>
    </row>
    <row r="11" spans="1:67" x14ac:dyDescent="0.25">
      <c r="A11" s="37">
        <v>45044.083333333336</v>
      </c>
      <c r="B11" s="43">
        <v>2.1299999999999999E-6</v>
      </c>
      <c r="C11" s="45">
        <v>-3.8600000000000003E-6</v>
      </c>
      <c r="D11" s="48">
        <v>-2.8399999999999999E-6</v>
      </c>
      <c r="E11" s="37">
        <v>45041.083333333336</v>
      </c>
      <c r="F11" s="52">
        <v>7.3E-7</v>
      </c>
      <c r="G11" s="55">
        <v>-3.6699999999999999E-7</v>
      </c>
      <c r="H11" s="59">
        <v>-2.17E-6</v>
      </c>
      <c r="I11" s="61">
        <v>-2.3999999999999998E-7</v>
      </c>
      <c r="J11" s="37">
        <v>45044.083333333336</v>
      </c>
      <c r="K11" s="43">
        <v>1.37E-6</v>
      </c>
      <c r="L11" s="45">
        <v>-3.5099999999999999E-6</v>
      </c>
      <c r="M11" s="49">
        <v>-7.0299999999999998E-7</v>
      </c>
      <c r="N11" s="37">
        <v>45041.083333333336</v>
      </c>
      <c r="O11" s="52">
        <v>6.1200000000000003E-7</v>
      </c>
      <c r="P11" s="55">
        <v>-4.7E-7</v>
      </c>
      <c r="Q11" s="59">
        <v>-2.52E-6</v>
      </c>
      <c r="R11" s="61">
        <v>-6.1900000000000002E-7</v>
      </c>
      <c r="AX11" s="37">
        <v>45044.083333333336</v>
      </c>
      <c r="AY11" s="109">
        <f t="shared" si="2"/>
        <v>0.184032</v>
      </c>
      <c r="AZ11" s="110">
        <f t="shared" si="3"/>
        <v>-0.33350400000000002</v>
      </c>
      <c r="BA11" s="111">
        <f t="shared" si="4"/>
        <v>-0.24537599999999998</v>
      </c>
      <c r="BB11" s="37">
        <v>45041.083333333336</v>
      </c>
      <c r="BC11" s="112">
        <f t="shared" si="5"/>
        <v>6.3072000000000003E-2</v>
      </c>
      <c r="BD11" s="113">
        <f t="shared" si="0"/>
        <v>-3.1708800000000002E-2</v>
      </c>
      <c r="BE11" s="110">
        <f t="shared" si="0"/>
        <v>-0.18748799999999999</v>
      </c>
      <c r="BF11" s="114">
        <f t="shared" si="0"/>
        <v>-2.0735999999999997E-2</v>
      </c>
      <c r="BG11" s="37">
        <v>45044.083333333336</v>
      </c>
      <c r="BH11" s="109">
        <f t="shared" si="6"/>
        <v>0.118368</v>
      </c>
      <c r="BI11" s="110">
        <f t="shared" si="1"/>
        <v>-0.30326399999999998</v>
      </c>
      <c r="BJ11" s="111">
        <f t="shared" si="1"/>
        <v>-6.07392E-2</v>
      </c>
      <c r="BK11" s="37">
        <v>45041.083333333336</v>
      </c>
      <c r="BL11" s="52">
        <v>6.1200000000000003E-7</v>
      </c>
      <c r="BM11" s="55">
        <v>-4.7E-7</v>
      </c>
      <c r="BN11" s="59">
        <v>-2.52E-6</v>
      </c>
      <c r="BO11" s="61">
        <v>-6.1900000000000002E-7</v>
      </c>
    </row>
    <row r="12" spans="1:67" x14ac:dyDescent="0.25">
      <c r="A12" s="37">
        <v>45044.09375</v>
      </c>
      <c r="B12" s="43">
        <v>2.3599999999999999E-6</v>
      </c>
      <c r="C12" s="45">
        <v>-3.8299999999999998E-6</v>
      </c>
      <c r="D12" s="48">
        <v>-2.8200000000000001E-6</v>
      </c>
      <c r="E12" s="37">
        <v>45041.09375</v>
      </c>
      <c r="F12" s="52">
        <v>7.3600000000000003E-7</v>
      </c>
      <c r="G12" s="55">
        <v>-3.6300000000000001E-7</v>
      </c>
      <c r="H12" s="59">
        <v>-2.1799999999999999E-6</v>
      </c>
      <c r="I12" s="61">
        <v>-2.4400000000000001E-7</v>
      </c>
      <c r="J12" s="37">
        <v>45044.09375</v>
      </c>
      <c r="K12" s="43">
        <v>1.3799999999999999E-6</v>
      </c>
      <c r="L12" s="45">
        <v>-3.5099999999999999E-6</v>
      </c>
      <c r="M12" s="49">
        <v>-6.99E-7</v>
      </c>
      <c r="N12" s="37">
        <v>45041.09375</v>
      </c>
      <c r="O12" s="52">
        <v>6.1699999999999998E-7</v>
      </c>
      <c r="P12" s="55">
        <v>-4.6800000000000001E-7</v>
      </c>
      <c r="Q12" s="59">
        <v>-2.5100000000000001E-6</v>
      </c>
      <c r="R12" s="61">
        <v>-6.1699999999999998E-7</v>
      </c>
      <c r="AX12" s="37">
        <v>45044.09375</v>
      </c>
      <c r="AY12" s="109">
        <f t="shared" si="2"/>
        <v>0.20390399999999997</v>
      </c>
      <c r="AZ12" s="110">
        <f t="shared" si="3"/>
        <v>-0.33091199999999998</v>
      </c>
      <c r="BA12" s="111">
        <f t="shared" si="4"/>
        <v>-0.243648</v>
      </c>
      <c r="BB12" s="37">
        <v>45041.09375</v>
      </c>
      <c r="BC12" s="112">
        <f t="shared" si="5"/>
        <v>6.3590400000000005E-2</v>
      </c>
      <c r="BD12" s="113">
        <f t="shared" si="0"/>
        <v>-3.1363200000000001E-2</v>
      </c>
      <c r="BE12" s="110">
        <f t="shared" si="0"/>
        <v>-0.18835199999999999</v>
      </c>
      <c r="BF12" s="114">
        <f t="shared" si="0"/>
        <v>-2.1081600000000002E-2</v>
      </c>
      <c r="BG12" s="37">
        <v>45044.09375</v>
      </c>
      <c r="BH12" s="109">
        <f t="shared" si="6"/>
        <v>0.11923199999999999</v>
      </c>
      <c r="BI12" s="110">
        <f t="shared" si="1"/>
        <v>-0.30326399999999998</v>
      </c>
      <c r="BJ12" s="111">
        <f t="shared" si="1"/>
        <v>-6.0393599999999999E-2</v>
      </c>
      <c r="BK12" s="37">
        <v>45041.09375</v>
      </c>
      <c r="BL12" s="52">
        <v>6.1699999999999998E-7</v>
      </c>
      <c r="BM12" s="55">
        <v>-4.6800000000000001E-7</v>
      </c>
      <c r="BN12" s="59">
        <v>-2.5100000000000001E-6</v>
      </c>
      <c r="BO12" s="61">
        <v>-6.1699999999999998E-7</v>
      </c>
    </row>
    <row r="13" spans="1:67" x14ac:dyDescent="0.25">
      <c r="A13" s="37">
        <v>45044.104166666664</v>
      </c>
      <c r="B13" s="43">
        <v>2.5900000000000002E-6</v>
      </c>
      <c r="C13" s="45">
        <v>-3.8E-6</v>
      </c>
      <c r="D13" s="48">
        <v>-2.79E-6</v>
      </c>
      <c r="E13" s="37">
        <v>45041.104166666664</v>
      </c>
      <c r="F13" s="52">
        <v>7.4199999999999995E-7</v>
      </c>
      <c r="G13" s="55">
        <v>-3.5900000000000003E-7</v>
      </c>
      <c r="H13" s="59">
        <v>-2.2000000000000001E-6</v>
      </c>
      <c r="I13" s="61">
        <v>-2.4699999999999998E-7</v>
      </c>
      <c r="J13" s="37">
        <v>45044.104166666664</v>
      </c>
      <c r="K13" s="43">
        <v>1.3799999999999999E-6</v>
      </c>
      <c r="L13" s="45">
        <v>-3.4999999999999999E-6</v>
      </c>
      <c r="M13" s="49">
        <v>-6.9599999999999999E-7</v>
      </c>
      <c r="N13" s="37">
        <v>45041.104166666664</v>
      </c>
      <c r="O13" s="52">
        <v>6.2099999999999996E-7</v>
      </c>
      <c r="P13" s="55">
        <v>-4.6600000000000002E-7</v>
      </c>
      <c r="Q13" s="59">
        <v>-2.5100000000000001E-6</v>
      </c>
      <c r="R13" s="61">
        <v>-6.1399999999999997E-7</v>
      </c>
      <c r="AX13" s="37">
        <v>45044.104166666664</v>
      </c>
      <c r="AY13" s="109">
        <f t="shared" si="2"/>
        <v>0.223776</v>
      </c>
      <c r="AZ13" s="110">
        <f t="shared" si="3"/>
        <v>-0.32832</v>
      </c>
      <c r="BA13" s="111">
        <f t="shared" si="4"/>
        <v>-0.24105599999999999</v>
      </c>
      <c r="BB13" s="37">
        <v>45041.104166666664</v>
      </c>
      <c r="BC13" s="112">
        <f t="shared" si="5"/>
        <v>6.4108799999999994E-2</v>
      </c>
      <c r="BD13" s="113">
        <f t="shared" si="0"/>
        <v>-3.1017600000000003E-2</v>
      </c>
      <c r="BE13" s="110">
        <f t="shared" si="0"/>
        <v>-0.19008</v>
      </c>
      <c r="BF13" s="114">
        <f t="shared" si="0"/>
        <v>-2.1340799999999997E-2</v>
      </c>
      <c r="BG13" s="37">
        <v>45044.104166666664</v>
      </c>
      <c r="BH13" s="109">
        <f t="shared" si="6"/>
        <v>0.11923199999999999</v>
      </c>
      <c r="BI13" s="110">
        <f t="shared" si="1"/>
        <v>-0.3024</v>
      </c>
      <c r="BJ13" s="111">
        <f t="shared" si="1"/>
        <v>-6.0134399999999998E-2</v>
      </c>
      <c r="BK13" s="37">
        <v>45041.104166666664</v>
      </c>
      <c r="BL13" s="52">
        <v>6.2099999999999996E-7</v>
      </c>
      <c r="BM13" s="55">
        <v>-4.6600000000000002E-7</v>
      </c>
      <c r="BN13" s="59">
        <v>-2.5100000000000001E-6</v>
      </c>
      <c r="BO13" s="61">
        <v>-6.1399999999999997E-7</v>
      </c>
    </row>
    <row r="14" spans="1:67" x14ac:dyDescent="0.25">
      <c r="A14" s="37">
        <v>45044.114583333336</v>
      </c>
      <c r="B14" s="43">
        <v>2.8100000000000002E-6</v>
      </c>
      <c r="C14" s="45">
        <v>-3.7699999999999999E-6</v>
      </c>
      <c r="D14" s="48">
        <v>-2.7599999999999998E-6</v>
      </c>
      <c r="E14" s="37">
        <v>45041.114583333336</v>
      </c>
      <c r="F14" s="52">
        <v>7.4900000000000005E-7</v>
      </c>
      <c r="G14" s="55">
        <v>-3.53E-7</v>
      </c>
      <c r="H14" s="59">
        <v>-2.21E-6</v>
      </c>
      <c r="I14" s="61">
        <v>-2.4900000000000002E-7</v>
      </c>
      <c r="J14" s="37">
        <v>45044.114583333336</v>
      </c>
      <c r="K14" s="43">
        <v>1.3799999999999999E-6</v>
      </c>
      <c r="L14" s="45">
        <v>-3.4999999999999999E-6</v>
      </c>
      <c r="M14" s="49">
        <v>-6.9299999999999997E-7</v>
      </c>
      <c r="N14" s="37">
        <v>45041.114583333336</v>
      </c>
      <c r="O14" s="52">
        <v>6.2500000000000005E-7</v>
      </c>
      <c r="P14" s="55">
        <v>-4.6400000000000003E-7</v>
      </c>
      <c r="Q14" s="59">
        <v>-2.5000000000000002E-6</v>
      </c>
      <c r="R14" s="61">
        <v>-6.1200000000000003E-7</v>
      </c>
      <c r="AX14" s="37">
        <v>45044.114583333336</v>
      </c>
      <c r="AY14" s="109">
        <f t="shared" si="2"/>
        <v>0.24278400000000003</v>
      </c>
      <c r="AZ14" s="110">
        <f t="shared" si="3"/>
        <v>-0.32572800000000002</v>
      </c>
      <c r="BA14" s="111">
        <f t="shared" si="4"/>
        <v>-0.23846399999999998</v>
      </c>
      <c r="BB14" s="37">
        <v>45041.114583333336</v>
      </c>
      <c r="BC14" s="112">
        <f t="shared" si="5"/>
        <v>6.471360000000001E-2</v>
      </c>
      <c r="BD14" s="113">
        <f t="shared" si="0"/>
        <v>-3.0499200000000001E-2</v>
      </c>
      <c r="BE14" s="110">
        <f t="shared" si="0"/>
        <v>-0.190944</v>
      </c>
      <c r="BF14" s="114">
        <f t="shared" si="0"/>
        <v>-2.1513600000000001E-2</v>
      </c>
      <c r="BG14" s="37">
        <v>45044.114583333336</v>
      </c>
      <c r="BH14" s="109">
        <f t="shared" si="6"/>
        <v>0.11923199999999999</v>
      </c>
      <c r="BI14" s="110">
        <f t="shared" si="1"/>
        <v>-0.3024</v>
      </c>
      <c r="BJ14" s="111">
        <f t="shared" si="1"/>
        <v>-5.9875199999999996E-2</v>
      </c>
      <c r="BK14" s="37">
        <v>45041.114583333336</v>
      </c>
      <c r="BL14" s="52">
        <v>6.2500000000000005E-7</v>
      </c>
      <c r="BM14" s="55">
        <v>-4.6400000000000003E-7</v>
      </c>
      <c r="BN14" s="59">
        <v>-2.5000000000000002E-6</v>
      </c>
      <c r="BO14" s="61">
        <v>-6.1200000000000003E-7</v>
      </c>
    </row>
    <row r="15" spans="1:67" x14ac:dyDescent="0.25">
      <c r="A15" s="37">
        <v>45044.125</v>
      </c>
      <c r="B15" s="43">
        <v>3.0400000000000001E-6</v>
      </c>
      <c r="C15" s="45">
        <v>-3.7500000000000001E-6</v>
      </c>
      <c r="D15" s="48">
        <v>-2.7199999999999998E-6</v>
      </c>
      <c r="E15" s="37">
        <v>45041.125</v>
      </c>
      <c r="F15" s="52">
        <v>7.5499999999999997E-7</v>
      </c>
      <c r="G15" s="55">
        <v>-3.4700000000000002E-7</v>
      </c>
      <c r="H15" s="59">
        <v>-2.2199999999999999E-6</v>
      </c>
      <c r="I15" s="61">
        <v>-2.5100000000000001E-7</v>
      </c>
      <c r="J15" s="37">
        <v>45044.125</v>
      </c>
      <c r="K15" s="43">
        <v>1.3799999999999999E-6</v>
      </c>
      <c r="L15" s="45">
        <v>-3.4999999999999999E-6</v>
      </c>
      <c r="M15" s="49">
        <v>-6.8999999999999996E-7</v>
      </c>
      <c r="N15" s="37">
        <v>45041.125</v>
      </c>
      <c r="O15" s="52">
        <v>6.3E-7</v>
      </c>
      <c r="P15" s="55">
        <v>-4.6199999999999998E-7</v>
      </c>
      <c r="Q15" s="59">
        <v>-2.4899999999999999E-6</v>
      </c>
      <c r="R15" s="61">
        <v>-6.0999999999999998E-7</v>
      </c>
      <c r="AX15" s="37">
        <v>45044.125</v>
      </c>
      <c r="AY15" s="109">
        <f t="shared" si="2"/>
        <v>0.262656</v>
      </c>
      <c r="AZ15" s="110">
        <f t="shared" si="3"/>
        <v>-0.32400000000000001</v>
      </c>
      <c r="BA15" s="111">
        <f t="shared" si="4"/>
        <v>-0.23500799999999999</v>
      </c>
      <c r="BB15" s="37">
        <v>45041.125</v>
      </c>
      <c r="BC15" s="112">
        <f t="shared" si="5"/>
        <v>6.5231999999999998E-2</v>
      </c>
      <c r="BD15" s="113">
        <f t="shared" si="0"/>
        <v>-2.9980800000000002E-2</v>
      </c>
      <c r="BE15" s="110">
        <f t="shared" si="0"/>
        <v>-0.19180800000000001</v>
      </c>
      <c r="BF15" s="114">
        <f t="shared" si="0"/>
        <v>-2.1686400000000002E-2</v>
      </c>
      <c r="BG15" s="37">
        <v>45044.125</v>
      </c>
      <c r="BH15" s="109">
        <f t="shared" si="6"/>
        <v>0.11923199999999999</v>
      </c>
      <c r="BI15" s="110">
        <f t="shared" si="1"/>
        <v>-0.3024</v>
      </c>
      <c r="BJ15" s="111">
        <f t="shared" si="1"/>
        <v>-5.9615999999999995E-2</v>
      </c>
      <c r="BK15" s="37">
        <v>45041.125</v>
      </c>
      <c r="BL15" s="52">
        <v>6.3E-7</v>
      </c>
      <c r="BM15" s="55">
        <v>-4.6199999999999998E-7</v>
      </c>
      <c r="BN15" s="59">
        <v>-2.4899999999999999E-6</v>
      </c>
      <c r="BO15" s="61">
        <v>-6.0999999999999998E-7</v>
      </c>
    </row>
    <row r="16" spans="1:67" x14ac:dyDescent="0.25">
      <c r="A16" s="37">
        <v>45044.135416666664</v>
      </c>
      <c r="B16" s="43">
        <v>3.27E-6</v>
      </c>
      <c r="C16" s="45">
        <v>-3.7299999999999999E-6</v>
      </c>
      <c r="D16" s="48">
        <v>-2.6800000000000002E-6</v>
      </c>
      <c r="E16" s="37">
        <v>45041.135416666664</v>
      </c>
      <c r="F16" s="52">
        <v>7.6199999999999997E-7</v>
      </c>
      <c r="G16" s="55">
        <v>-3.41E-7</v>
      </c>
      <c r="H16" s="59">
        <v>-2.2299999999999998E-6</v>
      </c>
      <c r="I16" s="61">
        <v>-2.53E-7</v>
      </c>
      <c r="J16" s="37">
        <v>45044.135416666664</v>
      </c>
      <c r="K16" s="43">
        <v>1.3799999999999999E-6</v>
      </c>
      <c r="L16" s="45">
        <v>-3.4999999999999999E-6</v>
      </c>
      <c r="M16" s="49">
        <v>-6.8700000000000005E-7</v>
      </c>
      <c r="N16" s="37">
        <v>45041.135416666664</v>
      </c>
      <c r="O16" s="52">
        <v>6.3499999999999996E-7</v>
      </c>
      <c r="P16" s="55">
        <v>-4.5999999999999999E-7</v>
      </c>
      <c r="Q16" s="59">
        <v>-2.48E-6</v>
      </c>
      <c r="R16" s="61">
        <v>-6.0699999999999997E-7</v>
      </c>
      <c r="AX16" s="37">
        <v>45044.135416666664</v>
      </c>
      <c r="AY16" s="109">
        <f t="shared" si="2"/>
        <v>0.282528</v>
      </c>
      <c r="AZ16" s="110">
        <f t="shared" si="3"/>
        <v>-0.322272</v>
      </c>
      <c r="BA16" s="111">
        <f t="shared" si="4"/>
        <v>-0.23155200000000001</v>
      </c>
      <c r="BB16" s="37">
        <v>45041.135416666664</v>
      </c>
      <c r="BC16" s="112">
        <f t="shared" si="5"/>
        <v>6.5836800000000001E-2</v>
      </c>
      <c r="BD16" s="113">
        <f t="shared" si="0"/>
        <v>-2.94624E-2</v>
      </c>
      <c r="BE16" s="110">
        <f t="shared" si="0"/>
        <v>-0.19267199999999998</v>
      </c>
      <c r="BF16" s="114">
        <f t="shared" si="0"/>
        <v>-2.1859199999999999E-2</v>
      </c>
      <c r="BG16" s="37">
        <v>45044.135416666664</v>
      </c>
      <c r="BH16" s="109">
        <f t="shared" si="6"/>
        <v>0.11923199999999999</v>
      </c>
      <c r="BI16" s="110">
        <f t="shared" si="1"/>
        <v>-0.3024</v>
      </c>
      <c r="BJ16" s="111">
        <f t="shared" si="1"/>
        <v>-5.9356800000000001E-2</v>
      </c>
      <c r="BK16" s="37">
        <v>45041.135416666664</v>
      </c>
      <c r="BL16" s="52">
        <v>6.3499999999999996E-7</v>
      </c>
      <c r="BM16" s="55">
        <v>-4.5999999999999999E-7</v>
      </c>
      <c r="BN16" s="59">
        <v>-2.48E-6</v>
      </c>
      <c r="BO16" s="61">
        <v>-6.0699999999999997E-7</v>
      </c>
    </row>
    <row r="17" spans="1:67" x14ac:dyDescent="0.25">
      <c r="A17" s="37">
        <v>45044.145833333336</v>
      </c>
      <c r="B17" s="43">
        <v>3.4800000000000001E-6</v>
      </c>
      <c r="C17" s="45">
        <v>-3.7000000000000002E-6</v>
      </c>
      <c r="D17" s="48">
        <v>-2.6400000000000001E-6</v>
      </c>
      <c r="E17" s="37">
        <v>45041.145833333336</v>
      </c>
      <c r="F17" s="52">
        <v>7.6899999999999996E-7</v>
      </c>
      <c r="G17" s="55">
        <v>-3.3299999999999998E-7</v>
      </c>
      <c r="H17" s="59">
        <v>-2.2400000000000002E-6</v>
      </c>
      <c r="I17" s="61">
        <v>-2.53E-7</v>
      </c>
      <c r="J17" s="37">
        <v>45044.145833333336</v>
      </c>
      <c r="K17" s="43">
        <v>1.3799999999999999E-6</v>
      </c>
      <c r="L17" s="45">
        <v>-3.4999999999999999E-6</v>
      </c>
      <c r="M17" s="49">
        <v>-6.8500000000000001E-7</v>
      </c>
      <c r="N17" s="37">
        <v>45041.145833333336</v>
      </c>
      <c r="O17" s="52">
        <v>6.4000000000000001E-7</v>
      </c>
      <c r="P17" s="55">
        <v>-4.58E-7</v>
      </c>
      <c r="Q17" s="59">
        <v>-2.4700000000000001E-6</v>
      </c>
      <c r="R17" s="61">
        <v>-6.0500000000000003E-7</v>
      </c>
      <c r="AX17" s="37">
        <v>45044.145833333336</v>
      </c>
      <c r="AY17" s="109">
        <f t="shared" si="2"/>
        <v>0.30067199999999999</v>
      </c>
      <c r="AZ17" s="110">
        <f t="shared" si="3"/>
        <v>-0.31968000000000002</v>
      </c>
      <c r="BA17" s="111">
        <f t="shared" si="4"/>
        <v>-0.22809600000000002</v>
      </c>
      <c r="BB17" s="37">
        <v>45041.145833333336</v>
      </c>
      <c r="BC17" s="112">
        <f t="shared" si="5"/>
        <v>6.6441600000000003E-2</v>
      </c>
      <c r="BD17" s="113">
        <f t="shared" si="0"/>
        <v>-2.8771199999999997E-2</v>
      </c>
      <c r="BE17" s="110">
        <f t="shared" si="0"/>
        <v>-0.19353600000000001</v>
      </c>
      <c r="BF17" s="114">
        <f t="shared" si="0"/>
        <v>-2.1859199999999999E-2</v>
      </c>
      <c r="BG17" s="37">
        <v>45044.145833333336</v>
      </c>
      <c r="BH17" s="109">
        <f t="shared" si="6"/>
        <v>0.11923199999999999</v>
      </c>
      <c r="BI17" s="110">
        <f t="shared" si="1"/>
        <v>-0.3024</v>
      </c>
      <c r="BJ17" s="111">
        <f t="shared" si="1"/>
        <v>-5.9184E-2</v>
      </c>
      <c r="BK17" s="37">
        <v>45041.145833333336</v>
      </c>
      <c r="BL17" s="52">
        <v>6.4000000000000001E-7</v>
      </c>
      <c r="BM17" s="55">
        <v>-4.58E-7</v>
      </c>
      <c r="BN17" s="59">
        <v>-2.4700000000000001E-6</v>
      </c>
      <c r="BO17" s="61">
        <v>-6.0500000000000003E-7</v>
      </c>
    </row>
    <row r="18" spans="1:67" x14ac:dyDescent="0.25">
      <c r="A18" s="37">
        <v>45044.15625</v>
      </c>
      <c r="B18" s="43">
        <v>3.7000000000000002E-6</v>
      </c>
      <c r="C18" s="45">
        <v>-3.6899999999999998E-6</v>
      </c>
      <c r="D18" s="48">
        <v>-2.5900000000000002E-6</v>
      </c>
      <c r="E18" s="37">
        <v>45041.15625</v>
      </c>
      <c r="F18" s="52">
        <v>7.7599999999999996E-7</v>
      </c>
      <c r="G18" s="55">
        <v>-3.2500000000000001E-7</v>
      </c>
      <c r="H18" s="59">
        <v>-2.2500000000000001E-6</v>
      </c>
      <c r="I18" s="61">
        <v>-2.53E-7</v>
      </c>
      <c r="J18" s="37">
        <v>45044.15625</v>
      </c>
      <c r="K18" s="43">
        <v>1.39E-6</v>
      </c>
      <c r="L18" s="45">
        <v>-3.5099999999999999E-6</v>
      </c>
      <c r="M18" s="49">
        <v>-6.8299999999999996E-7</v>
      </c>
      <c r="N18" s="37">
        <v>45041.15625</v>
      </c>
      <c r="O18" s="52">
        <v>6.4499999999999997E-7</v>
      </c>
      <c r="P18" s="55">
        <v>-4.5600000000000001E-7</v>
      </c>
      <c r="Q18" s="59">
        <v>-2.4600000000000002E-6</v>
      </c>
      <c r="R18" s="61">
        <v>-6.0200000000000002E-7</v>
      </c>
      <c r="AX18" s="37">
        <v>45044.15625</v>
      </c>
      <c r="AY18" s="109">
        <f t="shared" si="2"/>
        <v>0.31968000000000002</v>
      </c>
      <c r="AZ18" s="110">
        <f t="shared" si="3"/>
        <v>-0.31881599999999999</v>
      </c>
      <c r="BA18" s="111">
        <f t="shared" si="4"/>
        <v>-0.223776</v>
      </c>
      <c r="BB18" s="37">
        <v>45041.15625</v>
      </c>
      <c r="BC18" s="112">
        <f t="shared" si="5"/>
        <v>6.7046399999999992E-2</v>
      </c>
      <c r="BD18" s="113">
        <f t="shared" si="0"/>
        <v>-2.8080000000000001E-2</v>
      </c>
      <c r="BE18" s="110">
        <f t="shared" si="0"/>
        <v>-0.19440000000000002</v>
      </c>
      <c r="BF18" s="114">
        <f t="shared" si="0"/>
        <v>-2.1859199999999999E-2</v>
      </c>
      <c r="BG18" s="37">
        <v>45044.15625</v>
      </c>
      <c r="BH18" s="109">
        <f t="shared" si="6"/>
        <v>0.12009600000000001</v>
      </c>
      <c r="BI18" s="110">
        <f t="shared" si="1"/>
        <v>-0.30326399999999998</v>
      </c>
      <c r="BJ18" s="111">
        <f t="shared" si="1"/>
        <v>-5.90112E-2</v>
      </c>
      <c r="BK18" s="37">
        <v>45041.15625</v>
      </c>
      <c r="BL18" s="52">
        <v>6.4499999999999997E-7</v>
      </c>
      <c r="BM18" s="55">
        <v>-4.5600000000000001E-7</v>
      </c>
      <c r="BN18" s="59">
        <v>-2.4600000000000002E-6</v>
      </c>
      <c r="BO18" s="61">
        <v>-6.0200000000000002E-7</v>
      </c>
    </row>
    <row r="19" spans="1:67" x14ac:dyDescent="0.25">
      <c r="A19" s="37">
        <v>45044.166666666664</v>
      </c>
      <c r="B19" s="43">
        <v>3.8999999999999999E-6</v>
      </c>
      <c r="C19" s="45">
        <v>-3.67E-6</v>
      </c>
      <c r="D19" s="48">
        <v>-2.5399999999999998E-6</v>
      </c>
      <c r="E19" s="37">
        <v>45041.166666666664</v>
      </c>
      <c r="F19" s="52">
        <v>7.8299999999999996E-7</v>
      </c>
      <c r="G19" s="55">
        <v>-3.1600000000000002E-7</v>
      </c>
      <c r="H19" s="59">
        <v>-2.26E-6</v>
      </c>
      <c r="I19" s="61">
        <v>-2.5199999999999998E-7</v>
      </c>
      <c r="J19" s="37">
        <v>45044.166666666664</v>
      </c>
      <c r="K19" s="43">
        <v>1.39E-6</v>
      </c>
      <c r="L19" s="45">
        <v>-3.5099999999999999E-6</v>
      </c>
      <c r="M19" s="49">
        <v>-6.8199999999999999E-7</v>
      </c>
      <c r="N19" s="37">
        <v>45041.166666666664</v>
      </c>
      <c r="O19" s="52">
        <v>6.5099999999999999E-7</v>
      </c>
      <c r="P19" s="55">
        <v>-4.5400000000000002E-7</v>
      </c>
      <c r="Q19" s="59">
        <v>-2.4499999999999998E-6</v>
      </c>
      <c r="R19" s="61">
        <v>-5.9999999999999997E-7</v>
      </c>
      <c r="AX19" s="37">
        <v>45044.166666666664</v>
      </c>
      <c r="AY19" s="109">
        <f t="shared" si="2"/>
        <v>0.33695999999999998</v>
      </c>
      <c r="AZ19" s="110">
        <f t="shared" si="3"/>
        <v>-0.31708799999999998</v>
      </c>
      <c r="BA19" s="111">
        <f t="shared" si="4"/>
        <v>-0.21945599999999998</v>
      </c>
      <c r="BB19" s="37">
        <v>45041.166666666664</v>
      </c>
      <c r="BC19" s="112">
        <f t="shared" si="5"/>
        <v>6.7651199999999995E-2</v>
      </c>
      <c r="BD19" s="113">
        <f t="shared" si="5"/>
        <v>-2.7302400000000001E-2</v>
      </c>
      <c r="BE19" s="110">
        <f t="shared" si="5"/>
        <v>-0.19526399999999999</v>
      </c>
      <c r="BF19" s="114">
        <f t="shared" si="5"/>
        <v>-2.1772799999999998E-2</v>
      </c>
      <c r="BG19" s="37">
        <v>45044.166666666664</v>
      </c>
      <c r="BH19" s="109">
        <f t="shared" si="6"/>
        <v>0.12009600000000001</v>
      </c>
      <c r="BI19" s="110">
        <f t="shared" si="6"/>
        <v>-0.30326399999999998</v>
      </c>
      <c r="BJ19" s="111">
        <f t="shared" si="6"/>
        <v>-5.8924799999999999E-2</v>
      </c>
      <c r="BK19" s="37">
        <v>45041.166666666664</v>
      </c>
      <c r="BL19" s="52">
        <v>6.5099999999999999E-7</v>
      </c>
      <c r="BM19" s="55">
        <v>-4.5400000000000002E-7</v>
      </c>
      <c r="BN19" s="59">
        <v>-2.4499999999999998E-6</v>
      </c>
      <c r="BO19" s="61">
        <v>-5.9999999999999997E-7</v>
      </c>
    </row>
    <row r="20" spans="1:67" x14ac:dyDescent="0.25">
      <c r="A20" s="37">
        <v>45044.177083333336</v>
      </c>
      <c r="B20" s="43">
        <v>4.0899999999999998E-6</v>
      </c>
      <c r="C20" s="45">
        <v>-3.6500000000000002E-6</v>
      </c>
      <c r="D20" s="48">
        <v>-2.4899999999999999E-6</v>
      </c>
      <c r="E20" s="37">
        <v>45041.177083333336</v>
      </c>
      <c r="F20" s="52">
        <v>7.8999999999999995E-7</v>
      </c>
      <c r="G20" s="55">
        <v>-3.0699999999999998E-7</v>
      </c>
      <c r="H20" s="59">
        <v>-2.26E-6</v>
      </c>
      <c r="I20" s="61">
        <v>-2.5100000000000001E-7</v>
      </c>
      <c r="J20" s="37">
        <v>45044.177083333336</v>
      </c>
      <c r="K20" s="43">
        <v>1.3999999999999999E-6</v>
      </c>
      <c r="L20" s="45">
        <v>-3.5099999999999999E-6</v>
      </c>
      <c r="M20" s="49">
        <v>-6.7999999999999995E-7</v>
      </c>
      <c r="N20" s="37">
        <v>45041.177083333336</v>
      </c>
      <c r="O20" s="52">
        <v>6.5600000000000005E-7</v>
      </c>
      <c r="P20" s="55">
        <v>-4.5200000000000002E-7</v>
      </c>
      <c r="Q20" s="59">
        <v>-2.4399999999999999E-6</v>
      </c>
      <c r="R20" s="61">
        <v>-5.9699999999999996E-7</v>
      </c>
      <c r="AX20" s="37">
        <v>45044.177083333336</v>
      </c>
      <c r="AY20" s="109">
        <f t="shared" si="2"/>
        <v>0.35337599999999997</v>
      </c>
      <c r="AZ20" s="110">
        <f t="shared" si="3"/>
        <v>-0.31536000000000003</v>
      </c>
      <c r="BA20" s="111">
        <f t="shared" si="4"/>
        <v>-0.21513599999999999</v>
      </c>
      <c r="BB20" s="37">
        <v>45041.177083333336</v>
      </c>
      <c r="BC20" s="112">
        <f t="shared" si="5"/>
        <v>6.8255999999999997E-2</v>
      </c>
      <c r="BD20" s="113">
        <f t="shared" si="5"/>
        <v>-2.6524799999999998E-2</v>
      </c>
      <c r="BE20" s="110">
        <f t="shared" si="5"/>
        <v>-0.19526399999999999</v>
      </c>
      <c r="BF20" s="114">
        <f t="shared" si="5"/>
        <v>-2.1686400000000002E-2</v>
      </c>
      <c r="BG20" s="37">
        <v>45044.177083333336</v>
      </c>
      <c r="BH20" s="109">
        <f t="shared" si="6"/>
        <v>0.12096</v>
      </c>
      <c r="BI20" s="110">
        <f t="shared" si="6"/>
        <v>-0.30326399999999998</v>
      </c>
      <c r="BJ20" s="111">
        <f t="shared" si="6"/>
        <v>-5.8751999999999999E-2</v>
      </c>
      <c r="BK20" s="37">
        <v>45041.177083333336</v>
      </c>
      <c r="BL20" s="52">
        <v>6.5600000000000005E-7</v>
      </c>
      <c r="BM20" s="55">
        <v>-4.5200000000000002E-7</v>
      </c>
      <c r="BN20" s="59">
        <v>-2.4399999999999999E-6</v>
      </c>
      <c r="BO20" s="61">
        <v>-5.9699999999999996E-7</v>
      </c>
    </row>
    <row r="21" spans="1:67" x14ac:dyDescent="0.25">
      <c r="A21" s="37">
        <v>45044.1875</v>
      </c>
      <c r="B21" s="43">
        <v>4.2699999999999998E-6</v>
      </c>
      <c r="C21" s="45">
        <v>-3.63E-6</v>
      </c>
      <c r="D21" s="48">
        <v>-2.4399999999999999E-6</v>
      </c>
      <c r="E21" s="37">
        <v>45041.1875</v>
      </c>
      <c r="F21" s="52">
        <v>7.9699999999999995E-7</v>
      </c>
      <c r="G21" s="55">
        <v>-2.9799999999999999E-7</v>
      </c>
      <c r="H21" s="59">
        <v>-2.2699999999999999E-6</v>
      </c>
      <c r="I21" s="61">
        <v>-2.48E-7</v>
      </c>
      <c r="J21" s="37">
        <v>45044.1875</v>
      </c>
      <c r="K21" s="43">
        <v>1.4100000000000001E-6</v>
      </c>
      <c r="L21" s="45">
        <v>-3.5099999999999999E-6</v>
      </c>
      <c r="M21" s="49">
        <v>-6.7899999999999998E-7</v>
      </c>
      <c r="N21" s="37">
        <v>45041.1875</v>
      </c>
      <c r="O21" s="52">
        <v>6.6300000000000005E-7</v>
      </c>
      <c r="P21" s="55">
        <v>-4.4999999999999998E-7</v>
      </c>
      <c r="Q21" s="59">
        <v>-2.43E-6</v>
      </c>
      <c r="R21" s="61">
        <v>-5.9400000000000005E-7</v>
      </c>
      <c r="AX21" s="37">
        <v>45044.1875</v>
      </c>
      <c r="AY21" s="109">
        <f t="shared" si="2"/>
        <v>0.36892799999999998</v>
      </c>
      <c r="AZ21" s="110">
        <f t="shared" si="3"/>
        <v>-0.31363200000000002</v>
      </c>
      <c r="BA21" s="111">
        <f t="shared" si="4"/>
        <v>-0.210816</v>
      </c>
      <c r="BB21" s="37">
        <v>45041.1875</v>
      </c>
      <c r="BC21" s="112">
        <f t="shared" si="5"/>
        <v>6.88608E-2</v>
      </c>
      <c r="BD21" s="113">
        <f t="shared" si="5"/>
        <v>-2.5747199999999998E-2</v>
      </c>
      <c r="BE21" s="110">
        <f t="shared" si="5"/>
        <v>-0.196128</v>
      </c>
      <c r="BF21" s="114">
        <f t="shared" si="5"/>
        <v>-2.14272E-2</v>
      </c>
      <c r="BG21" s="37">
        <v>45044.1875</v>
      </c>
      <c r="BH21" s="109">
        <f t="shared" si="6"/>
        <v>0.121824</v>
      </c>
      <c r="BI21" s="110">
        <f t="shared" si="6"/>
        <v>-0.30326399999999998</v>
      </c>
      <c r="BJ21" s="111">
        <f t="shared" si="6"/>
        <v>-5.8665599999999998E-2</v>
      </c>
      <c r="BK21" s="37">
        <v>45041.1875</v>
      </c>
      <c r="BL21" s="52">
        <v>6.6300000000000005E-7</v>
      </c>
      <c r="BM21" s="55">
        <v>-4.4999999999999998E-7</v>
      </c>
      <c r="BN21" s="59">
        <v>-2.43E-6</v>
      </c>
      <c r="BO21" s="61">
        <v>-5.9400000000000005E-7</v>
      </c>
    </row>
    <row r="22" spans="1:67" x14ac:dyDescent="0.25">
      <c r="A22" s="37">
        <v>45044.197916666664</v>
      </c>
      <c r="B22" s="43">
        <v>4.4499999999999997E-6</v>
      </c>
      <c r="C22" s="45">
        <v>-3.6100000000000002E-6</v>
      </c>
      <c r="D22" s="48">
        <v>-2.3800000000000001E-6</v>
      </c>
      <c r="E22" s="37">
        <v>45041.197916666664</v>
      </c>
      <c r="F22" s="52">
        <v>8.0400000000000005E-7</v>
      </c>
      <c r="G22" s="55">
        <v>-2.8799999999999998E-7</v>
      </c>
      <c r="H22" s="59">
        <v>-2.2699999999999999E-6</v>
      </c>
      <c r="I22" s="61">
        <v>-2.4600000000000001E-7</v>
      </c>
      <c r="J22" s="37">
        <v>45044.197916666664</v>
      </c>
      <c r="K22" s="43">
        <v>1.42E-6</v>
      </c>
      <c r="L22" s="45">
        <v>-3.5099999999999999E-6</v>
      </c>
      <c r="M22" s="49">
        <v>-6.7800000000000001E-7</v>
      </c>
      <c r="N22" s="37">
        <v>45041.197916666664</v>
      </c>
      <c r="O22" s="52">
        <v>6.6899999999999997E-7</v>
      </c>
      <c r="P22" s="55">
        <v>-4.4700000000000002E-7</v>
      </c>
      <c r="Q22" s="59">
        <v>-2.4099999999999998E-6</v>
      </c>
      <c r="R22" s="61">
        <v>-5.9100000000000004E-7</v>
      </c>
      <c r="AX22" s="37">
        <v>45044.197916666664</v>
      </c>
      <c r="AY22" s="109">
        <f t="shared" si="2"/>
        <v>0.38447999999999999</v>
      </c>
      <c r="AZ22" s="110">
        <f t="shared" si="3"/>
        <v>-0.31190400000000001</v>
      </c>
      <c r="BA22" s="111">
        <f t="shared" si="4"/>
        <v>-0.20563200000000001</v>
      </c>
      <c r="BB22" s="37">
        <v>45041.197916666664</v>
      </c>
      <c r="BC22" s="112">
        <f t="shared" si="5"/>
        <v>6.9465600000000002E-2</v>
      </c>
      <c r="BD22" s="113">
        <f t="shared" si="5"/>
        <v>-2.4883199999999998E-2</v>
      </c>
      <c r="BE22" s="110">
        <f t="shared" si="5"/>
        <v>-0.196128</v>
      </c>
      <c r="BF22" s="114">
        <f t="shared" si="5"/>
        <v>-2.12544E-2</v>
      </c>
      <c r="BG22" s="37">
        <v>45044.197916666664</v>
      </c>
      <c r="BH22" s="109">
        <f t="shared" si="6"/>
        <v>0.12268799999999999</v>
      </c>
      <c r="BI22" s="110">
        <f t="shared" si="6"/>
        <v>-0.30326399999999998</v>
      </c>
      <c r="BJ22" s="111">
        <f t="shared" si="6"/>
        <v>-5.8579199999999998E-2</v>
      </c>
      <c r="BK22" s="37">
        <v>45041.197916666664</v>
      </c>
      <c r="BL22" s="52">
        <v>6.6899999999999997E-7</v>
      </c>
      <c r="BM22" s="55">
        <v>-4.4700000000000002E-7</v>
      </c>
      <c r="BN22" s="59">
        <v>-2.4099999999999998E-6</v>
      </c>
      <c r="BO22" s="61">
        <v>-5.9100000000000004E-7</v>
      </c>
    </row>
    <row r="23" spans="1:67" x14ac:dyDescent="0.25">
      <c r="A23" s="37">
        <v>45044.208333333336</v>
      </c>
      <c r="B23" s="43">
        <v>4.6E-6</v>
      </c>
      <c r="C23" s="45">
        <v>-3.5899999999999999E-6</v>
      </c>
      <c r="D23" s="48">
        <v>-2.3199999999999998E-6</v>
      </c>
      <c r="E23" s="37">
        <v>45041.208333333336</v>
      </c>
      <c r="F23" s="52">
        <v>8.1100000000000005E-7</v>
      </c>
      <c r="G23" s="55">
        <v>-2.7799999999999997E-7</v>
      </c>
      <c r="H23" s="59">
        <v>-2.2699999999999999E-6</v>
      </c>
      <c r="I23" s="61">
        <v>-2.4200000000000002E-7</v>
      </c>
      <c r="J23" s="37">
        <v>45044.208333333336</v>
      </c>
      <c r="K23" s="43">
        <v>1.4300000000000001E-6</v>
      </c>
      <c r="L23" s="45">
        <v>-3.5099999999999999E-6</v>
      </c>
      <c r="M23" s="49">
        <v>-6.7599999999999997E-7</v>
      </c>
      <c r="N23" s="37">
        <v>45041.208333333336</v>
      </c>
      <c r="O23" s="52">
        <v>6.7599999999999997E-7</v>
      </c>
      <c r="P23" s="55">
        <v>-4.4400000000000001E-7</v>
      </c>
      <c r="Q23" s="59">
        <v>-2.3999999999999999E-6</v>
      </c>
      <c r="R23" s="61">
        <v>-5.8699999999999995E-7</v>
      </c>
      <c r="AX23" s="37">
        <v>45044.208333333336</v>
      </c>
      <c r="AY23" s="109">
        <f t="shared" si="2"/>
        <v>0.39744000000000002</v>
      </c>
      <c r="AZ23" s="110">
        <f t="shared" si="3"/>
        <v>-0.31017600000000001</v>
      </c>
      <c r="BA23" s="111">
        <f t="shared" si="4"/>
        <v>-0.20044799999999999</v>
      </c>
      <c r="BB23" s="37">
        <v>45041.208333333336</v>
      </c>
      <c r="BC23" s="112">
        <f t="shared" si="5"/>
        <v>7.0070400000000005E-2</v>
      </c>
      <c r="BD23" s="113">
        <f t="shared" si="5"/>
        <v>-2.4019199999999997E-2</v>
      </c>
      <c r="BE23" s="110">
        <f t="shared" si="5"/>
        <v>-0.196128</v>
      </c>
      <c r="BF23" s="114">
        <f t="shared" si="5"/>
        <v>-2.0908800000000002E-2</v>
      </c>
      <c r="BG23" s="37">
        <v>45044.208333333336</v>
      </c>
      <c r="BH23" s="109">
        <f t="shared" si="6"/>
        <v>0.12355200000000001</v>
      </c>
      <c r="BI23" s="110">
        <f t="shared" si="6"/>
        <v>-0.30326399999999998</v>
      </c>
      <c r="BJ23" s="111">
        <f t="shared" si="6"/>
        <v>-5.8406399999999997E-2</v>
      </c>
      <c r="BK23" s="37">
        <v>45041.208333333336</v>
      </c>
      <c r="BL23" s="52">
        <v>6.7599999999999997E-7</v>
      </c>
      <c r="BM23" s="55">
        <v>-4.4400000000000001E-7</v>
      </c>
      <c r="BN23" s="59">
        <v>-2.3999999999999999E-6</v>
      </c>
      <c r="BO23" s="61">
        <v>-5.8699999999999995E-7</v>
      </c>
    </row>
    <row r="24" spans="1:67" x14ac:dyDescent="0.25">
      <c r="A24" s="37">
        <v>45044.21875</v>
      </c>
      <c r="B24" s="43">
        <v>4.7500000000000003E-6</v>
      </c>
      <c r="C24" s="45">
        <v>-3.5700000000000001E-6</v>
      </c>
      <c r="D24" s="48">
        <v>-2.26E-6</v>
      </c>
      <c r="E24" s="37">
        <v>45041.21875</v>
      </c>
      <c r="F24" s="52">
        <v>8.1699999999999997E-7</v>
      </c>
      <c r="G24" s="55">
        <v>-2.6800000000000002E-7</v>
      </c>
      <c r="H24" s="59">
        <v>-2.2699999999999999E-6</v>
      </c>
      <c r="I24" s="61">
        <v>-2.3799999999999999E-7</v>
      </c>
      <c r="J24" s="37">
        <v>45044.21875</v>
      </c>
      <c r="K24" s="43">
        <v>1.44E-6</v>
      </c>
      <c r="L24" s="45">
        <v>-3.5099999999999999E-6</v>
      </c>
      <c r="M24" s="49">
        <v>-6.75E-7</v>
      </c>
      <c r="N24" s="37">
        <v>45041.21875</v>
      </c>
      <c r="O24" s="52">
        <v>6.8299999999999996E-7</v>
      </c>
      <c r="P24" s="55">
        <v>-4.4200000000000001E-7</v>
      </c>
      <c r="Q24" s="59">
        <v>-2.39E-6</v>
      </c>
      <c r="R24" s="61">
        <v>-5.8400000000000004E-7</v>
      </c>
      <c r="AX24" s="37">
        <v>45044.21875</v>
      </c>
      <c r="AY24" s="109">
        <f t="shared" si="2"/>
        <v>0.41040000000000004</v>
      </c>
      <c r="AZ24" s="110">
        <f t="shared" si="3"/>
        <v>-0.308448</v>
      </c>
      <c r="BA24" s="111">
        <f t="shared" si="4"/>
        <v>-0.19526399999999999</v>
      </c>
      <c r="BB24" s="37">
        <v>45041.21875</v>
      </c>
      <c r="BC24" s="112">
        <f t="shared" si="5"/>
        <v>7.0588799999999993E-2</v>
      </c>
      <c r="BD24" s="113">
        <f t="shared" si="5"/>
        <v>-2.3155200000000001E-2</v>
      </c>
      <c r="BE24" s="110">
        <f t="shared" si="5"/>
        <v>-0.196128</v>
      </c>
      <c r="BF24" s="114">
        <f t="shared" si="5"/>
        <v>-2.05632E-2</v>
      </c>
      <c r="BG24" s="37">
        <v>45044.21875</v>
      </c>
      <c r="BH24" s="109">
        <f t="shared" si="6"/>
        <v>0.124416</v>
      </c>
      <c r="BI24" s="110">
        <f t="shared" si="6"/>
        <v>-0.30326399999999998</v>
      </c>
      <c r="BJ24" s="111">
        <f t="shared" si="6"/>
        <v>-5.8319999999999997E-2</v>
      </c>
      <c r="BK24" s="37">
        <v>45041.21875</v>
      </c>
      <c r="BL24" s="52">
        <v>6.8299999999999996E-7</v>
      </c>
      <c r="BM24" s="55">
        <v>-4.4200000000000001E-7</v>
      </c>
      <c r="BN24" s="59">
        <v>-2.39E-6</v>
      </c>
      <c r="BO24" s="61">
        <v>-5.8400000000000004E-7</v>
      </c>
    </row>
    <row r="25" spans="1:67" x14ac:dyDescent="0.25">
      <c r="A25" s="37">
        <v>45044.229166666664</v>
      </c>
      <c r="B25" s="43">
        <v>4.8899999999999998E-6</v>
      </c>
      <c r="C25" s="45">
        <v>-3.54E-6</v>
      </c>
      <c r="D25" s="48">
        <v>-2.2000000000000001E-6</v>
      </c>
      <c r="E25" s="37">
        <v>45041.229166666664</v>
      </c>
      <c r="F25" s="52">
        <v>8.23E-7</v>
      </c>
      <c r="G25" s="55">
        <v>-2.5899999999999998E-7</v>
      </c>
      <c r="H25" s="59">
        <v>-2.26E-6</v>
      </c>
      <c r="I25" s="61">
        <v>-2.34E-7</v>
      </c>
      <c r="J25" s="37">
        <v>45044.229166666664</v>
      </c>
      <c r="K25" s="43">
        <v>1.4500000000000001E-6</v>
      </c>
      <c r="L25" s="45">
        <v>-3.5099999999999999E-6</v>
      </c>
      <c r="M25" s="49">
        <v>-6.7400000000000003E-7</v>
      </c>
      <c r="N25" s="37">
        <v>45041.229166666664</v>
      </c>
      <c r="O25" s="52">
        <v>6.8999999999999996E-7</v>
      </c>
      <c r="P25" s="55">
        <v>-4.3799999999999998E-7</v>
      </c>
      <c r="Q25" s="59">
        <v>-2.3700000000000002E-6</v>
      </c>
      <c r="R25" s="61">
        <v>-5.7999999999999995E-7</v>
      </c>
      <c r="AX25" s="37">
        <v>45044.229166666664</v>
      </c>
      <c r="AY25" s="109">
        <f t="shared" si="2"/>
        <v>0.42249599999999998</v>
      </c>
      <c r="AZ25" s="110">
        <f t="shared" si="3"/>
        <v>-0.30585600000000002</v>
      </c>
      <c r="BA25" s="111">
        <f t="shared" si="4"/>
        <v>-0.19008</v>
      </c>
      <c r="BB25" s="37">
        <v>45041.229166666664</v>
      </c>
      <c r="BC25" s="112">
        <f t="shared" si="5"/>
        <v>7.1107199999999995E-2</v>
      </c>
      <c r="BD25" s="113">
        <f t="shared" si="5"/>
        <v>-2.2377599999999997E-2</v>
      </c>
      <c r="BE25" s="110">
        <f t="shared" si="5"/>
        <v>-0.19526399999999999</v>
      </c>
      <c r="BF25" s="114">
        <f t="shared" si="5"/>
        <v>-2.0217599999999999E-2</v>
      </c>
      <c r="BG25" s="37">
        <v>45044.229166666664</v>
      </c>
      <c r="BH25" s="109">
        <f t="shared" si="6"/>
        <v>0.12528</v>
      </c>
      <c r="BI25" s="110">
        <f t="shared" si="6"/>
        <v>-0.30326399999999998</v>
      </c>
      <c r="BJ25" s="111">
        <f t="shared" si="6"/>
        <v>-5.8233600000000003E-2</v>
      </c>
      <c r="BK25" s="37">
        <v>45041.229166666664</v>
      </c>
      <c r="BL25" s="52">
        <v>6.8999999999999996E-7</v>
      </c>
      <c r="BM25" s="55">
        <v>-4.3799999999999998E-7</v>
      </c>
      <c r="BN25" s="59">
        <v>-2.3700000000000002E-6</v>
      </c>
      <c r="BO25" s="61">
        <v>-5.7999999999999995E-7</v>
      </c>
    </row>
    <row r="26" spans="1:67" x14ac:dyDescent="0.25">
      <c r="A26" s="37">
        <v>45044.239583333336</v>
      </c>
      <c r="B26" s="43">
        <v>5.0100000000000003E-6</v>
      </c>
      <c r="C26" s="45">
        <v>-3.5200000000000002E-6</v>
      </c>
      <c r="D26" s="48">
        <v>-2.1399999999999998E-6</v>
      </c>
      <c r="E26" s="37">
        <v>45041.239583333336</v>
      </c>
      <c r="F26" s="52">
        <v>8.2900000000000002E-7</v>
      </c>
      <c r="G26" s="55">
        <v>-2.4999999999999999E-7</v>
      </c>
      <c r="H26" s="59">
        <v>-2.26E-6</v>
      </c>
      <c r="I26" s="61">
        <v>-2.2999999999999999E-7</v>
      </c>
      <c r="J26" s="37">
        <v>45044.239583333336</v>
      </c>
      <c r="K26" s="43">
        <v>1.46E-6</v>
      </c>
      <c r="L26" s="45">
        <v>-3.5099999999999999E-6</v>
      </c>
      <c r="M26" s="49">
        <v>-6.7299999999999995E-7</v>
      </c>
      <c r="N26" s="37">
        <v>45041.239583333336</v>
      </c>
      <c r="O26" s="52">
        <v>6.9800000000000003E-7</v>
      </c>
      <c r="P26" s="55">
        <v>-4.3500000000000002E-7</v>
      </c>
      <c r="Q26" s="59">
        <v>-2.3599999999999999E-6</v>
      </c>
      <c r="R26" s="61">
        <v>-5.7599999999999997E-7</v>
      </c>
      <c r="AX26" s="37">
        <v>45044.239583333336</v>
      </c>
      <c r="AY26" s="109">
        <f t="shared" si="2"/>
        <v>0.43286400000000003</v>
      </c>
      <c r="AZ26" s="110">
        <f t="shared" si="3"/>
        <v>-0.30412800000000001</v>
      </c>
      <c r="BA26" s="111">
        <f t="shared" si="4"/>
        <v>-0.18489599999999998</v>
      </c>
      <c r="BB26" s="37">
        <v>45041.239583333336</v>
      </c>
      <c r="BC26" s="112">
        <f t="shared" si="5"/>
        <v>7.1625599999999998E-2</v>
      </c>
      <c r="BD26" s="113">
        <f t="shared" si="5"/>
        <v>-2.1599999999999998E-2</v>
      </c>
      <c r="BE26" s="110">
        <f t="shared" si="5"/>
        <v>-0.19526399999999999</v>
      </c>
      <c r="BF26" s="114">
        <f t="shared" si="5"/>
        <v>-1.9872000000000001E-2</v>
      </c>
      <c r="BG26" s="37">
        <v>45044.239583333336</v>
      </c>
      <c r="BH26" s="109">
        <f t="shared" si="6"/>
        <v>0.12614400000000001</v>
      </c>
      <c r="BI26" s="110">
        <f t="shared" si="6"/>
        <v>-0.30326399999999998</v>
      </c>
      <c r="BJ26" s="111">
        <f t="shared" si="6"/>
        <v>-5.8147199999999996E-2</v>
      </c>
      <c r="BK26" s="37">
        <v>45041.239583333336</v>
      </c>
      <c r="BL26" s="52">
        <v>6.9800000000000003E-7</v>
      </c>
      <c r="BM26" s="55">
        <v>-4.3500000000000002E-7</v>
      </c>
      <c r="BN26" s="59">
        <v>-2.3599999999999999E-6</v>
      </c>
      <c r="BO26" s="61">
        <v>-5.7599999999999997E-7</v>
      </c>
    </row>
    <row r="27" spans="1:67" x14ac:dyDescent="0.25">
      <c r="A27" s="37">
        <v>45044.25</v>
      </c>
      <c r="B27" s="43">
        <v>5.1200000000000001E-6</v>
      </c>
      <c r="C27" s="45">
        <v>-3.49E-6</v>
      </c>
      <c r="D27" s="48">
        <v>-2.08E-6</v>
      </c>
      <c r="E27" s="37">
        <v>45041.25</v>
      </c>
      <c r="F27" s="52">
        <v>8.3399999999999998E-7</v>
      </c>
      <c r="G27" s="55">
        <v>-2.41E-7</v>
      </c>
      <c r="H27" s="59">
        <v>-2.2500000000000001E-6</v>
      </c>
      <c r="I27" s="61">
        <v>-2.2499999999999999E-7</v>
      </c>
      <c r="J27" s="37">
        <v>45044.25</v>
      </c>
      <c r="K27" s="43">
        <v>1.48E-6</v>
      </c>
      <c r="L27" s="45">
        <v>-3.5099999999999999E-6</v>
      </c>
      <c r="M27" s="49">
        <v>-6.7100000000000001E-7</v>
      </c>
      <c r="N27" s="37">
        <v>45041.25</v>
      </c>
      <c r="O27" s="52">
        <v>7.06E-7</v>
      </c>
      <c r="P27" s="55">
        <v>-4.32E-7</v>
      </c>
      <c r="Q27" s="59">
        <v>-2.34E-6</v>
      </c>
      <c r="R27" s="61">
        <v>-5.7199999999999999E-7</v>
      </c>
      <c r="AX27" s="37">
        <v>45044.25</v>
      </c>
      <c r="AY27" s="109">
        <f t="shared" si="2"/>
        <v>0.44236799999999998</v>
      </c>
      <c r="AZ27" s="110">
        <f t="shared" si="3"/>
        <v>-0.30153600000000003</v>
      </c>
      <c r="BA27" s="111">
        <f t="shared" si="4"/>
        <v>-0.17971200000000001</v>
      </c>
      <c r="BB27" s="37">
        <v>45041.25</v>
      </c>
      <c r="BC27" s="112">
        <f t="shared" si="5"/>
        <v>7.2057599999999999E-2</v>
      </c>
      <c r="BD27" s="113">
        <f t="shared" si="5"/>
        <v>-2.0822400000000001E-2</v>
      </c>
      <c r="BE27" s="110">
        <f t="shared" si="5"/>
        <v>-0.19440000000000002</v>
      </c>
      <c r="BF27" s="114">
        <f t="shared" si="5"/>
        <v>-1.9439999999999999E-2</v>
      </c>
      <c r="BG27" s="37">
        <v>45044.25</v>
      </c>
      <c r="BH27" s="109">
        <f t="shared" si="6"/>
        <v>0.12787200000000001</v>
      </c>
      <c r="BI27" s="110">
        <f t="shared" si="6"/>
        <v>-0.30326399999999998</v>
      </c>
      <c r="BJ27" s="111">
        <f t="shared" si="6"/>
        <v>-5.7974400000000002E-2</v>
      </c>
      <c r="BK27" s="37">
        <v>45041.25</v>
      </c>
      <c r="BL27" s="52">
        <v>7.06E-7</v>
      </c>
      <c r="BM27" s="55">
        <v>-4.32E-7</v>
      </c>
      <c r="BN27" s="59">
        <v>-2.34E-6</v>
      </c>
      <c r="BO27" s="61">
        <v>-5.7199999999999999E-7</v>
      </c>
    </row>
    <row r="28" spans="1:67" x14ac:dyDescent="0.25">
      <c r="A28" s="37">
        <v>45044.260416666664</v>
      </c>
      <c r="B28" s="43">
        <v>5.2299999999999999E-6</v>
      </c>
      <c r="C28" s="45">
        <v>-3.4599999999999999E-6</v>
      </c>
      <c r="D28" s="48">
        <v>-2.0200000000000001E-6</v>
      </c>
      <c r="E28" s="37">
        <v>45041.260416666664</v>
      </c>
      <c r="F28" s="52">
        <v>8.3900000000000004E-7</v>
      </c>
      <c r="G28" s="55">
        <v>-2.3300000000000001E-7</v>
      </c>
      <c r="H28" s="59">
        <v>-2.2500000000000001E-6</v>
      </c>
      <c r="I28" s="61">
        <v>-2.2000000000000001E-7</v>
      </c>
      <c r="J28" s="37">
        <v>45044.260416666664</v>
      </c>
      <c r="K28" s="43">
        <v>1.4899999999999999E-6</v>
      </c>
      <c r="L28" s="45">
        <v>-3.5099999999999999E-6</v>
      </c>
      <c r="M28" s="49">
        <v>-6.6899999999999997E-7</v>
      </c>
      <c r="N28" s="37">
        <v>45041.260416666664</v>
      </c>
      <c r="O28" s="52">
        <v>7.1500000000000004E-7</v>
      </c>
      <c r="P28" s="55">
        <v>-4.2800000000000002E-7</v>
      </c>
      <c r="Q28" s="59">
        <v>-2.3300000000000001E-6</v>
      </c>
      <c r="R28" s="61">
        <v>-5.68E-7</v>
      </c>
      <c r="AX28" s="37">
        <v>45044.260416666664</v>
      </c>
      <c r="AY28" s="109">
        <f t="shared" si="2"/>
        <v>0.451872</v>
      </c>
      <c r="AZ28" s="110">
        <f t="shared" si="3"/>
        <v>-0.29894399999999999</v>
      </c>
      <c r="BA28" s="111">
        <f t="shared" si="4"/>
        <v>-0.17452800000000002</v>
      </c>
      <c r="BB28" s="37">
        <v>45041.260416666664</v>
      </c>
      <c r="BC28" s="112">
        <f t="shared" si="5"/>
        <v>7.2489600000000001E-2</v>
      </c>
      <c r="BD28" s="113">
        <f t="shared" si="5"/>
        <v>-2.0131200000000002E-2</v>
      </c>
      <c r="BE28" s="110">
        <f t="shared" si="5"/>
        <v>-0.19440000000000002</v>
      </c>
      <c r="BF28" s="114">
        <f t="shared" si="5"/>
        <v>-1.9008000000000001E-2</v>
      </c>
      <c r="BG28" s="37">
        <v>45044.260416666664</v>
      </c>
      <c r="BH28" s="109">
        <f t="shared" si="6"/>
        <v>0.12873599999999999</v>
      </c>
      <c r="BI28" s="110">
        <f t="shared" si="6"/>
        <v>-0.30326399999999998</v>
      </c>
      <c r="BJ28" s="111">
        <f t="shared" si="6"/>
        <v>-5.7801599999999995E-2</v>
      </c>
      <c r="BK28" s="37">
        <v>45041.260416666664</v>
      </c>
      <c r="BL28" s="52">
        <v>7.1500000000000004E-7</v>
      </c>
      <c r="BM28" s="55">
        <v>-4.2800000000000002E-7</v>
      </c>
      <c r="BN28" s="59">
        <v>-2.3300000000000001E-6</v>
      </c>
      <c r="BO28" s="61">
        <v>-5.68E-7</v>
      </c>
    </row>
    <row r="29" spans="1:67" x14ac:dyDescent="0.25">
      <c r="A29" s="37">
        <v>45044.270833333336</v>
      </c>
      <c r="B29" s="43">
        <v>5.3199999999999999E-6</v>
      </c>
      <c r="C29" s="45">
        <v>-3.4300000000000002E-6</v>
      </c>
      <c r="D29" s="48">
        <v>-1.9599999999999999E-6</v>
      </c>
      <c r="E29" s="37">
        <v>45041.270833333336</v>
      </c>
      <c r="F29" s="52">
        <v>8.4399999999999999E-7</v>
      </c>
      <c r="G29" s="55">
        <v>-2.2499999999999999E-7</v>
      </c>
      <c r="H29" s="59">
        <v>-2.2400000000000002E-6</v>
      </c>
      <c r="I29" s="61">
        <v>-2.1400000000000001E-7</v>
      </c>
      <c r="J29" s="37">
        <v>45044.270833333336</v>
      </c>
      <c r="K29" s="43">
        <v>1.5099999999999999E-6</v>
      </c>
      <c r="L29" s="45">
        <v>-3.5099999999999999E-6</v>
      </c>
      <c r="M29" s="49">
        <v>-6.6700000000000003E-7</v>
      </c>
      <c r="N29" s="37">
        <v>45041.270833333336</v>
      </c>
      <c r="O29" s="52">
        <v>7.23E-7</v>
      </c>
      <c r="P29" s="55">
        <v>-4.2399999999999999E-7</v>
      </c>
      <c r="Q29" s="59">
        <v>-2.3099999999999999E-6</v>
      </c>
      <c r="R29" s="61">
        <v>-5.6300000000000005E-7</v>
      </c>
      <c r="AX29" s="37">
        <v>45044.270833333336</v>
      </c>
      <c r="AY29" s="109">
        <f t="shared" si="2"/>
        <v>0.459648</v>
      </c>
      <c r="AZ29" s="110">
        <f t="shared" si="3"/>
        <v>-0.296352</v>
      </c>
      <c r="BA29" s="111">
        <f t="shared" si="4"/>
        <v>-0.16934399999999999</v>
      </c>
      <c r="BB29" s="37">
        <v>45041.270833333336</v>
      </c>
      <c r="BC29" s="112">
        <f t="shared" si="5"/>
        <v>7.2921600000000003E-2</v>
      </c>
      <c r="BD29" s="113">
        <f t="shared" si="5"/>
        <v>-1.9439999999999999E-2</v>
      </c>
      <c r="BE29" s="110">
        <f t="shared" si="5"/>
        <v>-0.19353600000000001</v>
      </c>
      <c r="BF29" s="114">
        <f t="shared" si="5"/>
        <v>-1.8489600000000002E-2</v>
      </c>
      <c r="BG29" s="37">
        <v>45044.270833333336</v>
      </c>
      <c r="BH29" s="109">
        <f t="shared" si="6"/>
        <v>0.130464</v>
      </c>
      <c r="BI29" s="110">
        <f t="shared" si="6"/>
        <v>-0.30326399999999998</v>
      </c>
      <c r="BJ29" s="111">
        <f t="shared" si="6"/>
        <v>-5.7628800000000001E-2</v>
      </c>
      <c r="BK29" s="37">
        <v>45041.270833333336</v>
      </c>
      <c r="BL29" s="52">
        <v>7.23E-7</v>
      </c>
      <c r="BM29" s="55">
        <v>-4.2399999999999999E-7</v>
      </c>
      <c r="BN29" s="59">
        <v>-2.3099999999999999E-6</v>
      </c>
      <c r="BO29" s="61">
        <v>-5.6300000000000005E-7</v>
      </c>
    </row>
    <row r="30" spans="1:67" x14ac:dyDescent="0.25">
      <c r="A30" s="37">
        <v>45044.28125</v>
      </c>
      <c r="B30" s="43">
        <v>5.4E-6</v>
      </c>
      <c r="C30" s="45">
        <v>-3.4000000000000001E-6</v>
      </c>
      <c r="D30" s="48">
        <v>-1.9E-6</v>
      </c>
      <c r="E30" s="37">
        <v>45041.28125</v>
      </c>
      <c r="F30" s="52">
        <v>8.4799999999999997E-7</v>
      </c>
      <c r="G30" s="55">
        <v>-2.1799999999999999E-7</v>
      </c>
      <c r="H30" s="59">
        <v>-2.2299999999999998E-6</v>
      </c>
      <c r="I30" s="61">
        <v>-2.0900000000000001E-7</v>
      </c>
      <c r="J30" s="37">
        <v>45044.28125</v>
      </c>
      <c r="K30" s="43">
        <v>1.53E-6</v>
      </c>
      <c r="L30" s="45">
        <v>-3.5099999999999999E-6</v>
      </c>
      <c r="M30" s="49">
        <v>-6.6499999999999999E-7</v>
      </c>
      <c r="N30" s="37">
        <v>45041.28125</v>
      </c>
      <c r="O30" s="52">
        <v>7.3200000000000004E-7</v>
      </c>
      <c r="P30" s="55">
        <v>-4.2E-7</v>
      </c>
      <c r="Q30" s="59">
        <v>-2.3E-6</v>
      </c>
      <c r="R30" s="61">
        <v>-5.5799999999999999E-7</v>
      </c>
      <c r="AX30" s="37">
        <v>45044.28125</v>
      </c>
      <c r="AY30" s="109">
        <f t="shared" si="2"/>
        <v>0.46655999999999997</v>
      </c>
      <c r="AZ30" s="110">
        <f t="shared" si="3"/>
        <v>-0.29376000000000002</v>
      </c>
      <c r="BA30" s="111">
        <f t="shared" si="4"/>
        <v>-0.16416</v>
      </c>
      <c r="BB30" s="37">
        <v>45041.28125</v>
      </c>
      <c r="BC30" s="112">
        <f t="shared" si="5"/>
        <v>7.3267199999999991E-2</v>
      </c>
      <c r="BD30" s="113">
        <f t="shared" si="5"/>
        <v>-1.88352E-2</v>
      </c>
      <c r="BE30" s="110">
        <f t="shared" si="5"/>
        <v>-0.19267199999999998</v>
      </c>
      <c r="BF30" s="114">
        <f t="shared" si="5"/>
        <v>-1.80576E-2</v>
      </c>
      <c r="BG30" s="37">
        <v>45044.28125</v>
      </c>
      <c r="BH30" s="109">
        <f t="shared" si="6"/>
        <v>0.132192</v>
      </c>
      <c r="BI30" s="110">
        <f t="shared" si="6"/>
        <v>-0.30326399999999998</v>
      </c>
      <c r="BJ30" s="111">
        <f t="shared" si="6"/>
        <v>-5.7456E-2</v>
      </c>
      <c r="BK30" s="37">
        <v>45041.28125</v>
      </c>
      <c r="BL30" s="52">
        <v>7.3200000000000004E-7</v>
      </c>
      <c r="BM30" s="55">
        <v>-4.2E-7</v>
      </c>
      <c r="BN30" s="59">
        <v>-2.3E-6</v>
      </c>
      <c r="BO30" s="61">
        <v>-5.5799999999999999E-7</v>
      </c>
    </row>
    <row r="31" spans="1:67" x14ac:dyDescent="0.25">
      <c r="A31" s="37">
        <v>45044.291666666664</v>
      </c>
      <c r="B31" s="43">
        <v>5.4600000000000002E-6</v>
      </c>
      <c r="C31" s="45">
        <v>-3.36E-6</v>
      </c>
      <c r="D31" s="48">
        <v>-1.84E-6</v>
      </c>
      <c r="E31" s="37">
        <v>45041.291666666664</v>
      </c>
      <c r="F31" s="52">
        <v>8.5300000000000003E-7</v>
      </c>
      <c r="G31" s="55">
        <v>-2.1199999999999999E-7</v>
      </c>
      <c r="H31" s="59">
        <v>-2.2199999999999999E-6</v>
      </c>
      <c r="I31" s="61">
        <v>-2.03E-7</v>
      </c>
      <c r="J31" s="37">
        <v>45044.291666666664</v>
      </c>
      <c r="K31" s="43">
        <v>1.55E-6</v>
      </c>
      <c r="L31" s="45">
        <v>-3.5099999999999999E-6</v>
      </c>
      <c r="M31" s="49">
        <v>-6.6199999999999997E-7</v>
      </c>
      <c r="N31" s="37">
        <v>45041.291666666664</v>
      </c>
      <c r="O31" s="52">
        <v>7.4099999999999998E-7</v>
      </c>
      <c r="P31" s="55">
        <v>-4.15E-7</v>
      </c>
      <c r="Q31" s="59">
        <v>-2.2800000000000002E-6</v>
      </c>
      <c r="R31" s="61">
        <v>-5.5300000000000004E-7</v>
      </c>
      <c r="AX31" s="37">
        <v>45044.291666666664</v>
      </c>
      <c r="AY31" s="109">
        <f t="shared" si="2"/>
        <v>0.471744</v>
      </c>
      <c r="AZ31" s="110">
        <f t="shared" si="3"/>
        <v>-0.29030400000000001</v>
      </c>
      <c r="BA31" s="111">
        <f t="shared" si="4"/>
        <v>-0.15897600000000001</v>
      </c>
      <c r="BB31" s="37">
        <v>45041.291666666664</v>
      </c>
      <c r="BC31" s="112">
        <f t="shared" si="5"/>
        <v>7.3699200000000006E-2</v>
      </c>
      <c r="BD31" s="113">
        <f t="shared" si="5"/>
        <v>-1.8316799999999998E-2</v>
      </c>
      <c r="BE31" s="110">
        <f t="shared" si="5"/>
        <v>-0.19180800000000001</v>
      </c>
      <c r="BF31" s="114">
        <f t="shared" si="5"/>
        <v>-1.7539200000000001E-2</v>
      </c>
      <c r="BG31" s="37">
        <v>45044.291666666664</v>
      </c>
      <c r="BH31" s="109">
        <f t="shared" si="6"/>
        <v>0.13392000000000001</v>
      </c>
      <c r="BI31" s="110">
        <f t="shared" si="6"/>
        <v>-0.30326399999999998</v>
      </c>
      <c r="BJ31" s="111">
        <f t="shared" si="6"/>
        <v>-5.7196799999999999E-2</v>
      </c>
      <c r="BK31" s="37">
        <v>45041.291666666664</v>
      </c>
      <c r="BL31" s="52">
        <v>7.4099999999999998E-7</v>
      </c>
      <c r="BM31" s="55">
        <v>-4.15E-7</v>
      </c>
      <c r="BN31" s="59">
        <v>-2.2800000000000002E-6</v>
      </c>
      <c r="BO31" s="61">
        <v>-5.5300000000000004E-7</v>
      </c>
    </row>
    <row r="32" spans="1:67" x14ac:dyDescent="0.25">
      <c r="A32" s="37">
        <v>45044.302083333336</v>
      </c>
      <c r="B32" s="43">
        <v>5.5199999999999997E-6</v>
      </c>
      <c r="C32" s="45">
        <v>-3.3299999999999999E-6</v>
      </c>
      <c r="D32" s="48">
        <v>-1.7799999999999999E-6</v>
      </c>
      <c r="E32" s="37">
        <v>45041.302083333336</v>
      </c>
      <c r="F32" s="52">
        <v>8.5700000000000001E-7</v>
      </c>
      <c r="G32" s="55">
        <v>-2.0599999999999999E-7</v>
      </c>
      <c r="H32" s="59">
        <v>-2.2000000000000001E-6</v>
      </c>
      <c r="I32" s="61">
        <v>-1.98E-7</v>
      </c>
      <c r="J32" s="37">
        <v>45044.302083333336</v>
      </c>
      <c r="K32" s="43">
        <v>1.57E-6</v>
      </c>
      <c r="L32" s="45">
        <v>-3.4999999999999999E-6</v>
      </c>
      <c r="M32" s="49">
        <v>-6.5899999999999996E-7</v>
      </c>
      <c r="N32" s="37">
        <v>45041.302083333336</v>
      </c>
      <c r="O32" s="52">
        <v>7.5099999999999999E-7</v>
      </c>
      <c r="P32" s="55">
        <v>-4.0999999999999999E-7</v>
      </c>
      <c r="Q32" s="59">
        <v>-2.2699999999999999E-6</v>
      </c>
      <c r="R32" s="61">
        <v>-5.4799999999999998E-7</v>
      </c>
      <c r="AX32" s="37">
        <v>45044.302083333336</v>
      </c>
      <c r="AY32" s="109">
        <f t="shared" si="2"/>
        <v>0.47692799999999996</v>
      </c>
      <c r="AZ32" s="110">
        <f t="shared" si="3"/>
        <v>-0.28771199999999997</v>
      </c>
      <c r="BA32" s="111">
        <f t="shared" si="4"/>
        <v>-0.15379199999999998</v>
      </c>
      <c r="BB32" s="37">
        <v>45041.302083333336</v>
      </c>
      <c r="BC32" s="112">
        <f t="shared" si="5"/>
        <v>7.4044800000000008E-2</v>
      </c>
      <c r="BD32" s="113">
        <f t="shared" si="5"/>
        <v>-1.7798399999999999E-2</v>
      </c>
      <c r="BE32" s="110">
        <f t="shared" si="5"/>
        <v>-0.19008</v>
      </c>
      <c r="BF32" s="114">
        <f t="shared" si="5"/>
        <v>-1.7107199999999999E-2</v>
      </c>
      <c r="BG32" s="37">
        <v>45044.302083333336</v>
      </c>
      <c r="BH32" s="109">
        <f t="shared" si="6"/>
        <v>0.13564799999999999</v>
      </c>
      <c r="BI32" s="110">
        <f t="shared" si="6"/>
        <v>-0.3024</v>
      </c>
      <c r="BJ32" s="111">
        <f t="shared" si="6"/>
        <v>-5.6937599999999998E-2</v>
      </c>
      <c r="BK32" s="37">
        <v>45041.302083333336</v>
      </c>
      <c r="BL32" s="52">
        <v>7.5099999999999999E-7</v>
      </c>
      <c r="BM32" s="55">
        <v>-4.0999999999999999E-7</v>
      </c>
      <c r="BN32" s="59">
        <v>-2.2699999999999999E-6</v>
      </c>
      <c r="BO32" s="61">
        <v>-5.4799999999999998E-7</v>
      </c>
    </row>
    <row r="33" spans="1:67" x14ac:dyDescent="0.25">
      <c r="A33" s="37">
        <v>45044.3125</v>
      </c>
      <c r="B33" s="43">
        <v>5.57E-6</v>
      </c>
      <c r="C33" s="45">
        <v>-3.3000000000000002E-6</v>
      </c>
      <c r="D33" s="48">
        <v>-1.73E-6</v>
      </c>
      <c r="E33" s="37">
        <v>45041.3125</v>
      </c>
      <c r="F33" s="52">
        <v>8.6000000000000002E-7</v>
      </c>
      <c r="G33" s="55">
        <v>-2.0100000000000001E-7</v>
      </c>
      <c r="H33" s="59">
        <v>-2.1900000000000002E-6</v>
      </c>
      <c r="I33" s="61">
        <v>-1.92E-7</v>
      </c>
      <c r="J33" s="37">
        <v>45044.3125</v>
      </c>
      <c r="K33" s="43">
        <v>1.59E-6</v>
      </c>
      <c r="L33" s="45">
        <v>-3.4999999999999999E-6</v>
      </c>
      <c r="M33" s="49">
        <v>-6.5600000000000005E-7</v>
      </c>
      <c r="N33" s="37">
        <v>45041.3125</v>
      </c>
      <c r="O33" s="52">
        <v>7.6000000000000003E-7</v>
      </c>
      <c r="P33" s="55">
        <v>-4.0499999999999999E-7</v>
      </c>
      <c r="Q33" s="59">
        <v>-2.2500000000000001E-6</v>
      </c>
      <c r="R33" s="61">
        <v>-5.4300000000000003E-7</v>
      </c>
      <c r="AX33" s="37">
        <v>45044.3125</v>
      </c>
      <c r="AY33" s="109">
        <f t="shared" si="2"/>
        <v>0.48124800000000001</v>
      </c>
      <c r="AZ33" s="110">
        <f t="shared" si="3"/>
        <v>-0.28512000000000004</v>
      </c>
      <c r="BA33" s="111">
        <f t="shared" si="4"/>
        <v>-0.14947199999999999</v>
      </c>
      <c r="BB33" s="37">
        <v>45041.3125</v>
      </c>
      <c r="BC33" s="112">
        <f t="shared" si="5"/>
        <v>7.4304000000000009E-2</v>
      </c>
      <c r="BD33" s="113">
        <f t="shared" si="5"/>
        <v>-1.7366400000000001E-2</v>
      </c>
      <c r="BE33" s="110">
        <f t="shared" si="5"/>
        <v>-0.18921600000000002</v>
      </c>
      <c r="BF33" s="114">
        <f t="shared" si="5"/>
        <v>-1.6588800000000001E-2</v>
      </c>
      <c r="BG33" s="37">
        <v>45044.3125</v>
      </c>
      <c r="BH33" s="109">
        <f t="shared" si="6"/>
        <v>0.137376</v>
      </c>
      <c r="BI33" s="110">
        <f t="shared" si="6"/>
        <v>-0.3024</v>
      </c>
      <c r="BJ33" s="111">
        <f t="shared" si="6"/>
        <v>-5.6678400000000004E-2</v>
      </c>
      <c r="BK33" s="37">
        <v>45041.3125</v>
      </c>
      <c r="BL33" s="52">
        <v>7.6000000000000003E-7</v>
      </c>
      <c r="BM33" s="55">
        <v>-4.0499999999999999E-7</v>
      </c>
      <c r="BN33" s="59">
        <v>-2.2500000000000001E-6</v>
      </c>
      <c r="BO33" s="61">
        <v>-5.4300000000000003E-7</v>
      </c>
    </row>
    <row r="34" spans="1:67" x14ac:dyDescent="0.25">
      <c r="A34" s="37">
        <v>45044.322916666664</v>
      </c>
      <c r="B34" s="43">
        <v>5.6099999999999997E-6</v>
      </c>
      <c r="C34" s="45">
        <v>-3.2799999999999999E-6</v>
      </c>
      <c r="D34" s="48">
        <v>-1.6700000000000001E-6</v>
      </c>
      <c r="E34" s="37">
        <v>45041.322916666664</v>
      </c>
      <c r="F34" s="52">
        <v>8.6400000000000001E-7</v>
      </c>
      <c r="G34" s="55">
        <v>-1.97E-7</v>
      </c>
      <c r="H34" s="59">
        <v>-2.1799999999999999E-6</v>
      </c>
      <c r="I34" s="61">
        <v>-1.8699999999999999E-7</v>
      </c>
      <c r="J34" s="37">
        <v>45044.322916666664</v>
      </c>
      <c r="K34" s="43">
        <v>1.61E-6</v>
      </c>
      <c r="L34" s="45">
        <v>-3.4999999999999999E-6</v>
      </c>
      <c r="M34" s="49">
        <v>-6.5300000000000004E-7</v>
      </c>
      <c r="N34" s="37">
        <v>45041.322916666664</v>
      </c>
      <c r="O34" s="52">
        <v>7.7000000000000004E-7</v>
      </c>
      <c r="P34" s="55">
        <v>-3.9999999999999998E-7</v>
      </c>
      <c r="Q34" s="59">
        <v>-2.2400000000000002E-6</v>
      </c>
      <c r="R34" s="61">
        <v>-5.37E-7</v>
      </c>
      <c r="AX34" s="37">
        <v>45044.322916666664</v>
      </c>
      <c r="AY34" s="109">
        <f t="shared" si="2"/>
        <v>0.48470399999999997</v>
      </c>
      <c r="AZ34" s="110">
        <f t="shared" si="3"/>
        <v>-0.28339199999999998</v>
      </c>
      <c r="BA34" s="111">
        <f t="shared" si="4"/>
        <v>-0.144288</v>
      </c>
      <c r="BB34" s="37">
        <v>45041.322916666664</v>
      </c>
      <c r="BC34" s="112">
        <f t="shared" si="5"/>
        <v>7.4649599999999997E-2</v>
      </c>
      <c r="BD34" s="113">
        <f t="shared" si="5"/>
        <v>-1.7020799999999999E-2</v>
      </c>
      <c r="BE34" s="110">
        <f t="shared" si="5"/>
        <v>-0.18835199999999999</v>
      </c>
      <c r="BF34" s="114">
        <f t="shared" si="5"/>
        <v>-1.6156799999999999E-2</v>
      </c>
      <c r="BG34" s="37">
        <v>45044.322916666664</v>
      </c>
      <c r="BH34" s="109">
        <f t="shared" si="6"/>
        <v>0.13910400000000001</v>
      </c>
      <c r="BI34" s="110">
        <f t="shared" si="6"/>
        <v>-0.3024</v>
      </c>
      <c r="BJ34" s="111">
        <f t="shared" si="6"/>
        <v>-5.6419200000000003E-2</v>
      </c>
      <c r="BK34" s="37">
        <v>45041.322916666664</v>
      </c>
      <c r="BL34" s="52">
        <v>7.7000000000000004E-7</v>
      </c>
      <c r="BM34" s="55">
        <v>-3.9999999999999998E-7</v>
      </c>
      <c r="BN34" s="59">
        <v>-2.2400000000000002E-6</v>
      </c>
      <c r="BO34" s="61">
        <v>-5.37E-7</v>
      </c>
    </row>
    <row r="35" spans="1:67" x14ac:dyDescent="0.25">
      <c r="A35" s="37">
        <v>45044.333333333336</v>
      </c>
      <c r="B35" s="43">
        <v>5.6300000000000003E-6</v>
      </c>
      <c r="C35" s="45">
        <v>-3.2499999999999998E-6</v>
      </c>
      <c r="D35" s="48">
        <v>-1.6199999999999999E-6</v>
      </c>
      <c r="E35" s="37">
        <v>45041.333333333336</v>
      </c>
      <c r="F35" s="52">
        <v>8.6799999999999999E-7</v>
      </c>
      <c r="G35" s="55">
        <v>-1.9299999999999999E-7</v>
      </c>
      <c r="H35" s="59">
        <v>-2.1600000000000001E-6</v>
      </c>
      <c r="I35" s="61">
        <v>-1.8199999999999999E-7</v>
      </c>
      <c r="J35" s="37">
        <v>45044.333333333336</v>
      </c>
      <c r="K35" s="43">
        <v>1.6300000000000001E-6</v>
      </c>
      <c r="L35" s="45">
        <v>-3.4999999999999999E-6</v>
      </c>
      <c r="M35" s="49">
        <v>-6.4899999999999995E-7</v>
      </c>
      <c r="N35" s="37">
        <v>45041.333333333336</v>
      </c>
      <c r="O35" s="52">
        <v>7.8000000000000005E-7</v>
      </c>
      <c r="P35" s="55">
        <v>-3.9400000000000001E-7</v>
      </c>
      <c r="Q35" s="59">
        <v>-2.2199999999999999E-6</v>
      </c>
      <c r="R35" s="61">
        <v>-5.3099999999999998E-7</v>
      </c>
      <c r="AX35" s="37">
        <v>45044.333333333336</v>
      </c>
      <c r="AY35" s="109">
        <f t="shared" si="2"/>
        <v>0.48643200000000003</v>
      </c>
      <c r="AZ35" s="110">
        <f t="shared" si="3"/>
        <v>-0.28079999999999999</v>
      </c>
      <c r="BA35" s="111">
        <f t="shared" si="4"/>
        <v>-0.13996800000000001</v>
      </c>
      <c r="BB35" s="37">
        <v>45041.333333333336</v>
      </c>
      <c r="BC35" s="112">
        <f t="shared" si="5"/>
        <v>7.4995199999999998E-2</v>
      </c>
      <c r="BD35" s="113">
        <f t="shared" si="5"/>
        <v>-1.6675200000000001E-2</v>
      </c>
      <c r="BE35" s="110">
        <f t="shared" si="5"/>
        <v>-0.18662400000000001</v>
      </c>
      <c r="BF35" s="114">
        <f t="shared" si="5"/>
        <v>-1.5724800000000001E-2</v>
      </c>
      <c r="BG35" s="37">
        <v>45044.333333333336</v>
      </c>
      <c r="BH35" s="109">
        <f t="shared" si="6"/>
        <v>0.14083200000000001</v>
      </c>
      <c r="BI35" s="110">
        <f t="shared" si="6"/>
        <v>-0.3024</v>
      </c>
      <c r="BJ35" s="111">
        <f t="shared" si="6"/>
        <v>-5.6073599999999994E-2</v>
      </c>
      <c r="BK35" s="37">
        <v>45041.333333333336</v>
      </c>
      <c r="BL35" s="52">
        <v>7.8000000000000005E-7</v>
      </c>
      <c r="BM35" s="55">
        <v>-3.9400000000000001E-7</v>
      </c>
      <c r="BN35" s="59">
        <v>-2.2199999999999999E-6</v>
      </c>
      <c r="BO35" s="61">
        <v>-5.3099999999999998E-7</v>
      </c>
    </row>
    <row r="36" spans="1:67" x14ac:dyDescent="0.25">
      <c r="A36" s="37">
        <v>45044.34375</v>
      </c>
      <c r="B36" s="43">
        <v>5.6500000000000001E-6</v>
      </c>
      <c r="C36" s="45">
        <v>-3.23E-6</v>
      </c>
      <c r="D36" s="48">
        <v>-1.57E-6</v>
      </c>
      <c r="E36" s="37">
        <v>45041.34375</v>
      </c>
      <c r="F36" s="52">
        <v>8.71E-7</v>
      </c>
      <c r="G36" s="55">
        <v>-1.9000000000000001E-7</v>
      </c>
      <c r="H36" s="59">
        <v>-2.1399999999999998E-6</v>
      </c>
      <c r="I36" s="61">
        <v>-1.7800000000000001E-7</v>
      </c>
      <c r="J36" s="37">
        <v>45044.34375</v>
      </c>
      <c r="K36" s="43">
        <v>1.6500000000000001E-6</v>
      </c>
      <c r="L36" s="45">
        <v>-3.4999999999999999E-6</v>
      </c>
      <c r="M36" s="49">
        <v>-6.4499999999999997E-7</v>
      </c>
      <c r="N36" s="37">
        <v>45041.34375</v>
      </c>
      <c r="O36" s="52">
        <v>7.8999999999999995E-7</v>
      </c>
      <c r="P36" s="55">
        <v>-3.8799999999999998E-7</v>
      </c>
      <c r="Q36" s="59">
        <v>-2.21E-6</v>
      </c>
      <c r="R36" s="61">
        <v>-5.2499999999999995E-7</v>
      </c>
      <c r="AX36" s="37">
        <v>45044.34375</v>
      </c>
      <c r="AY36" s="109">
        <f t="shared" si="2"/>
        <v>0.48815999999999998</v>
      </c>
      <c r="AZ36" s="110">
        <f t="shared" si="3"/>
        <v>-0.27907199999999999</v>
      </c>
      <c r="BA36" s="111">
        <f t="shared" si="4"/>
        <v>-0.13564799999999999</v>
      </c>
      <c r="BB36" s="37">
        <v>45041.34375</v>
      </c>
      <c r="BC36" s="112">
        <f t="shared" si="5"/>
        <v>7.5254399999999999E-2</v>
      </c>
      <c r="BD36" s="113">
        <f t="shared" si="5"/>
        <v>-1.6416E-2</v>
      </c>
      <c r="BE36" s="110">
        <f t="shared" si="5"/>
        <v>-0.18489599999999998</v>
      </c>
      <c r="BF36" s="114">
        <f t="shared" si="5"/>
        <v>-1.5379200000000001E-2</v>
      </c>
      <c r="BG36" s="37">
        <v>45044.34375</v>
      </c>
      <c r="BH36" s="109">
        <f t="shared" si="6"/>
        <v>0.14256000000000002</v>
      </c>
      <c r="BI36" s="110">
        <f t="shared" si="6"/>
        <v>-0.3024</v>
      </c>
      <c r="BJ36" s="111">
        <f t="shared" si="6"/>
        <v>-5.5728E-2</v>
      </c>
      <c r="BK36" s="37">
        <v>45041.34375</v>
      </c>
      <c r="BL36" s="52">
        <v>7.8999999999999995E-7</v>
      </c>
      <c r="BM36" s="55">
        <v>-3.8799999999999998E-7</v>
      </c>
      <c r="BN36" s="59">
        <v>-2.21E-6</v>
      </c>
      <c r="BO36" s="61">
        <v>-5.2499999999999995E-7</v>
      </c>
    </row>
    <row r="37" spans="1:67" x14ac:dyDescent="0.25">
      <c r="A37" s="37">
        <v>45044.354166666664</v>
      </c>
      <c r="B37" s="43">
        <v>5.66E-6</v>
      </c>
      <c r="C37" s="45">
        <v>-3.1999999999999999E-6</v>
      </c>
      <c r="D37" s="48">
        <v>-1.5200000000000001E-6</v>
      </c>
      <c r="E37" s="37">
        <v>45041.354166666664</v>
      </c>
      <c r="F37" s="52">
        <v>8.7499999999999999E-7</v>
      </c>
      <c r="G37" s="55">
        <v>-1.8699999999999999E-7</v>
      </c>
      <c r="H37" s="59">
        <v>-2.1299999999999999E-6</v>
      </c>
      <c r="I37" s="61">
        <v>-1.73E-7</v>
      </c>
      <c r="J37" s="37">
        <v>45044.354166666664</v>
      </c>
      <c r="K37" s="43">
        <v>1.6700000000000001E-6</v>
      </c>
      <c r="L37" s="45">
        <v>-3.4999999999999999E-6</v>
      </c>
      <c r="M37" s="49">
        <v>-6.4000000000000001E-7</v>
      </c>
      <c r="N37" s="37">
        <v>45041.354166666664</v>
      </c>
      <c r="O37" s="52">
        <v>7.9999999999999996E-7</v>
      </c>
      <c r="P37" s="55">
        <v>-3.8200000000000001E-7</v>
      </c>
      <c r="Q37" s="59">
        <v>-2.2000000000000001E-6</v>
      </c>
      <c r="R37" s="61">
        <v>-5.1900000000000003E-7</v>
      </c>
      <c r="AX37" s="37">
        <v>45044.354166666664</v>
      </c>
      <c r="AY37" s="109">
        <f t="shared" si="2"/>
        <v>0.48902400000000001</v>
      </c>
      <c r="AZ37" s="110">
        <f t="shared" si="3"/>
        <v>-0.27648</v>
      </c>
      <c r="BA37" s="111">
        <f t="shared" si="4"/>
        <v>-0.131328</v>
      </c>
      <c r="BB37" s="37">
        <v>45041.354166666664</v>
      </c>
      <c r="BC37" s="112">
        <f t="shared" si="5"/>
        <v>7.5600000000000001E-2</v>
      </c>
      <c r="BD37" s="113">
        <f t="shared" si="5"/>
        <v>-1.6156799999999999E-2</v>
      </c>
      <c r="BE37" s="110">
        <f t="shared" si="5"/>
        <v>-0.184032</v>
      </c>
      <c r="BF37" s="114">
        <f t="shared" si="5"/>
        <v>-1.4947200000000001E-2</v>
      </c>
      <c r="BG37" s="37">
        <v>45044.354166666664</v>
      </c>
      <c r="BH37" s="109">
        <f t="shared" si="6"/>
        <v>0.144288</v>
      </c>
      <c r="BI37" s="110">
        <f t="shared" si="6"/>
        <v>-0.3024</v>
      </c>
      <c r="BJ37" s="111">
        <f t="shared" si="6"/>
        <v>-5.5295999999999998E-2</v>
      </c>
      <c r="BK37" s="37">
        <v>45041.354166666664</v>
      </c>
      <c r="BL37" s="52">
        <v>7.9999999999999996E-7</v>
      </c>
      <c r="BM37" s="55">
        <v>-3.8200000000000001E-7</v>
      </c>
      <c r="BN37" s="59">
        <v>-2.2000000000000001E-6</v>
      </c>
      <c r="BO37" s="61">
        <v>-5.1900000000000003E-7</v>
      </c>
    </row>
    <row r="38" spans="1:67" x14ac:dyDescent="0.25">
      <c r="A38" s="37">
        <v>45044.364583333336</v>
      </c>
      <c r="B38" s="43">
        <v>5.66E-6</v>
      </c>
      <c r="C38" s="45">
        <v>-3.18E-6</v>
      </c>
      <c r="D38" s="48">
        <v>-1.48E-6</v>
      </c>
      <c r="E38" s="37">
        <v>45041.364583333336</v>
      </c>
      <c r="F38" s="52">
        <v>8.78E-7</v>
      </c>
      <c r="G38" s="55">
        <v>-1.8400000000000001E-7</v>
      </c>
      <c r="H38" s="59">
        <v>-2.12E-6</v>
      </c>
      <c r="I38" s="61">
        <v>-1.6999999999999999E-7</v>
      </c>
      <c r="J38" s="37">
        <v>45044.364583333336</v>
      </c>
      <c r="K38" s="43">
        <v>1.6899999999999999E-6</v>
      </c>
      <c r="L38" s="45">
        <v>-3.49E-6</v>
      </c>
      <c r="M38" s="49">
        <v>-6.3600000000000003E-7</v>
      </c>
      <c r="N38" s="37">
        <v>45041.364583333336</v>
      </c>
      <c r="O38" s="52">
        <v>8.0999999999999997E-7</v>
      </c>
      <c r="P38" s="55">
        <v>-3.7599999999999998E-7</v>
      </c>
      <c r="Q38" s="59">
        <v>-2.1799999999999999E-6</v>
      </c>
      <c r="R38" s="61">
        <v>-5.13E-7</v>
      </c>
      <c r="AX38" s="37">
        <v>45044.364583333336</v>
      </c>
      <c r="AY38" s="109">
        <f t="shared" si="2"/>
        <v>0.48902400000000001</v>
      </c>
      <c r="AZ38" s="110">
        <f t="shared" si="3"/>
        <v>-0.274752</v>
      </c>
      <c r="BA38" s="111">
        <f t="shared" si="4"/>
        <v>-0.12787200000000001</v>
      </c>
      <c r="BB38" s="37">
        <v>45041.364583333336</v>
      </c>
      <c r="BC38" s="112">
        <f t="shared" si="5"/>
        <v>7.5859200000000002E-2</v>
      </c>
      <c r="BD38" s="113">
        <f t="shared" si="5"/>
        <v>-1.5897600000000001E-2</v>
      </c>
      <c r="BE38" s="110">
        <f t="shared" si="5"/>
        <v>-0.183168</v>
      </c>
      <c r="BF38" s="114">
        <f t="shared" si="5"/>
        <v>-1.4688E-2</v>
      </c>
      <c r="BG38" s="37">
        <v>45044.364583333336</v>
      </c>
      <c r="BH38" s="109">
        <f t="shared" si="6"/>
        <v>0.14601599999999998</v>
      </c>
      <c r="BI38" s="110">
        <f t="shared" si="6"/>
        <v>-0.30153600000000003</v>
      </c>
      <c r="BJ38" s="111">
        <f t="shared" si="6"/>
        <v>-5.4950400000000003E-2</v>
      </c>
      <c r="BK38" s="37">
        <v>45041.364583333336</v>
      </c>
      <c r="BL38" s="52">
        <v>8.0999999999999997E-7</v>
      </c>
      <c r="BM38" s="55">
        <v>-3.7599999999999998E-7</v>
      </c>
      <c r="BN38" s="59">
        <v>-2.1799999999999999E-6</v>
      </c>
      <c r="BO38" s="61">
        <v>-5.13E-7</v>
      </c>
    </row>
    <row r="39" spans="1:67" x14ac:dyDescent="0.25">
      <c r="A39" s="37">
        <v>45044.375</v>
      </c>
      <c r="B39" s="43">
        <v>5.6500000000000001E-6</v>
      </c>
      <c r="C39" s="45">
        <v>-3.1700000000000001E-6</v>
      </c>
      <c r="D39" s="48">
        <v>-1.44E-6</v>
      </c>
      <c r="E39" s="37">
        <v>45041.375</v>
      </c>
      <c r="F39" s="52">
        <v>8.8199999999999998E-7</v>
      </c>
      <c r="G39" s="55">
        <v>-1.8199999999999999E-7</v>
      </c>
      <c r="H39" s="59">
        <v>-2.0999999999999998E-6</v>
      </c>
      <c r="I39" s="61">
        <v>-1.66E-7</v>
      </c>
      <c r="J39" s="37">
        <v>45044.375</v>
      </c>
      <c r="K39" s="43">
        <v>1.7099999999999999E-6</v>
      </c>
      <c r="L39" s="45">
        <v>-3.49E-6</v>
      </c>
      <c r="M39" s="49">
        <v>-6.3099999999999997E-7</v>
      </c>
      <c r="N39" s="37">
        <v>45041.375</v>
      </c>
      <c r="O39" s="52">
        <v>8.1999999999999998E-7</v>
      </c>
      <c r="P39" s="55">
        <v>-3.6899999999999998E-7</v>
      </c>
      <c r="Q39" s="59">
        <v>-2.17E-6</v>
      </c>
      <c r="R39" s="61">
        <v>-5.06E-7</v>
      </c>
      <c r="AX39" s="37">
        <v>45044.375</v>
      </c>
      <c r="AY39" s="109">
        <f t="shared" si="2"/>
        <v>0.48815999999999998</v>
      </c>
      <c r="AZ39" s="110">
        <f t="shared" si="3"/>
        <v>-0.27388800000000002</v>
      </c>
      <c r="BA39" s="111">
        <f t="shared" si="4"/>
        <v>-0.124416</v>
      </c>
      <c r="BB39" s="37">
        <v>45041.375</v>
      </c>
      <c r="BC39" s="112">
        <f t="shared" si="5"/>
        <v>7.6204800000000003E-2</v>
      </c>
      <c r="BD39" s="113">
        <f t="shared" si="5"/>
        <v>-1.5724800000000001E-2</v>
      </c>
      <c r="BE39" s="110">
        <f t="shared" si="5"/>
        <v>-0.18143999999999999</v>
      </c>
      <c r="BF39" s="114">
        <f t="shared" si="5"/>
        <v>-1.43424E-2</v>
      </c>
      <c r="BG39" s="37">
        <v>45044.375</v>
      </c>
      <c r="BH39" s="109">
        <f t="shared" si="6"/>
        <v>0.14774399999999999</v>
      </c>
      <c r="BI39" s="110">
        <f t="shared" si="6"/>
        <v>-0.30153600000000003</v>
      </c>
      <c r="BJ39" s="111">
        <f t="shared" si="6"/>
        <v>-5.4518399999999995E-2</v>
      </c>
      <c r="BK39" s="37">
        <v>45041.375</v>
      </c>
      <c r="BL39" s="52">
        <v>8.1999999999999998E-7</v>
      </c>
      <c r="BM39" s="55">
        <v>-3.6899999999999998E-7</v>
      </c>
      <c r="BN39" s="59">
        <v>-2.17E-6</v>
      </c>
      <c r="BO39" s="61">
        <v>-5.06E-7</v>
      </c>
    </row>
    <row r="40" spans="1:67" x14ac:dyDescent="0.25">
      <c r="A40" s="37">
        <v>45044.385416666664</v>
      </c>
      <c r="B40" s="43">
        <v>5.6400000000000002E-6</v>
      </c>
      <c r="C40" s="45">
        <v>-3.1499999999999999E-6</v>
      </c>
      <c r="D40" s="48">
        <v>-1.3999999999999999E-6</v>
      </c>
      <c r="E40" s="37">
        <v>45041.385416666664</v>
      </c>
      <c r="F40" s="52">
        <v>8.8599999999999997E-7</v>
      </c>
      <c r="G40" s="55">
        <v>-1.8E-7</v>
      </c>
      <c r="H40" s="59">
        <v>-2.0899999999999999E-6</v>
      </c>
      <c r="I40" s="61">
        <v>-1.6299999999999999E-7</v>
      </c>
      <c r="J40" s="37">
        <v>45044.385416666664</v>
      </c>
      <c r="K40" s="43">
        <v>1.7400000000000001E-6</v>
      </c>
      <c r="L40" s="45">
        <v>-3.49E-6</v>
      </c>
      <c r="M40" s="49">
        <v>-6.2500000000000005E-7</v>
      </c>
      <c r="N40" s="37">
        <v>45041.385416666664</v>
      </c>
      <c r="O40" s="52">
        <v>8.2999999999999999E-7</v>
      </c>
      <c r="P40" s="55">
        <v>-3.6300000000000001E-7</v>
      </c>
      <c r="Q40" s="59">
        <v>-2.1600000000000001E-6</v>
      </c>
      <c r="R40" s="61">
        <v>-4.9999999999999998E-7</v>
      </c>
      <c r="AX40" s="37">
        <v>45044.385416666664</v>
      </c>
      <c r="AY40" s="109">
        <f t="shared" si="2"/>
        <v>0.48729600000000001</v>
      </c>
      <c r="AZ40" s="110">
        <f t="shared" si="3"/>
        <v>-0.27216000000000001</v>
      </c>
      <c r="BA40" s="111">
        <f t="shared" si="4"/>
        <v>-0.12096</v>
      </c>
      <c r="BB40" s="37">
        <v>45041.385416666664</v>
      </c>
      <c r="BC40" s="112">
        <f t="shared" si="5"/>
        <v>7.6550399999999991E-2</v>
      </c>
      <c r="BD40" s="113">
        <f t="shared" si="5"/>
        <v>-1.5552E-2</v>
      </c>
      <c r="BE40" s="110">
        <f t="shared" si="5"/>
        <v>-0.18057599999999999</v>
      </c>
      <c r="BF40" s="114">
        <f t="shared" si="5"/>
        <v>-1.4083199999999999E-2</v>
      </c>
      <c r="BG40" s="37">
        <v>45044.385416666664</v>
      </c>
      <c r="BH40" s="109">
        <f t="shared" si="6"/>
        <v>0.150336</v>
      </c>
      <c r="BI40" s="110">
        <f t="shared" si="6"/>
        <v>-0.30153600000000003</v>
      </c>
      <c r="BJ40" s="111">
        <f t="shared" si="6"/>
        <v>-5.4000000000000006E-2</v>
      </c>
      <c r="BK40" s="37">
        <v>45041.385416666664</v>
      </c>
      <c r="BL40" s="52">
        <v>8.2999999999999999E-7</v>
      </c>
      <c r="BM40" s="55">
        <v>-3.6300000000000001E-7</v>
      </c>
      <c r="BN40" s="59">
        <v>-2.1600000000000001E-6</v>
      </c>
      <c r="BO40" s="61">
        <v>-4.9999999999999998E-7</v>
      </c>
    </row>
    <row r="41" spans="1:67" x14ac:dyDescent="0.25">
      <c r="A41" s="37">
        <v>45044.395833333336</v>
      </c>
      <c r="B41" s="43">
        <v>5.6200000000000004E-6</v>
      </c>
      <c r="C41" s="45">
        <v>-3.14E-6</v>
      </c>
      <c r="D41" s="48">
        <v>-1.3599999999999999E-6</v>
      </c>
      <c r="E41" s="37">
        <v>45041.395833333336</v>
      </c>
      <c r="F41" s="52">
        <v>8.9100000000000002E-7</v>
      </c>
      <c r="G41" s="55">
        <v>-1.7800000000000001E-7</v>
      </c>
      <c r="H41" s="59">
        <v>-2.08E-6</v>
      </c>
      <c r="I41" s="61">
        <v>-1.6E-7</v>
      </c>
      <c r="J41" s="37">
        <v>45044.395833333336</v>
      </c>
      <c r="K41" s="43">
        <v>1.7600000000000001E-6</v>
      </c>
      <c r="L41" s="45">
        <v>-3.49E-6</v>
      </c>
      <c r="M41" s="49">
        <v>-6.1999999999999999E-7</v>
      </c>
      <c r="N41" s="37">
        <v>45041.395833333336</v>
      </c>
      <c r="O41" s="52">
        <v>8.3900000000000004E-7</v>
      </c>
      <c r="P41" s="55">
        <v>-3.5600000000000001E-7</v>
      </c>
      <c r="Q41" s="59">
        <v>-2.1500000000000002E-6</v>
      </c>
      <c r="R41" s="61">
        <v>-4.9399999999999995E-7</v>
      </c>
      <c r="AX41" s="37">
        <v>45044.395833333336</v>
      </c>
      <c r="AY41" s="109">
        <f t="shared" si="2"/>
        <v>0.48556800000000006</v>
      </c>
      <c r="AZ41" s="110">
        <f t="shared" si="3"/>
        <v>-0.27129599999999998</v>
      </c>
      <c r="BA41" s="111">
        <f t="shared" si="4"/>
        <v>-0.117504</v>
      </c>
      <c r="BB41" s="37">
        <v>45041.395833333336</v>
      </c>
      <c r="BC41" s="112">
        <f t="shared" si="5"/>
        <v>7.6982400000000006E-2</v>
      </c>
      <c r="BD41" s="113">
        <f t="shared" si="5"/>
        <v>-1.5379200000000001E-2</v>
      </c>
      <c r="BE41" s="110">
        <f t="shared" si="5"/>
        <v>-0.17971200000000001</v>
      </c>
      <c r="BF41" s="114">
        <f t="shared" si="5"/>
        <v>-1.3823999999999999E-2</v>
      </c>
      <c r="BG41" s="37">
        <v>45044.395833333336</v>
      </c>
      <c r="BH41" s="109">
        <f t="shared" si="6"/>
        <v>0.152064</v>
      </c>
      <c r="BI41" s="110">
        <f t="shared" si="6"/>
        <v>-0.30153600000000003</v>
      </c>
      <c r="BJ41" s="111">
        <f t="shared" si="6"/>
        <v>-5.3567999999999998E-2</v>
      </c>
      <c r="BK41" s="37">
        <v>45041.395833333336</v>
      </c>
      <c r="BL41" s="52">
        <v>8.3900000000000004E-7</v>
      </c>
      <c r="BM41" s="55">
        <v>-3.5600000000000001E-7</v>
      </c>
      <c r="BN41" s="59">
        <v>-2.1500000000000002E-6</v>
      </c>
      <c r="BO41" s="61">
        <v>-4.9399999999999995E-7</v>
      </c>
    </row>
    <row r="42" spans="1:67" x14ac:dyDescent="0.25">
      <c r="A42" s="37">
        <v>45044.40625</v>
      </c>
      <c r="B42" s="43">
        <v>5.5899999999999998E-6</v>
      </c>
      <c r="C42" s="45">
        <v>-3.1200000000000002E-6</v>
      </c>
      <c r="D42" s="48">
        <v>-1.3200000000000001E-6</v>
      </c>
      <c r="E42" s="37">
        <v>45041.40625</v>
      </c>
      <c r="F42" s="52">
        <v>8.9500000000000001E-7</v>
      </c>
      <c r="G42" s="55">
        <v>-1.7599999999999999E-7</v>
      </c>
      <c r="H42" s="59">
        <v>-2.0700000000000001E-6</v>
      </c>
      <c r="I42" s="61">
        <v>-1.5800000000000001E-7</v>
      </c>
      <c r="J42" s="37">
        <v>45044.40625</v>
      </c>
      <c r="K42" s="43">
        <v>1.7799999999999999E-6</v>
      </c>
      <c r="L42" s="45">
        <v>-3.4800000000000001E-6</v>
      </c>
      <c r="M42" s="49">
        <v>-6.1399999999999997E-7</v>
      </c>
      <c r="N42" s="37">
        <v>45041.40625</v>
      </c>
      <c r="O42" s="52">
        <v>8.4799999999999997E-7</v>
      </c>
      <c r="P42" s="55">
        <v>-3.4900000000000001E-7</v>
      </c>
      <c r="Q42" s="59">
        <v>-2.1500000000000002E-6</v>
      </c>
      <c r="R42" s="61">
        <v>-4.8800000000000003E-7</v>
      </c>
      <c r="AX42" s="37">
        <v>45044.40625</v>
      </c>
      <c r="AY42" s="109">
        <f t="shared" si="2"/>
        <v>0.48297599999999996</v>
      </c>
      <c r="AZ42" s="110">
        <f t="shared" si="3"/>
        <v>-0.26956800000000003</v>
      </c>
      <c r="BA42" s="111">
        <f t="shared" si="4"/>
        <v>-0.11404800000000001</v>
      </c>
      <c r="BB42" s="37">
        <v>45041.40625</v>
      </c>
      <c r="BC42" s="112">
        <f t="shared" si="5"/>
        <v>7.7327999999999994E-2</v>
      </c>
      <c r="BD42" s="113">
        <f t="shared" si="5"/>
        <v>-1.5206399999999998E-2</v>
      </c>
      <c r="BE42" s="110">
        <f t="shared" si="5"/>
        <v>-0.17884800000000001</v>
      </c>
      <c r="BF42" s="114">
        <f t="shared" si="5"/>
        <v>-1.36512E-2</v>
      </c>
      <c r="BG42" s="37">
        <v>45044.40625</v>
      </c>
      <c r="BH42" s="109">
        <f t="shared" si="6"/>
        <v>0.15379199999999998</v>
      </c>
      <c r="BI42" s="110">
        <f t="shared" si="6"/>
        <v>-0.30067199999999999</v>
      </c>
      <c r="BJ42" s="111">
        <f t="shared" si="6"/>
        <v>-5.3049599999999995E-2</v>
      </c>
      <c r="BK42" s="37">
        <v>45041.40625</v>
      </c>
      <c r="BL42" s="52">
        <v>8.4799999999999997E-7</v>
      </c>
      <c r="BM42" s="55">
        <v>-3.4900000000000001E-7</v>
      </c>
      <c r="BN42" s="59">
        <v>-2.1500000000000002E-6</v>
      </c>
      <c r="BO42" s="61">
        <v>-4.8800000000000003E-7</v>
      </c>
    </row>
    <row r="43" spans="1:67" x14ac:dyDescent="0.25">
      <c r="A43" s="37">
        <v>45044.416666666664</v>
      </c>
      <c r="B43" s="43">
        <v>5.57E-6</v>
      </c>
      <c r="C43" s="45">
        <v>-3.1099999999999999E-6</v>
      </c>
      <c r="D43" s="48">
        <v>-1.2899999999999999E-6</v>
      </c>
      <c r="E43" s="37">
        <v>45041.416666666664</v>
      </c>
      <c r="F43" s="52">
        <v>8.9999999999999996E-7</v>
      </c>
      <c r="G43" s="55">
        <v>-1.74E-7</v>
      </c>
      <c r="H43" s="59">
        <v>-2.0700000000000001E-6</v>
      </c>
      <c r="I43" s="61">
        <v>-1.5599999999999999E-7</v>
      </c>
      <c r="J43" s="37">
        <v>45044.416666666664</v>
      </c>
      <c r="K43" s="43">
        <v>1.7999999999999999E-6</v>
      </c>
      <c r="L43" s="45">
        <v>-3.4800000000000001E-6</v>
      </c>
      <c r="M43" s="49">
        <v>-6.0800000000000004E-7</v>
      </c>
      <c r="N43" s="37">
        <v>45041.416666666664</v>
      </c>
      <c r="O43" s="52">
        <v>8.5600000000000004E-7</v>
      </c>
      <c r="P43" s="55">
        <v>-3.4200000000000002E-7</v>
      </c>
      <c r="Q43" s="59">
        <v>-2.1399999999999998E-6</v>
      </c>
      <c r="R43" s="61">
        <v>-4.82E-7</v>
      </c>
      <c r="AX43" s="37">
        <v>45044.416666666664</v>
      </c>
      <c r="AY43" s="109">
        <f t="shared" si="2"/>
        <v>0.48124800000000001</v>
      </c>
      <c r="AZ43" s="110">
        <f t="shared" si="3"/>
        <v>-0.268704</v>
      </c>
      <c r="BA43" s="111">
        <f t="shared" si="4"/>
        <v>-0.111456</v>
      </c>
      <c r="BB43" s="37">
        <v>45041.416666666664</v>
      </c>
      <c r="BC43" s="112">
        <f t="shared" si="5"/>
        <v>7.7759999999999996E-2</v>
      </c>
      <c r="BD43" s="113">
        <f t="shared" si="5"/>
        <v>-1.5033599999999999E-2</v>
      </c>
      <c r="BE43" s="110">
        <f t="shared" si="5"/>
        <v>-0.17884800000000001</v>
      </c>
      <c r="BF43" s="114">
        <f t="shared" si="5"/>
        <v>-1.34784E-2</v>
      </c>
      <c r="BG43" s="37">
        <v>45044.416666666664</v>
      </c>
      <c r="BH43" s="109">
        <f t="shared" si="6"/>
        <v>0.15551999999999999</v>
      </c>
      <c r="BI43" s="110">
        <f t="shared" si="6"/>
        <v>-0.30067199999999999</v>
      </c>
      <c r="BJ43" s="111">
        <f t="shared" si="6"/>
        <v>-5.2531200000000007E-2</v>
      </c>
      <c r="BK43" s="37">
        <v>45041.416666666664</v>
      </c>
      <c r="BL43" s="52">
        <v>8.5600000000000004E-7</v>
      </c>
      <c r="BM43" s="55">
        <v>-3.4200000000000002E-7</v>
      </c>
      <c r="BN43" s="59">
        <v>-2.1399999999999998E-6</v>
      </c>
      <c r="BO43" s="61">
        <v>-4.82E-7</v>
      </c>
    </row>
    <row r="44" spans="1:67" x14ac:dyDescent="0.25">
      <c r="A44" s="37">
        <v>45044.427083333336</v>
      </c>
      <c r="B44" s="43">
        <v>5.5400000000000003E-6</v>
      </c>
      <c r="C44" s="45">
        <v>-3.1099999999999999E-6</v>
      </c>
      <c r="D44" s="48">
        <v>-1.2500000000000001E-6</v>
      </c>
      <c r="E44" s="37">
        <v>45041.427083333336</v>
      </c>
      <c r="F44" s="52">
        <v>9.0500000000000002E-7</v>
      </c>
      <c r="G44" s="55">
        <v>-1.72E-7</v>
      </c>
      <c r="H44" s="59">
        <v>-2.0600000000000002E-6</v>
      </c>
      <c r="I44" s="61">
        <v>-1.5300000000000001E-7</v>
      </c>
      <c r="J44" s="37">
        <v>45044.427083333336</v>
      </c>
      <c r="K44" s="43">
        <v>1.81E-6</v>
      </c>
      <c r="L44" s="45">
        <v>-3.4800000000000001E-6</v>
      </c>
      <c r="M44" s="49">
        <v>-6.0200000000000002E-7</v>
      </c>
      <c r="N44" s="37">
        <v>45041.427083333336</v>
      </c>
      <c r="O44" s="52">
        <v>8.6400000000000001E-7</v>
      </c>
      <c r="P44" s="55">
        <v>-3.3500000000000002E-7</v>
      </c>
      <c r="Q44" s="59">
        <v>-2.1399999999999998E-6</v>
      </c>
      <c r="R44" s="61">
        <v>-4.7599999999999997E-7</v>
      </c>
      <c r="AX44" s="37">
        <v>45044.427083333336</v>
      </c>
      <c r="AY44" s="109">
        <f t="shared" si="2"/>
        <v>0.47865600000000003</v>
      </c>
      <c r="AZ44" s="110">
        <f t="shared" si="3"/>
        <v>-0.268704</v>
      </c>
      <c r="BA44" s="111">
        <f t="shared" si="4"/>
        <v>-0.10800000000000001</v>
      </c>
      <c r="BB44" s="37">
        <v>45041.427083333336</v>
      </c>
      <c r="BC44" s="112">
        <f t="shared" si="5"/>
        <v>7.8191999999999998E-2</v>
      </c>
      <c r="BD44" s="113">
        <f t="shared" si="5"/>
        <v>-1.48608E-2</v>
      </c>
      <c r="BE44" s="110">
        <f t="shared" si="5"/>
        <v>-0.177984</v>
      </c>
      <c r="BF44" s="114">
        <f t="shared" si="5"/>
        <v>-1.32192E-2</v>
      </c>
      <c r="BG44" s="37">
        <v>45044.427083333336</v>
      </c>
      <c r="BH44" s="109">
        <f t="shared" si="6"/>
        <v>0.156384</v>
      </c>
      <c r="BI44" s="110">
        <f t="shared" si="6"/>
        <v>-0.30067199999999999</v>
      </c>
      <c r="BJ44" s="111">
        <f t="shared" si="6"/>
        <v>-5.2012800000000005E-2</v>
      </c>
      <c r="BK44" s="37">
        <v>45041.427083333336</v>
      </c>
      <c r="BL44" s="52">
        <v>8.6400000000000001E-7</v>
      </c>
      <c r="BM44" s="55">
        <v>-3.3500000000000002E-7</v>
      </c>
      <c r="BN44" s="59">
        <v>-2.1399999999999998E-6</v>
      </c>
      <c r="BO44" s="61">
        <v>-4.7599999999999997E-7</v>
      </c>
    </row>
    <row r="45" spans="1:67" x14ac:dyDescent="0.25">
      <c r="A45" s="37">
        <v>45044.4375</v>
      </c>
      <c r="B45" s="43">
        <v>5.5099999999999998E-6</v>
      </c>
      <c r="C45" s="45">
        <v>-3.1E-6</v>
      </c>
      <c r="D45" s="48">
        <v>-1.22E-6</v>
      </c>
      <c r="E45" s="37">
        <v>45041.4375</v>
      </c>
      <c r="F45" s="52">
        <v>9.09E-7</v>
      </c>
      <c r="G45" s="55">
        <v>-1.6999999999999999E-7</v>
      </c>
      <c r="H45" s="59">
        <v>-2.0499999999999999E-6</v>
      </c>
      <c r="I45" s="61">
        <v>-1.5099999999999999E-7</v>
      </c>
      <c r="J45" s="37">
        <v>45044.4375</v>
      </c>
      <c r="K45" s="43">
        <v>1.8300000000000001E-6</v>
      </c>
      <c r="L45" s="45">
        <v>-3.4800000000000001E-6</v>
      </c>
      <c r="M45" s="49">
        <v>-5.9699999999999996E-7</v>
      </c>
      <c r="N45" s="37">
        <v>45041.4375</v>
      </c>
      <c r="O45" s="52">
        <v>8.71E-7</v>
      </c>
      <c r="P45" s="55">
        <v>-3.2800000000000003E-7</v>
      </c>
      <c r="Q45" s="59">
        <v>-2.1299999999999999E-6</v>
      </c>
      <c r="R45" s="61">
        <v>-4.7100000000000002E-7</v>
      </c>
      <c r="AX45" s="37">
        <v>45044.4375</v>
      </c>
      <c r="AY45" s="109">
        <f t="shared" si="2"/>
        <v>0.47606399999999999</v>
      </c>
      <c r="AZ45" s="110">
        <f t="shared" si="3"/>
        <v>-0.26784000000000002</v>
      </c>
      <c r="BA45" s="111">
        <f t="shared" si="4"/>
        <v>-0.105408</v>
      </c>
      <c r="BB45" s="37">
        <v>45041.4375</v>
      </c>
      <c r="BC45" s="112">
        <f t="shared" si="5"/>
        <v>7.8537599999999999E-2</v>
      </c>
      <c r="BD45" s="113">
        <f t="shared" si="5"/>
        <v>-1.4688E-2</v>
      </c>
      <c r="BE45" s="110">
        <f t="shared" si="5"/>
        <v>-0.17712</v>
      </c>
      <c r="BF45" s="114">
        <f t="shared" si="5"/>
        <v>-1.30464E-2</v>
      </c>
      <c r="BG45" s="37">
        <v>45044.4375</v>
      </c>
      <c r="BH45" s="109">
        <f t="shared" si="6"/>
        <v>0.158112</v>
      </c>
      <c r="BI45" s="110">
        <f t="shared" si="6"/>
        <v>-0.30067199999999999</v>
      </c>
      <c r="BJ45" s="111">
        <f t="shared" si="6"/>
        <v>-5.1580799999999996E-2</v>
      </c>
      <c r="BK45" s="37">
        <v>45041.4375</v>
      </c>
      <c r="BL45" s="52">
        <v>8.71E-7</v>
      </c>
      <c r="BM45" s="55">
        <v>-3.2800000000000003E-7</v>
      </c>
      <c r="BN45" s="59">
        <v>-2.1299999999999999E-6</v>
      </c>
      <c r="BO45" s="61">
        <v>-4.7100000000000002E-7</v>
      </c>
    </row>
    <row r="46" spans="1:67" x14ac:dyDescent="0.25">
      <c r="A46" s="37">
        <v>45044.447916666664</v>
      </c>
      <c r="B46" s="43">
        <v>5.48E-6</v>
      </c>
      <c r="C46" s="45">
        <v>-3.0900000000000001E-6</v>
      </c>
      <c r="D46" s="48">
        <v>-1.19E-6</v>
      </c>
      <c r="E46" s="37">
        <v>45041.447916666664</v>
      </c>
      <c r="F46" s="52">
        <v>9.1399999999999995E-7</v>
      </c>
      <c r="G46" s="55">
        <v>-1.68E-7</v>
      </c>
      <c r="H46" s="59">
        <v>-2.0499999999999999E-6</v>
      </c>
      <c r="I46" s="61">
        <v>-1.49E-7</v>
      </c>
      <c r="J46" s="37">
        <v>45044.447916666664</v>
      </c>
      <c r="K46" s="43">
        <v>1.84E-6</v>
      </c>
      <c r="L46" s="45">
        <v>-3.4800000000000001E-6</v>
      </c>
      <c r="M46" s="49">
        <v>-5.9100000000000004E-7</v>
      </c>
      <c r="N46" s="37">
        <v>45041.447916666664</v>
      </c>
      <c r="O46" s="52">
        <v>8.7700000000000003E-7</v>
      </c>
      <c r="P46" s="55">
        <v>-3.2099999999999998E-7</v>
      </c>
      <c r="Q46" s="59">
        <v>-2.1299999999999999E-6</v>
      </c>
      <c r="R46" s="61">
        <v>-4.6600000000000002E-7</v>
      </c>
      <c r="AX46" s="37">
        <v>45044.447916666664</v>
      </c>
      <c r="AY46" s="109">
        <f t="shared" si="2"/>
        <v>0.473472</v>
      </c>
      <c r="AZ46" s="110">
        <f t="shared" si="3"/>
        <v>-0.26697599999999999</v>
      </c>
      <c r="BA46" s="111">
        <f t="shared" si="4"/>
        <v>-0.102816</v>
      </c>
      <c r="BB46" s="37">
        <v>45041.447916666664</v>
      </c>
      <c r="BC46" s="112">
        <f t="shared" si="5"/>
        <v>7.8969600000000001E-2</v>
      </c>
      <c r="BD46" s="113">
        <f t="shared" si="5"/>
        <v>-1.4515199999999999E-2</v>
      </c>
      <c r="BE46" s="110">
        <f t="shared" si="5"/>
        <v>-0.17712</v>
      </c>
      <c r="BF46" s="114">
        <f t="shared" si="5"/>
        <v>-1.2873599999999999E-2</v>
      </c>
      <c r="BG46" s="37">
        <v>45044.447916666664</v>
      </c>
      <c r="BH46" s="109">
        <f t="shared" si="6"/>
        <v>0.15897600000000001</v>
      </c>
      <c r="BI46" s="110">
        <f t="shared" si="6"/>
        <v>-0.30067199999999999</v>
      </c>
      <c r="BJ46" s="111">
        <f t="shared" si="6"/>
        <v>-5.1062400000000001E-2</v>
      </c>
      <c r="BK46" s="37">
        <v>45041.447916666664</v>
      </c>
      <c r="BL46" s="52">
        <v>8.7700000000000003E-7</v>
      </c>
      <c r="BM46" s="55">
        <v>-3.2099999999999998E-7</v>
      </c>
      <c r="BN46" s="59">
        <v>-2.1299999999999999E-6</v>
      </c>
      <c r="BO46" s="61">
        <v>-4.6600000000000002E-7</v>
      </c>
    </row>
    <row r="47" spans="1:67" x14ac:dyDescent="0.25">
      <c r="A47" s="37">
        <v>45044.458333333336</v>
      </c>
      <c r="B47" s="43">
        <v>5.4500000000000003E-6</v>
      </c>
      <c r="C47" s="45">
        <v>-3.0900000000000001E-6</v>
      </c>
      <c r="D47" s="48">
        <v>-1.1599999999999999E-6</v>
      </c>
      <c r="E47" s="37">
        <v>45041.458333333336</v>
      </c>
      <c r="F47" s="52">
        <v>9.1900000000000001E-7</v>
      </c>
      <c r="G47" s="55">
        <v>-1.6500000000000001E-7</v>
      </c>
      <c r="H47" s="59">
        <v>-2.04E-6</v>
      </c>
      <c r="I47" s="61">
        <v>-1.4600000000000001E-7</v>
      </c>
      <c r="J47" s="37">
        <v>45044.458333333336</v>
      </c>
      <c r="K47" s="43">
        <v>1.86E-6</v>
      </c>
      <c r="L47" s="45">
        <v>-3.4800000000000001E-6</v>
      </c>
      <c r="M47" s="49">
        <v>-5.8500000000000001E-7</v>
      </c>
      <c r="N47" s="37">
        <v>45041.458333333336</v>
      </c>
      <c r="O47" s="52">
        <v>8.8299999999999995E-7</v>
      </c>
      <c r="P47" s="55">
        <v>-3.15E-7</v>
      </c>
      <c r="Q47" s="59">
        <v>-2.1299999999999999E-6</v>
      </c>
      <c r="R47" s="61">
        <v>-4.6100000000000001E-7</v>
      </c>
      <c r="AX47" s="37">
        <v>45044.458333333336</v>
      </c>
      <c r="AY47" s="109">
        <f t="shared" si="2"/>
        <v>0.47088000000000002</v>
      </c>
      <c r="AZ47" s="110">
        <f t="shared" si="3"/>
        <v>-0.26697599999999999</v>
      </c>
      <c r="BA47" s="111">
        <f t="shared" si="4"/>
        <v>-0.10022399999999999</v>
      </c>
      <c r="BB47" s="37">
        <v>45041.458333333336</v>
      </c>
      <c r="BC47" s="112">
        <f t="shared" si="5"/>
        <v>7.9401600000000003E-2</v>
      </c>
      <c r="BD47" s="113">
        <f t="shared" si="5"/>
        <v>-1.4256000000000001E-2</v>
      </c>
      <c r="BE47" s="110">
        <f t="shared" si="5"/>
        <v>-0.176256</v>
      </c>
      <c r="BF47" s="114">
        <f t="shared" si="5"/>
        <v>-1.2614400000000001E-2</v>
      </c>
      <c r="BG47" s="37">
        <v>45044.458333333336</v>
      </c>
      <c r="BH47" s="109">
        <f t="shared" si="6"/>
        <v>0.16070399999999999</v>
      </c>
      <c r="BI47" s="110">
        <f t="shared" si="6"/>
        <v>-0.30067199999999999</v>
      </c>
      <c r="BJ47" s="111">
        <f t="shared" si="6"/>
        <v>-5.0543999999999999E-2</v>
      </c>
      <c r="BK47" s="37">
        <v>45041.458333333336</v>
      </c>
      <c r="BL47" s="52">
        <v>8.8299999999999995E-7</v>
      </c>
      <c r="BM47" s="55">
        <v>-3.15E-7</v>
      </c>
      <c r="BN47" s="59">
        <v>-2.1299999999999999E-6</v>
      </c>
      <c r="BO47" s="61">
        <v>-4.6100000000000001E-7</v>
      </c>
    </row>
    <row r="48" spans="1:67" x14ac:dyDescent="0.25">
      <c r="A48" s="37">
        <v>45044.46875</v>
      </c>
      <c r="B48" s="43">
        <v>5.4199999999999998E-6</v>
      </c>
      <c r="C48" s="45">
        <v>-3.0900000000000001E-6</v>
      </c>
      <c r="D48" s="48">
        <v>-1.1400000000000001E-6</v>
      </c>
      <c r="E48" s="37">
        <v>45041.46875</v>
      </c>
      <c r="F48" s="52">
        <v>9.2299999999999999E-7</v>
      </c>
      <c r="G48" s="55">
        <v>-1.6299999999999999E-7</v>
      </c>
      <c r="H48" s="59">
        <v>-2.04E-6</v>
      </c>
      <c r="I48" s="61">
        <v>-1.42E-7</v>
      </c>
      <c r="J48" s="37">
        <v>45044.46875</v>
      </c>
      <c r="K48" s="43">
        <v>1.8700000000000001E-6</v>
      </c>
      <c r="L48" s="45">
        <v>-3.4800000000000001E-6</v>
      </c>
      <c r="M48" s="49">
        <v>-5.7999999999999995E-7</v>
      </c>
      <c r="N48" s="37">
        <v>45041.46875</v>
      </c>
      <c r="O48" s="52">
        <v>8.8800000000000001E-7</v>
      </c>
      <c r="P48" s="55">
        <v>-3.0899999999999997E-7</v>
      </c>
      <c r="Q48" s="59">
        <v>-2.1399999999999998E-6</v>
      </c>
      <c r="R48" s="61">
        <v>-4.5699999999999998E-7</v>
      </c>
      <c r="AX48" s="37">
        <v>45044.46875</v>
      </c>
      <c r="AY48" s="109">
        <f t="shared" si="2"/>
        <v>0.46828799999999998</v>
      </c>
      <c r="AZ48" s="110">
        <f t="shared" si="3"/>
        <v>-0.26697599999999999</v>
      </c>
      <c r="BA48" s="111">
        <f t="shared" si="4"/>
        <v>-9.8496000000000014E-2</v>
      </c>
      <c r="BB48" s="37">
        <v>45041.46875</v>
      </c>
      <c r="BC48" s="112">
        <f t="shared" si="5"/>
        <v>7.9747200000000004E-2</v>
      </c>
      <c r="BD48" s="113">
        <f t="shared" si="5"/>
        <v>-1.4083199999999999E-2</v>
      </c>
      <c r="BE48" s="110">
        <f t="shared" si="5"/>
        <v>-0.176256</v>
      </c>
      <c r="BF48" s="114">
        <f t="shared" si="5"/>
        <v>-1.22688E-2</v>
      </c>
      <c r="BG48" s="37">
        <v>45044.46875</v>
      </c>
      <c r="BH48" s="109">
        <f t="shared" si="6"/>
        <v>0.16156800000000002</v>
      </c>
      <c r="BI48" s="110">
        <f t="shared" si="6"/>
        <v>-0.30067199999999999</v>
      </c>
      <c r="BJ48" s="111">
        <f t="shared" si="6"/>
        <v>-5.0111999999999997E-2</v>
      </c>
      <c r="BK48" s="37">
        <v>45041.46875</v>
      </c>
      <c r="BL48" s="52">
        <v>8.8800000000000001E-7</v>
      </c>
      <c r="BM48" s="55">
        <v>-3.0899999999999997E-7</v>
      </c>
      <c r="BN48" s="59">
        <v>-2.1399999999999998E-6</v>
      </c>
      <c r="BO48" s="61">
        <v>-4.5699999999999998E-7</v>
      </c>
    </row>
    <row r="49" spans="1:67" x14ac:dyDescent="0.25">
      <c r="A49" s="37">
        <v>45044.479166666664</v>
      </c>
      <c r="B49" s="43">
        <v>5.3900000000000001E-6</v>
      </c>
      <c r="C49" s="45">
        <v>-3.0900000000000001E-6</v>
      </c>
      <c r="D49" s="48">
        <v>-1.11E-6</v>
      </c>
      <c r="E49" s="37">
        <v>45041.479166666664</v>
      </c>
      <c r="F49" s="52">
        <v>9.2699999999999998E-7</v>
      </c>
      <c r="G49" s="55">
        <v>-1.6E-7</v>
      </c>
      <c r="H49" s="59">
        <v>-2.04E-6</v>
      </c>
      <c r="I49" s="61">
        <v>-1.3799999999999999E-7</v>
      </c>
      <c r="J49" s="37">
        <v>45044.479166666664</v>
      </c>
      <c r="K49" s="43">
        <v>1.8700000000000001E-6</v>
      </c>
      <c r="L49" s="45">
        <v>-3.4800000000000001E-6</v>
      </c>
      <c r="M49" s="49">
        <v>-5.75E-7</v>
      </c>
      <c r="N49" s="37">
        <v>45041.479166666664</v>
      </c>
      <c r="O49" s="52">
        <v>8.9199999999999999E-7</v>
      </c>
      <c r="P49" s="55">
        <v>-3.03E-7</v>
      </c>
      <c r="Q49" s="59">
        <v>-2.1399999999999998E-6</v>
      </c>
      <c r="R49" s="61">
        <v>-4.5299999999999999E-7</v>
      </c>
      <c r="AX49" s="37">
        <v>45044.479166666664</v>
      </c>
      <c r="AY49" s="109">
        <f t="shared" si="2"/>
        <v>0.465696</v>
      </c>
      <c r="AZ49" s="110">
        <f t="shared" si="3"/>
        <v>-0.26697599999999999</v>
      </c>
      <c r="BA49" s="111">
        <f t="shared" si="4"/>
        <v>-9.5904000000000003E-2</v>
      </c>
      <c r="BB49" s="37">
        <v>45041.479166666664</v>
      </c>
      <c r="BC49" s="112">
        <f t="shared" si="5"/>
        <v>8.0092799999999992E-2</v>
      </c>
      <c r="BD49" s="113">
        <f t="shared" si="5"/>
        <v>-1.3823999999999999E-2</v>
      </c>
      <c r="BE49" s="110">
        <f t="shared" si="5"/>
        <v>-0.176256</v>
      </c>
      <c r="BF49" s="114">
        <f t="shared" si="5"/>
        <v>-1.19232E-2</v>
      </c>
      <c r="BG49" s="37">
        <v>45044.479166666664</v>
      </c>
      <c r="BH49" s="109">
        <f t="shared" si="6"/>
        <v>0.16156800000000002</v>
      </c>
      <c r="BI49" s="110">
        <f t="shared" si="6"/>
        <v>-0.30067199999999999</v>
      </c>
      <c r="BJ49" s="111">
        <f t="shared" si="6"/>
        <v>-4.9680000000000002E-2</v>
      </c>
      <c r="BK49" s="37">
        <v>45041.479166666664</v>
      </c>
      <c r="BL49" s="52">
        <v>8.9199999999999999E-7</v>
      </c>
      <c r="BM49" s="55">
        <v>-3.03E-7</v>
      </c>
      <c r="BN49" s="59">
        <v>-2.1399999999999998E-6</v>
      </c>
      <c r="BO49" s="61">
        <v>-4.5299999999999999E-7</v>
      </c>
    </row>
    <row r="50" spans="1:67" x14ac:dyDescent="0.25">
      <c r="A50" s="37">
        <v>45044.489583333336</v>
      </c>
      <c r="B50" s="43">
        <v>5.3600000000000004E-6</v>
      </c>
      <c r="C50" s="45">
        <v>-3.0800000000000002E-6</v>
      </c>
      <c r="D50" s="48">
        <v>-1.0899999999999999E-6</v>
      </c>
      <c r="E50" s="37">
        <v>45041.489583333336</v>
      </c>
      <c r="F50" s="52">
        <v>9.2999999999999999E-7</v>
      </c>
      <c r="G50" s="55">
        <v>-1.5599999999999999E-7</v>
      </c>
      <c r="H50" s="59">
        <v>-2.04E-6</v>
      </c>
      <c r="I50" s="61">
        <v>-1.3300000000000001E-7</v>
      </c>
      <c r="J50" s="37">
        <v>45044.489583333336</v>
      </c>
      <c r="K50" s="43">
        <v>1.88E-6</v>
      </c>
      <c r="L50" s="45">
        <v>-3.4800000000000001E-6</v>
      </c>
      <c r="M50" s="49">
        <v>-5.7100000000000002E-7</v>
      </c>
      <c r="N50" s="37">
        <v>45041.489583333336</v>
      </c>
      <c r="O50" s="52">
        <v>8.9599999999999998E-7</v>
      </c>
      <c r="P50" s="55">
        <v>-2.9799999999999999E-7</v>
      </c>
      <c r="Q50" s="59">
        <v>-2.1500000000000002E-6</v>
      </c>
      <c r="R50" s="61">
        <v>-4.4999999999999998E-7</v>
      </c>
      <c r="AX50" s="37">
        <v>45044.489583333336</v>
      </c>
      <c r="AY50" s="109">
        <f t="shared" si="2"/>
        <v>0.46310400000000002</v>
      </c>
      <c r="AZ50" s="110">
        <f t="shared" si="3"/>
        <v>-0.26611200000000002</v>
      </c>
      <c r="BA50" s="111">
        <f t="shared" si="4"/>
        <v>-9.4175999999999996E-2</v>
      </c>
      <c r="BB50" s="37">
        <v>45041.489583333336</v>
      </c>
      <c r="BC50" s="112">
        <f t="shared" si="5"/>
        <v>8.0351999999999993E-2</v>
      </c>
      <c r="BD50" s="113">
        <f t="shared" si="5"/>
        <v>-1.34784E-2</v>
      </c>
      <c r="BE50" s="110">
        <f t="shared" si="5"/>
        <v>-0.176256</v>
      </c>
      <c r="BF50" s="114">
        <f t="shared" si="5"/>
        <v>-1.1491200000000002E-2</v>
      </c>
      <c r="BG50" s="37">
        <v>45044.489583333336</v>
      </c>
      <c r="BH50" s="109">
        <f t="shared" si="6"/>
        <v>0.16243199999999999</v>
      </c>
      <c r="BI50" s="110">
        <f t="shared" si="6"/>
        <v>-0.30067199999999999</v>
      </c>
      <c r="BJ50" s="111">
        <f t="shared" si="6"/>
        <v>-4.93344E-2</v>
      </c>
      <c r="BK50" s="37">
        <v>45041.489583333336</v>
      </c>
      <c r="BL50" s="52">
        <v>8.9599999999999998E-7</v>
      </c>
      <c r="BM50" s="55">
        <v>-2.9799999999999999E-7</v>
      </c>
      <c r="BN50" s="59">
        <v>-2.1500000000000002E-6</v>
      </c>
      <c r="BO50" s="61">
        <v>-4.4999999999999998E-7</v>
      </c>
    </row>
    <row r="51" spans="1:67" x14ac:dyDescent="0.25">
      <c r="A51" s="37">
        <v>45044.5</v>
      </c>
      <c r="B51" s="43">
        <v>5.3299999999999998E-6</v>
      </c>
      <c r="C51" s="45">
        <v>-3.0800000000000002E-6</v>
      </c>
      <c r="D51" s="48">
        <v>-1.0699999999999999E-6</v>
      </c>
      <c r="E51" s="37">
        <v>45041.5</v>
      </c>
      <c r="F51" s="52">
        <v>9.33E-7</v>
      </c>
      <c r="G51" s="55">
        <v>-1.5300000000000001E-7</v>
      </c>
      <c r="H51" s="59">
        <v>-2.04E-6</v>
      </c>
      <c r="I51" s="61">
        <v>-1.2700000000000001E-7</v>
      </c>
      <c r="J51" s="37">
        <v>45044.5</v>
      </c>
      <c r="K51" s="43">
        <v>1.8899999999999999E-6</v>
      </c>
      <c r="L51" s="45">
        <v>-3.4800000000000001E-6</v>
      </c>
      <c r="M51" s="49">
        <v>-5.6700000000000003E-7</v>
      </c>
      <c r="N51" s="37">
        <v>45041.5</v>
      </c>
      <c r="O51" s="52">
        <v>8.9800000000000002E-7</v>
      </c>
      <c r="P51" s="55">
        <v>-2.9400000000000001E-7</v>
      </c>
      <c r="Q51" s="59">
        <v>-2.1600000000000001E-6</v>
      </c>
      <c r="R51" s="61">
        <v>-4.4700000000000002E-7</v>
      </c>
      <c r="AX51" s="37">
        <v>45044.5</v>
      </c>
      <c r="AY51" s="109">
        <f t="shared" si="2"/>
        <v>0.46051199999999998</v>
      </c>
      <c r="AZ51" s="110">
        <f t="shared" si="3"/>
        <v>-0.26611200000000002</v>
      </c>
      <c r="BA51" s="111">
        <f t="shared" si="4"/>
        <v>-9.2447999999999989E-2</v>
      </c>
      <c r="BB51" s="37">
        <v>45041.5</v>
      </c>
      <c r="BC51" s="112">
        <f t="shared" si="5"/>
        <v>8.0611199999999994E-2</v>
      </c>
      <c r="BD51" s="113">
        <f t="shared" si="5"/>
        <v>-1.32192E-2</v>
      </c>
      <c r="BE51" s="110">
        <f t="shared" si="5"/>
        <v>-0.176256</v>
      </c>
      <c r="BF51" s="114">
        <f t="shared" si="5"/>
        <v>-1.0972800000000001E-2</v>
      </c>
      <c r="BG51" s="37">
        <v>45044.5</v>
      </c>
      <c r="BH51" s="109">
        <f t="shared" si="6"/>
        <v>0.163296</v>
      </c>
      <c r="BI51" s="110">
        <f t="shared" si="6"/>
        <v>-0.30067199999999999</v>
      </c>
      <c r="BJ51" s="111">
        <f t="shared" si="6"/>
        <v>-4.8988800000000006E-2</v>
      </c>
      <c r="BK51" s="37">
        <v>45041.5</v>
      </c>
      <c r="BL51" s="52">
        <v>8.9800000000000002E-7</v>
      </c>
      <c r="BM51" s="55">
        <v>-2.9400000000000001E-7</v>
      </c>
      <c r="BN51" s="59">
        <v>-2.1600000000000001E-6</v>
      </c>
      <c r="BO51" s="61">
        <v>-4.4700000000000002E-7</v>
      </c>
    </row>
    <row r="52" spans="1:67" x14ac:dyDescent="0.25">
      <c r="A52" s="37">
        <v>45044.510416666664</v>
      </c>
      <c r="B52" s="43">
        <v>5.2900000000000002E-6</v>
      </c>
      <c r="C52" s="45">
        <v>-3.0900000000000001E-6</v>
      </c>
      <c r="D52" s="48">
        <v>-1.0499999999999999E-6</v>
      </c>
      <c r="E52" s="37">
        <v>45041.510416666664</v>
      </c>
      <c r="F52" s="52">
        <v>9.3600000000000002E-7</v>
      </c>
      <c r="G52" s="55">
        <v>-1.49E-7</v>
      </c>
      <c r="H52" s="59">
        <v>-2.04E-6</v>
      </c>
      <c r="I52" s="61">
        <v>-1.2100000000000001E-7</v>
      </c>
      <c r="J52" s="37">
        <v>45044.510416666664</v>
      </c>
      <c r="K52" s="43">
        <v>1.8899999999999999E-6</v>
      </c>
      <c r="L52" s="45">
        <v>-3.4800000000000001E-6</v>
      </c>
      <c r="M52" s="49">
        <v>-5.6300000000000005E-7</v>
      </c>
      <c r="N52" s="37">
        <v>45041.510416666664</v>
      </c>
      <c r="O52" s="52">
        <v>8.9999999999999996E-7</v>
      </c>
      <c r="P52" s="55">
        <v>-2.8900000000000001E-7</v>
      </c>
      <c r="Q52" s="59">
        <v>-2.1600000000000001E-6</v>
      </c>
      <c r="R52" s="61">
        <v>-4.4499999999999997E-7</v>
      </c>
      <c r="AX52" s="37">
        <v>45044.510416666664</v>
      </c>
      <c r="AY52" s="109">
        <f t="shared" si="2"/>
        <v>0.45705600000000002</v>
      </c>
      <c r="AZ52" s="110">
        <f t="shared" si="3"/>
        <v>-0.26697599999999999</v>
      </c>
      <c r="BA52" s="111">
        <f t="shared" si="4"/>
        <v>-9.0719999999999995E-2</v>
      </c>
      <c r="BB52" s="37">
        <v>45041.510416666664</v>
      </c>
      <c r="BC52" s="112">
        <f t="shared" si="5"/>
        <v>8.0870399999999995E-2</v>
      </c>
      <c r="BD52" s="113">
        <f t="shared" si="5"/>
        <v>-1.2873599999999999E-2</v>
      </c>
      <c r="BE52" s="110">
        <f t="shared" si="5"/>
        <v>-0.176256</v>
      </c>
      <c r="BF52" s="114">
        <f t="shared" si="5"/>
        <v>-1.0454400000000001E-2</v>
      </c>
      <c r="BG52" s="37">
        <v>45044.510416666664</v>
      </c>
      <c r="BH52" s="109">
        <f t="shared" si="6"/>
        <v>0.163296</v>
      </c>
      <c r="BI52" s="110">
        <f t="shared" si="6"/>
        <v>-0.30067199999999999</v>
      </c>
      <c r="BJ52" s="111">
        <f t="shared" si="6"/>
        <v>-4.8643200000000004E-2</v>
      </c>
      <c r="BK52" s="37">
        <v>45041.510416666664</v>
      </c>
      <c r="BL52" s="52">
        <v>8.9999999999999996E-7</v>
      </c>
      <c r="BM52" s="55">
        <v>-2.8900000000000001E-7</v>
      </c>
      <c r="BN52" s="59">
        <v>-2.1600000000000001E-6</v>
      </c>
      <c r="BO52" s="61">
        <v>-4.4499999999999997E-7</v>
      </c>
    </row>
    <row r="53" spans="1:67" x14ac:dyDescent="0.25">
      <c r="A53" s="37">
        <v>45044.520833333336</v>
      </c>
      <c r="B53" s="43">
        <v>5.2499999999999997E-6</v>
      </c>
      <c r="C53" s="45">
        <v>-3.0900000000000001E-6</v>
      </c>
      <c r="D53" s="48">
        <v>-1.04E-6</v>
      </c>
      <c r="E53" s="37">
        <v>45041.520833333336</v>
      </c>
      <c r="F53" s="52">
        <v>9.3799999999999996E-7</v>
      </c>
      <c r="G53" s="55">
        <v>-1.4399999999999999E-7</v>
      </c>
      <c r="H53" s="59">
        <v>-2.04E-6</v>
      </c>
      <c r="I53" s="61">
        <v>-1.14E-7</v>
      </c>
      <c r="J53" s="37">
        <v>45044.520833333336</v>
      </c>
      <c r="K53" s="43">
        <v>1.8899999999999999E-6</v>
      </c>
      <c r="L53" s="45">
        <v>-3.4800000000000001E-6</v>
      </c>
      <c r="M53" s="49">
        <v>-5.6000000000000004E-7</v>
      </c>
      <c r="N53" s="37">
        <v>45041.520833333336</v>
      </c>
      <c r="O53" s="52">
        <v>9.0100000000000003E-7</v>
      </c>
      <c r="P53" s="55">
        <v>-2.8500000000000002E-7</v>
      </c>
      <c r="Q53" s="59">
        <v>-2.17E-6</v>
      </c>
      <c r="R53" s="61">
        <v>-4.4299999999999998E-7</v>
      </c>
      <c r="AX53" s="37">
        <v>45044.520833333336</v>
      </c>
      <c r="AY53" s="109">
        <f t="shared" si="2"/>
        <v>0.45359999999999995</v>
      </c>
      <c r="AZ53" s="110">
        <f t="shared" si="3"/>
        <v>-0.26697599999999999</v>
      </c>
      <c r="BA53" s="111">
        <f t="shared" si="4"/>
        <v>-8.9856000000000005E-2</v>
      </c>
      <c r="BB53" s="37">
        <v>45041.520833333336</v>
      </c>
      <c r="BC53" s="112">
        <f t="shared" si="5"/>
        <v>8.1043199999999996E-2</v>
      </c>
      <c r="BD53" s="113">
        <f t="shared" si="5"/>
        <v>-1.2441599999999999E-2</v>
      </c>
      <c r="BE53" s="110">
        <f t="shared" si="5"/>
        <v>-0.176256</v>
      </c>
      <c r="BF53" s="114">
        <f t="shared" si="5"/>
        <v>-9.8496E-3</v>
      </c>
      <c r="BG53" s="37">
        <v>45044.520833333336</v>
      </c>
      <c r="BH53" s="109">
        <f t="shared" si="6"/>
        <v>0.163296</v>
      </c>
      <c r="BI53" s="110">
        <f t="shared" si="6"/>
        <v>-0.30067199999999999</v>
      </c>
      <c r="BJ53" s="111">
        <f t="shared" si="6"/>
        <v>-4.8384000000000003E-2</v>
      </c>
      <c r="BK53" s="37">
        <v>45041.520833333336</v>
      </c>
      <c r="BL53" s="52">
        <v>9.0100000000000003E-7</v>
      </c>
      <c r="BM53" s="55">
        <v>-2.8500000000000002E-7</v>
      </c>
      <c r="BN53" s="59">
        <v>-2.17E-6</v>
      </c>
      <c r="BO53" s="61">
        <v>-4.4299999999999998E-7</v>
      </c>
    </row>
    <row r="54" spans="1:67" x14ac:dyDescent="0.25">
      <c r="A54" s="37">
        <v>45044.53125</v>
      </c>
      <c r="B54" s="43">
        <v>5.2100000000000001E-6</v>
      </c>
      <c r="C54" s="45">
        <v>-3.0900000000000001E-6</v>
      </c>
      <c r="D54" s="48">
        <v>-1.02E-6</v>
      </c>
      <c r="E54" s="37">
        <v>45041.53125</v>
      </c>
      <c r="F54" s="52">
        <v>9.3900000000000003E-7</v>
      </c>
      <c r="G54" s="55">
        <v>-1.3899999999999999E-7</v>
      </c>
      <c r="H54" s="59">
        <v>-2.03E-6</v>
      </c>
      <c r="I54" s="61">
        <v>-1.06E-7</v>
      </c>
      <c r="J54" s="37">
        <v>45044.53125</v>
      </c>
      <c r="K54" s="43">
        <v>1.9E-6</v>
      </c>
      <c r="L54" s="45">
        <v>-3.4800000000000001E-6</v>
      </c>
      <c r="M54" s="49">
        <v>-5.5700000000000002E-7</v>
      </c>
      <c r="N54" s="37">
        <v>45041.53125</v>
      </c>
      <c r="O54" s="52">
        <v>9.0100000000000003E-7</v>
      </c>
      <c r="P54" s="55">
        <v>-2.8200000000000001E-7</v>
      </c>
      <c r="Q54" s="59">
        <v>-2.1799999999999999E-6</v>
      </c>
      <c r="R54" s="61">
        <v>-4.4200000000000001E-7</v>
      </c>
      <c r="AX54" s="37">
        <v>45044.53125</v>
      </c>
      <c r="AY54" s="109">
        <f t="shared" si="2"/>
        <v>0.45014399999999999</v>
      </c>
      <c r="AZ54" s="110">
        <f t="shared" si="3"/>
        <v>-0.26697599999999999</v>
      </c>
      <c r="BA54" s="111">
        <f t="shared" si="4"/>
        <v>-8.8127999999999998E-2</v>
      </c>
      <c r="BB54" s="37">
        <v>45041.53125</v>
      </c>
      <c r="BC54" s="112">
        <f t="shared" si="5"/>
        <v>8.1129599999999996E-2</v>
      </c>
      <c r="BD54" s="113">
        <f t="shared" si="5"/>
        <v>-1.2009599999999999E-2</v>
      </c>
      <c r="BE54" s="110">
        <f t="shared" si="5"/>
        <v>-0.17539199999999999</v>
      </c>
      <c r="BF54" s="114">
        <f t="shared" si="5"/>
        <v>-9.1583999999999988E-3</v>
      </c>
      <c r="BG54" s="37">
        <v>45044.53125</v>
      </c>
      <c r="BH54" s="109">
        <f t="shared" si="6"/>
        <v>0.16416</v>
      </c>
      <c r="BI54" s="110">
        <f t="shared" si="6"/>
        <v>-0.30067199999999999</v>
      </c>
      <c r="BJ54" s="111">
        <f t="shared" si="6"/>
        <v>-4.8124800000000002E-2</v>
      </c>
      <c r="BK54" s="37">
        <v>45041.53125</v>
      </c>
      <c r="BL54" s="52">
        <v>9.0100000000000003E-7</v>
      </c>
      <c r="BM54" s="55">
        <v>-2.8200000000000001E-7</v>
      </c>
      <c r="BN54" s="59">
        <v>-2.1799999999999999E-6</v>
      </c>
      <c r="BO54" s="61">
        <v>-4.4200000000000001E-7</v>
      </c>
    </row>
    <row r="55" spans="1:67" x14ac:dyDescent="0.25">
      <c r="A55" s="37">
        <v>45044.541666666664</v>
      </c>
      <c r="B55" s="43">
        <v>5.1699999999999996E-6</v>
      </c>
      <c r="C55" s="45">
        <v>-3.0900000000000001E-6</v>
      </c>
      <c r="D55" s="48">
        <v>-1.0100000000000001E-6</v>
      </c>
      <c r="E55" s="37">
        <v>45041.541666666664</v>
      </c>
      <c r="F55" s="52">
        <v>9.4E-7</v>
      </c>
      <c r="G55" s="55">
        <v>-1.3400000000000001E-7</v>
      </c>
      <c r="H55" s="59">
        <v>-2.03E-6</v>
      </c>
      <c r="I55" s="61">
        <v>-9.8799999999999998E-8</v>
      </c>
      <c r="J55" s="37">
        <v>45044.541666666664</v>
      </c>
      <c r="K55" s="43">
        <v>1.9E-6</v>
      </c>
      <c r="L55" s="45">
        <v>-3.4800000000000001E-6</v>
      </c>
      <c r="M55" s="49">
        <v>-5.5499999999999998E-7</v>
      </c>
      <c r="N55" s="37">
        <v>45041.541666666664</v>
      </c>
      <c r="O55" s="52">
        <v>8.9999999999999996E-7</v>
      </c>
      <c r="P55" s="55">
        <v>-2.8000000000000002E-7</v>
      </c>
      <c r="Q55" s="59">
        <v>-2.1900000000000002E-6</v>
      </c>
      <c r="R55" s="61">
        <v>-4.4200000000000001E-7</v>
      </c>
      <c r="AX55" s="37">
        <v>45044.541666666664</v>
      </c>
      <c r="AY55" s="109">
        <f t="shared" si="2"/>
        <v>0.44668799999999997</v>
      </c>
      <c r="AZ55" s="110">
        <f t="shared" si="3"/>
        <v>-0.26697599999999999</v>
      </c>
      <c r="BA55" s="111">
        <f t="shared" si="4"/>
        <v>-8.7264000000000008E-2</v>
      </c>
      <c r="BB55" s="37">
        <v>45041.541666666664</v>
      </c>
      <c r="BC55" s="112">
        <f t="shared" si="5"/>
        <v>8.1215999999999997E-2</v>
      </c>
      <c r="BD55" s="113">
        <f t="shared" si="5"/>
        <v>-1.15776E-2</v>
      </c>
      <c r="BE55" s="110">
        <f t="shared" si="5"/>
        <v>-0.17539199999999999</v>
      </c>
      <c r="BF55" s="114">
        <f t="shared" si="5"/>
        <v>-8.53632E-3</v>
      </c>
      <c r="BG55" s="37">
        <v>45044.541666666664</v>
      </c>
      <c r="BH55" s="109">
        <f t="shared" si="6"/>
        <v>0.16416</v>
      </c>
      <c r="BI55" s="110">
        <f t="shared" si="6"/>
        <v>-0.30067199999999999</v>
      </c>
      <c r="BJ55" s="111">
        <f t="shared" si="6"/>
        <v>-4.7952000000000002E-2</v>
      </c>
      <c r="BK55" s="37">
        <v>45041.541666666664</v>
      </c>
      <c r="BL55" s="52">
        <v>8.9999999999999996E-7</v>
      </c>
      <c r="BM55" s="55">
        <v>-2.8000000000000002E-7</v>
      </c>
      <c r="BN55" s="59">
        <v>-2.1900000000000002E-6</v>
      </c>
      <c r="BO55" s="61">
        <v>-4.4200000000000001E-7</v>
      </c>
    </row>
    <row r="56" spans="1:67" x14ac:dyDescent="0.25">
      <c r="A56" s="37">
        <v>45044.552083333336</v>
      </c>
      <c r="B56" s="43">
        <v>5.1200000000000001E-6</v>
      </c>
      <c r="C56" s="45">
        <v>-3.1E-6</v>
      </c>
      <c r="D56" s="48">
        <v>-1.0100000000000001E-6</v>
      </c>
      <c r="E56" s="37">
        <v>45041.552083333336</v>
      </c>
      <c r="F56" s="52">
        <v>9.3900000000000003E-7</v>
      </c>
      <c r="G56" s="55">
        <v>-1.2800000000000001E-7</v>
      </c>
      <c r="H56" s="59">
        <v>-2.04E-6</v>
      </c>
      <c r="I56" s="61">
        <v>-9.1100000000000002E-8</v>
      </c>
      <c r="J56" s="37">
        <v>45044.552083333336</v>
      </c>
      <c r="K56" s="43">
        <v>1.9E-6</v>
      </c>
      <c r="L56" s="45">
        <v>-3.4800000000000001E-6</v>
      </c>
      <c r="M56" s="49">
        <v>-5.5300000000000004E-7</v>
      </c>
      <c r="N56" s="37">
        <v>45041.552083333336</v>
      </c>
      <c r="O56" s="52">
        <v>8.9899999999999999E-7</v>
      </c>
      <c r="P56" s="55">
        <v>-2.7799999999999997E-7</v>
      </c>
      <c r="Q56" s="59">
        <v>-2.21E-6</v>
      </c>
      <c r="R56" s="61">
        <v>-4.4200000000000001E-7</v>
      </c>
      <c r="AX56" s="37">
        <v>45044.552083333336</v>
      </c>
      <c r="AY56" s="109">
        <f t="shared" si="2"/>
        <v>0.44236799999999998</v>
      </c>
      <c r="AZ56" s="110">
        <f t="shared" si="3"/>
        <v>-0.26784000000000002</v>
      </c>
      <c r="BA56" s="111">
        <f t="shared" si="4"/>
        <v>-8.7264000000000008E-2</v>
      </c>
      <c r="BB56" s="37">
        <v>45041.552083333336</v>
      </c>
      <c r="BC56" s="112">
        <f t="shared" si="5"/>
        <v>8.1129599999999996E-2</v>
      </c>
      <c r="BD56" s="113">
        <f t="shared" si="5"/>
        <v>-1.10592E-2</v>
      </c>
      <c r="BE56" s="110">
        <f t="shared" si="5"/>
        <v>-0.176256</v>
      </c>
      <c r="BF56" s="114">
        <f t="shared" si="5"/>
        <v>-7.871040000000001E-3</v>
      </c>
      <c r="BG56" s="37">
        <v>45044.552083333336</v>
      </c>
      <c r="BH56" s="109">
        <f t="shared" si="6"/>
        <v>0.16416</v>
      </c>
      <c r="BI56" s="110">
        <f t="shared" si="6"/>
        <v>-0.30067199999999999</v>
      </c>
      <c r="BJ56" s="111">
        <f t="shared" si="6"/>
        <v>-4.7779200000000001E-2</v>
      </c>
      <c r="BK56" s="37">
        <v>45041.552083333336</v>
      </c>
      <c r="BL56" s="52">
        <v>8.9899999999999999E-7</v>
      </c>
      <c r="BM56" s="55">
        <v>-2.7799999999999997E-7</v>
      </c>
      <c r="BN56" s="59">
        <v>-2.21E-6</v>
      </c>
      <c r="BO56" s="61">
        <v>-4.4200000000000001E-7</v>
      </c>
    </row>
    <row r="57" spans="1:67" x14ac:dyDescent="0.25">
      <c r="A57" s="37">
        <v>45044.5625</v>
      </c>
      <c r="B57" s="43">
        <v>5.0699999999999997E-6</v>
      </c>
      <c r="C57" s="45">
        <v>-3.1E-6</v>
      </c>
      <c r="D57" s="48">
        <v>-1.0100000000000001E-6</v>
      </c>
      <c r="E57" s="37">
        <v>45041.5625</v>
      </c>
      <c r="F57" s="52">
        <v>9.3699999999999999E-7</v>
      </c>
      <c r="G57" s="55">
        <v>-1.2200000000000001E-7</v>
      </c>
      <c r="H57" s="59">
        <v>-2.04E-6</v>
      </c>
      <c r="I57" s="61">
        <v>-8.3400000000000006E-8</v>
      </c>
      <c r="J57" s="37">
        <v>45044.5625</v>
      </c>
      <c r="K57" s="43">
        <v>1.9E-6</v>
      </c>
      <c r="L57" s="45">
        <v>-3.49E-6</v>
      </c>
      <c r="M57" s="49">
        <v>-5.5199999999999997E-7</v>
      </c>
      <c r="N57" s="37">
        <v>45041.5625</v>
      </c>
      <c r="O57" s="52">
        <v>8.9800000000000002E-7</v>
      </c>
      <c r="P57" s="55">
        <v>-2.7700000000000001E-7</v>
      </c>
      <c r="Q57" s="59">
        <v>-2.21E-6</v>
      </c>
      <c r="R57" s="61">
        <v>-4.4299999999999998E-7</v>
      </c>
      <c r="AX57" s="37">
        <v>45044.5625</v>
      </c>
      <c r="AY57" s="109">
        <f t="shared" si="2"/>
        <v>0.43804799999999999</v>
      </c>
      <c r="AZ57" s="110">
        <f t="shared" si="3"/>
        <v>-0.26784000000000002</v>
      </c>
      <c r="BA57" s="111">
        <f t="shared" si="4"/>
        <v>-8.7264000000000008E-2</v>
      </c>
      <c r="BB57" s="37">
        <v>45041.5625</v>
      </c>
      <c r="BC57" s="112">
        <f t="shared" si="5"/>
        <v>8.0956799999999995E-2</v>
      </c>
      <c r="BD57" s="113">
        <f t="shared" si="5"/>
        <v>-1.0540800000000001E-2</v>
      </c>
      <c r="BE57" s="110">
        <f t="shared" si="5"/>
        <v>-0.176256</v>
      </c>
      <c r="BF57" s="114">
        <f t="shared" si="5"/>
        <v>-7.2057600000000003E-3</v>
      </c>
      <c r="BG57" s="37">
        <v>45044.5625</v>
      </c>
      <c r="BH57" s="109">
        <f t="shared" si="6"/>
        <v>0.16416</v>
      </c>
      <c r="BI57" s="110">
        <f t="shared" si="6"/>
        <v>-0.30153600000000003</v>
      </c>
      <c r="BJ57" s="111">
        <f t="shared" si="6"/>
        <v>-4.76928E-2</v>
      </c>
      <c r="BK57" s="37">
        <v>45041.5625</v>
      </c>
      <c r="BL57" s="52">
        <v>8.9800000000000002E-7</v>
      </c>
      <c r="BM57" s="55">
        <v>-2.7700000000000001E-7</v>
      </c>
      <c r="BN57" s="59">
        <v>-2.21E-6</v>
      </c>
      <c r="BO57" s="61">
        <v>-4.4299999999999998E-7</v>
      </c>
    </row>
    <row r="58" spans="1:67" x14ac:dyDescent="0.25">
      <c r="A58" s="37">
        <v>45044.572916666664</v>
      </c>
      <c r="B58" s="43">
        <v>5.0200000000000002E-6</v>
      </c>
      <c r="C58" s="45">
        <v>-3.1E-6</v>
      </c>
      <c r="D58" s="48">
        <v>-1.0100000000000001E-6</v>
      </c>
      <c r="E58" s="37">
        <v>45041.572916666664</v>
      </c>
      <c r="F58" s="52">
        <v>9.3399999999999997E-7</v>
      </c>
      <c r="G58" s="55">
        <v>-1.15E-7</v>
      </c>
      <c r="H58" s="59">
        <v>-2.04E-6</v>
      </c>
      <c r="I58" s="61">
        <v>-7.6000000000000006E-8</v>
      </c>
      <c r="J58" s="37">
        <v>45044.572916666664</v>
      </c>
      <c r="K58" s="43">
        <v>1.9E-6</v>
      </c>
      <c r="L58" s="45">
        <v>-3.49E-6</v>
      </c>
      <c r="M58" s="49">
        <v>-5.51E-7</v>
      </c>
      <c r="N58" s="37">
        <v>45041.572916666664</v>
      </c>
      <c r="O58" s="52">
        <v>8.9599999999999998E-7</v>
      </c>
      <c r="P58" s="55">
        <v>-2.7599999999999998E-7</v>
      </c>
      <c r="Q58" s="59">
        <v>-2.2199999999999999E-6</v>
      </c>
      <c r="R58" s="61">
        <v>-4.4400000000000001E-7</v>
      </c>
      <c r="AX58" s="37">
        <v>45044.572916666664</v>
      </c>
      <c r="AY58" s="109">
        <f t="shared" si="2"/>
        <v>0.433728</v>
      </c>
      <c r="AZ58" s="110">
        <f t="shared" si="3"/>
        <v>-0.26784000000000002</v>
      </c>
      <c r="BA58" s="111">
        <f t="shared" si="4"/>
        <v>-8.7264000000000008E-2</v>
      </c>
      <c r="BB58" s="37">
        <v>45041.572916666664</v>
      </c>
      <c r="BC58" s="112">
        <f t="shared" si="5"/>
        <v>8.0697599999999994E-2</v>
      </c>
      <c r="BD58" s="113">
        <f t="shared" si="5"/>
        <v>-9.9360000000000004E-3</v>
      </c>
      <c r="BE58" s="110">
        <f t="shared" si="5"/>
        <v>-0.176256</v>
      </c>
      <c r="BF58" s="114">
        <f t="shared" si="5"/>
        <v>-6.5664000000000009E-3</v>
      </c>
      <c r="BG58" s="37">
        <v>45044.572916666664</v>
      </c>
      <c r="BH58" s="109">
        <f t="shared" si="6"/>
        <v>0.16416</v>
      </c>
      <c r="BI58" s="110">
        <f t="shared" si="6"/>
        <v>-0.30153600000000003</v>
      </c>
      <c r="BJ58" s="111">
        <f t="shared" si="6"/>
        <v>-4.76064E-2</v>
      </c>
      <c r="BK58" s="37">
        <v>45041.572916666664</v>
      </c>
      <c r="BL58" s="52">
        <v>8.9599999999999998E-7</v>
      </c>
      <c r="BM58" s="55">
        <v>-2.7599999999999998E-7</v>
      </c>
      <c r="BN58" s="59">
        <v>-2.2199999999999999E-6</v>
      </c>
      <c r="BO58" s="61">
        <v>-4.4400000000000001E-7</v>
      </c>
    </row>
    <row r="59" spans="1:67" x14ac:dyDescent="0.25">
      <c r="A59" s="37">
        <v>45044.583333333336</v>
      </c>
      <c r="B59" s="43">
        <v>4.9599999999999999E-6</v>
      </c>
      <c r="C59" s="45">
        <v>-3.1E-6</v>
      </c>
      <c r="D59" s="48">
        <v>-1.02E-6</v>
      </c>
      <c r="E59" s="37">
        <v>45041.583333333336</v>
      </c>
      <c r="F59" s="52">
        <v>9.2900000000000002E-7</v>
      </c>
      <c r="G59" s="55">
        <v>-1.09E-7</v>
      </c>
      <c r="H59" s="59">
        <v>-2.0499999999999999E-6</v>
      </c>
      <c r="I59" s="61">
        <v>-6.8799999999999994E-8</v>
      </c>
      <c r="J59" s="37">
        <v>45044.583333333336</v>
      </c>
      <c r="K59" s="43">
        <v>1.9E-6</v>
      </c>
      <c r="L59" s="45">
        <v>-3.49E-6</v>
      </c>
      <c r="M59" s="49">
        <v>-5.51E-7</v>
      </c>
      <c r="N59" s="37">
        <v>45041.583333333336</v>
      </c>
      <c r="O59" s="52">
        <v>8.9400000000000004E-7</v>
      </c>
      <c r="P59" s="55">
        <v>-2.7599999999999998E-7</v>
      </c>
      <c r="Q59" s="59">
        <v>-2.2299999999999998E-6</v>
      </c>
      <c r="R59" s="61">
        <v>-4.46E-7</v>
      </c>
      <c r="AX59" s="37">
        <v>45044.583333333336</v>
      </c>
      <c r="AY59" s="109">
        <f t="shared" si="2"/>
        <v>0.42854399999999998</v>
      </c>
      <c r="AZ59" s="110">
        <f t="shared" si="3"/>
        <v>-0.26784000000000002</v>
      </c>
      <c r="BA59" s="111">
        <f t="shared" si="4"/>
        <v>-8.8127999999999998E-2</v>
      </c>
      <c r="BB59" s="37">
        <v>45041.583333333336</v>
      </c>
      <c r="BC59" s="112">
        <f t="shared" si="5"/>
        <v>8.0265600000000006E-2</v>
      </c>
      <c r="BD59" s="113">
        <f t="shared" si="5"/>
        <v>-9.4175999999999999E-3</v>
      </c>
      <c r="BE59" s="110">
        <f t="shared" si="5"/>
        <v>-0.17712</v>
      </c>
      <c r="BF59" s="114">
        <f t="shared" si="5"/>
        <v>-5.9443199999999995E-3</v>
      </c>
      <c r="BG59" s="37">
        <v>45044.583333333336</v>
      </c>
      <c r="BH59" s="109">
        <f t="shared" si="6"/>
        <v>0.16416</v>
      </c>
      <c r="BI59" s="110">
        <f t="shared" si="6"/>
        <v>-0.30153600000000003</v>
      </c>
      <c r="BJ59" s="111">
        <f t="shared" si="6"/>
        <v>-4.76064E-2</v>
      </c>
      <c r="BK59" s="37">
        <v>45041.583333333336</v>
      </c>
      <c r="BL59" s="52">
        <v>8.9400000000000004E-7</v>
      </c>
      <c r="BM59" s="55">
        <v>-2.7599999999999998E-7</v>
      </c>
      <c r="BN59" s="59">
        <v>-2.2299999999999998E-6</v>
      </c>
      <c r="BO59" s="61">
        <v>-4.46E-7</v>
      </c>
    </row>
    <row r="60" spans="1:67" x14ac:dyDescent="0.25">
      <c r="A60" s="37">
        <v>45044.59375</v>
      </c>
      <c r="B60" s="43">
        <v>4.8999999999999997E-6</v>
      </c>
      <c r="C60" s="45">
        <v>-3.1099999999999999E-6</v>
      </c>
      <c r="D60" s="48">
        <v>-1.02E-6</v>
      </c>
      <c r="E60" s="37">
        <v>45041.59375</v>
      </c>
      <c r="F60" s="52">
        <v>9.2200000000000002E-7</v>
      </c>
      <c r="G60" s="55">
        <v>-1.02E-7</v>
      </c>
      <c r="H60" s="59">
        <v>-2.0600000000000002E-6</v>
      </c>
      <c r="I60" s="61">
        <v>-6.2200000000000001E-8</v>
      </c>
      <c r="J60" s="37">
        <v>45044.59375</v>
      </c>
      <c r="K60" s="43">
        <v>1.9099999999999999E-6</v>
      </c>
      <c r="L60" s="45">
        <v>-3.49E-6</v>
      </c>
      <c r="M60" s="49">
        <v>-5.51E-7</v>
      </c>
      <c r="N60" s="37">
        <v>45041.59375</v>
      </c>
      <c r="O60" s="52">
        <v>8.9199999999999999E-7</v>
      </c>
      <c r="P60" s="55">
        <v>-2.7700000000000001E-7</v>
      </c>
      <c r="Q60" s="59">
        <v>-2.2400000000000002E-6</v>
      </c>
      <c r="R60" s="61">
        <v>-4.4799999999999999E-7</v>
      </c>
      <c r="AX60" s="37">
        <v>45044.59375</v>
      </c>
      <c r="AY60" s="109">
        <f t="shared" si="2"/>
        <v>0.42335999999999996</v>
      </c>
      <c r="AZ60" s="110">
        <f t="shared" si="3"/>
        <v>-0.268704</v>
      </c>
      <c r="BA60" s="111">
        <f t="shared" si="4"/>
        <v>-8.8127999999999998E-2</v>
      </c>
      <c r="BB60" s="37">
        <v>45041.59375</v>
      </c>
      <c r="BC60" s="112">
        <f t="shared" si="5"/>
        <v>7.9660800000000004E-2</v>
      </c>
      <c r="BD60" s="113">
        <f t="shared" si="5"/>
        <v>-8.8128000000000008E-3</v>
      </c>
      <c r="BE60" s="110">
        <f t="shared" si="5"/>
        <v>-0.177984</v>
      </c>
      <c r="BF60" s="114">
        <f t="shared" si="5"/>
        <v>-5.3740799999999998E-3</v>
      </c>
      <c r="BG60" s="37">
        <v>45044.59375</v>
      </c>
      <c r="BH60" s="109">
        <f t="shared" si="6"/>
        <v>0.165024</v>
      </c>
      <c r="BI60" s="110">
        <f t="shared" si="6"/>
        <v>-0.30153600000000003</v>
      </c>
      <c r="BJ60" s="111">
        <f t="shared" si="6"/>
        <v>-4.76064E-2</v>
      </c>
      <c r="BK60" s="37">
        <v>45041.59375</v>
      </c>
      <c r="BL60" s="52">
        <v>8.9199999999999999E-7</v>
      </c>
      <c r="BM60" s="55">
        <v>-2.7700000000000001E-7</v>
      </c>
      <c r="BN60" s="59">
        <v>-2.2400000000000002E-6</v>
      </c>
      <c r="BO60" s="61">
        <v>-4.4799999999999999E-7</v>
      </c>
    </row>
    <row r="61" spans="1:67" x14ac:dyDescent="0.25">
      <c r="A61" s="37">
        <v>45044.604166666664</v>
      </c>
      <c r="B61" s="43">
        <v>4.8300000000000003E-6</v>
      </c>
      <c r="C61" s="45">
        <v>-3.1099999999999999E-6</v>
      </c>
      <c r="D61" s="48">
        <v>-1.0300000000000001E-6</v>
      </c>
      <c r="E61" s="37">
        <v>45041.604166666664</v>
      </c>
      <c r="F61" s="52">
        <v>9.1399999999999995E-7</v>
      </c>
      <c r="G61" s="55">
        <v>-9.6200000000000001E-8</v>
      </c>
      <c r="H61" s="59">
        <v>-2.0700000000000001E-6</v>
      </c>
      <c r="I61" s="61">
        <v>-5.62E-8</v>
      </c>
      <c r="J61" s="37">
        <v>45044.604166666664</v>
      </c>
      <c r="K61" s="43">
        <v>1.9099999999999999E-6</v>
      </c>
      <c r="L61" s="45">
        <v>-3.4999999999999999E-6</v>
      </c>
      <c r="M61" s="49">
        <v>-5.5199999999999997E-7</v>
      </c>
      <c r="N61" s="37">
        <v>45041.604166666664</v>
      </c>
      <c r="O61" s="52">
        <v>8.8899999999999998E-7</v>
      </c>
      <c r="P61" s="55">
        <v>-2.7799999999999997E-7</v>
      </c>
      <c r="Q61" s="59">
        <v>-2.2400000000000002E-6</v>
      </c>
      <c r="R61" s="61">
        <v>-4.4999999999999998E-7</v>
      </c>
      <c r="AX61" s="37">
        <v>45044.604166666664</v>
      </c>
      <c r="AY61" s="109">
        <f t="shared" si="2"/>
        <v>0.41731200000000002</v>
      </c>
      <c r="AZ61" s="110">
        <f t="shared" si="3"/>
        <v>-0.268704</v>
      </c>
      <c r="BA61" s="111">
        <f t="shared" si="4"/>
        <v>-8.8992000000000002E-2</v>
      </c>
      <c r="BB61" s="37">
        <v>45041.604166666664</v>
      </c>
      <c r="BC61" s="112">
        <f t="shared" si="5"/>
        <v>7.8969600000000001E-2</v>
      </c>
      <c r="BD61" s="113">
        <f t="shared" si="5"/>
        <v>-8.3116800000000001E-3</v>
      </c>
      <c r="BE61" s="110">
        <f t="shared" si="5"/>
        <v>-0.17884800000000001</v>
      </c>
      <c r="BF61" s="114">
        <f t="shared" si="5"/>
        <v>-4.8556800000000002E-3</v>
      </c>
      <c r="BG61" s="37">
        <v>45044.604166666664</v>
      </c>
      <c r="BH61" s="109">
        <f t="shared" si="6"/>
        <v>0.165024</v>
      </c>
      <c r="BI61" s="110">
        <f t="shared" si="6"/>
        <v>-0.3024</v>
      </c>
      <c r="BJ61" s="111">
        <f t="shared" si="6"/>
        <v>-4.76928E-2</v>
      </c>
      <c r="BK61" s="37">
        <v>45041.604166666664</v>
      </c>
      <c r="BL61" s="52">
        <v>8.8899999999999998E-7</v>
      </c>
      <c r="BM61" s="55">
        <v>-2.7799999999999997E-7</v>
      </c>
      <c r="BN61" s="59">
        <v>-2.2400000000000002E-6</v>
      </c>
      <c r="BO61" s="61">
        <v>-4.4999999999999998E-7</v>
      </c>
    </row>
    <row r="62" spans="1:67" x14ac:dyDescent="0.25">
      <c r="A62" s="37">
        <v>45044.614583333336</v>
      </c>
      <c r="B62" s="43">
        <v>4.7600000000000002E-6</v>
      </c>
      <c r="C62" s="45">
        <v>-3.1099999999999999E-6</v>
      </c>
      <c r="D62" s="48">
        <v>-1.0300000000000001E-6</v>
      </c>
      <c r="E62" s="37">
        <v>45041.614583333336</v>
      </c>
      <c r="F62" s="52">
        <v>9.0500000000000002E-7</v>
      </c>
      <c r="G62" s="55">
        <v>-9.0499999999999996E-8</v>
      </c>
      <c r="H62" s="59">
        <v>-2.08E-6</v>
      </c>
      <c r="I62" s="61">
        <v>-5.1100000000000001E-8</v>
      </c>
      <c r="J62" s="37">
        <v>45044.614583333336</v>
      </c>
      <c r="K62" s="43">
        <v>1.9199999999999998E-6</v>
      </c>
      <c r="L62" s="45">
        <v>-3.4999999999999999E-6</v>
      </c>
      <c r="M62" s="49">
        <v>-5.5300000000000004E-7</v>
      </c>
      <c r="N62" s="37">
        <v>45041.614583333336</v>
      </c>
      <c r="O62" s="52">
        <v>8.8700000000000004E-7</v>
      </c>
      <c r="P62" s="55">
        <v>-2.79E-7</v>
      </c>
      <c r="Q62" s="59">
        <v>-2.2500000000000001E-6</v>
      </c>
      <c r="R62" s="61">
        <v>-4.5299999999999999E-7</v>
      </c>
      <c r="AX62" s="37">
        <v>45044.614583333336</v>
      </c>
      <c r="AY62" s="109">
        <f t="shared" si="2"/>
        <v>0.41126400000000002</v>
      </c>
      <c r="AZ62" s="110">
        <f t="shared" si="3"/>
        <v>-0.268704</v>
      </c>
      <c r="BA62" s="111">
        <f t="shared" si="4"/>
        <v>-8.8992000000000002E-2</v>
      </c>
      <c r="BB62" s="37">
        <v>45041.614583333336</v>
      </c>
      <c r="BC62" s="112">
        <f t="shared" si="5"/>
        <v>7.8191999999999998E-2</v>
      </c>
      <c r="BD62" s="113">
        <f t="shared" si="5"/>
        <v>-7.8192000000000001E-3</v>
      </c>
      <c r="BE62" s="110">
        <f t="shared" si="5"/>
        <v>-0.17971200000000001</v>
      </c>
      <c r="BF62" s="114">
        <f t="shared" si="5"/>
        <v>-4.4150400000000003E-3</v>
      </c>
      <c r="BG62" s="37">
        <v>45044.614583333336</v>
      </c>
      <c r="BH62" s="109">
        <f t="shared" si="6"/>
        <v>0.16588799999999998</v>
      </c>
      <c r="BI62" s="110">
        <f t="shared" si="6"/>
        <v>-0.3024</v>
      </c>
      <c r="BJ62" s="111">
        <f t="shared" si="6"/>
        <v>-4.7779200000000001E-2</v>
      </c>
      <c r="BK62" s="37">
        <v>45041.614583333336</v>
      </c>
      <c r="BL62" s="52">
        <v>8.8700000000000004E-7</v>
      </c>
      <c r="BM62" s="55">
        <v>-2.79E-7</v>
      </c>
      <c r="BN62" s="59">
        <v>-2.2500000000000001E-6</v>
      </c>
      <c r="BO62" s="61">
        <v>-4.5299999999999999E-7</v>
      </c>
    </row>
    <row r="63" spans="1:67" x14ac:dyDescent="0.25">
      <c r="A63" s="37">
        <v>45044.625</v>
      </c>
      <c r="B63" s="43">
        <v>4.69E-6</v>
      </c>
      <c r="C63" s="45">
        <v>-3.1099999999999999E-6</v>
      </c>
      <c r="D63" s="48">
        <v>-1.0300000000000001E-6</v>
      </c>
      <c r="E63" s="37">
        <v>45041.625</v>
      </c>
      <c r="F63" s="52">
        <v>8.9500000000000001E-7</v>
      </c>
      <c r="G63" s="55">
        <v>-8.5300000000000003E-8</v>
      </c>
      <c r="H63" s="59">
        <v>-2.0999999999999998E-6</v>
      </c>
      <c r="I63" s="61">
        <v>-4.6800000000000002E-8</v>
      </c>
      <c r="J63" s="37">
        <v>45044.625</v>
      </c>
      <c r="K63" s="43">
        <v>1.9199999999999998E-6</v>
      </c>
      <c r="L63" s="45">
        <v>-3.4999999999999999E-6</v>
      </c>
      <c r="M63" s="49">
        <v>-5.5400000000000001E-7</v>
      </c>
      <c r="N63" s="37">
        <v>45041.625</v>
      </c>
      <c r="O63" s="52">
        <v>8.85E-7</v>
      </c>
      <c r="P63" s="55">
        <v>-2.8099999999999999E-7</v>
      </c>
      <c r="Q63" s="59">
        <v>-2.2500000000000001E-6</v>
      </c>
      <c r="R63" s="61">
        <v>-4.5499999999999998E-7</v>
      </c>
      <c r="AX63" s="37">
        <v>45044.625</v>
      </c>
      <c r="AY63" s="109">
        <f t="shared" si="2"/>
        <v>0.40521600000000002</v>
      </c>
      <c r="AZ63" s="110">
        <f t="shared" si="3"/>
        <v>-0.268704</v>
      </c>
      <c r="BA63" s="111">
        <f t="shared" si="4"/>
        <v>-8.8992000000000002E-2</v>
      </c>
      <c r="BB63" s="37">
        <v>45041.625</v>
      </c>
      <c r="BC63" s="112">
        <f t="shared" si="5"/>
        <v>7.7327999999999994E-2</v>
      </c>
      <c r="BD63" s="113">
        <f t="shared" si="5"/>
        <v>-7.3699200000000003E-3</v>
      </c>
      <c r="BE63" s="110">
        <f t="shared" si="5"/>
        <v>-0.18143999999999999</v>
      </c>
      <c r="BF63" s="114">
        <f t="shared" si="5"/>
        <v>-4.0435200000000001E-3</v>
      </c>
      <c r="BG63" s="37">
        <v>45044.625</v>
      </c>
      <c r="BH63" s="109">
        <f t="shared" si="6"/>
        <v>0.16588799999999998</v>
      </c>
      <c r="BI63" s="110">
        <f t="shared" si="6"/>
        <v>-0.3024</v>
      </c>
      <c r="BJ63" s="111">
        <f t="shared" si="6"/>
        <v>-4.7865600000000001E-2</v>
      </c>
      <c r="BK63" s="37">
        <v>45041.625</v>
      </c>
      <c r="BL63" s="52">
        <v>8.85E-7</v>
      </c>
      <c r="BM63" s="55">
        <v>-2.8099999999999999E-7</v>
      </c>
      <c r="BN63" s="59">
        <v>-2.2500000000000001E-6</v>
      </c>
      <c r="BO63" s="61">
        <v>-4.5499999999999998E-7</v>
      </c>
    </row>
    <row r="64" spans="1:67" x14ac:dyDescent="0.25">
      <c r="A64" s="37">
        <v>45044.635416666664</v>
      </c>
      <c r="B64" s="43">
        <v>4.6199999999999998E-6</v>
      </c>
      <c r="C64" s="45">
        <v>-3.1099999999999999E-6</v>
      </c>
      <c r="D64" s="48">
        <v>-1.0300000000000001E-6</v>
      </c>
      <c r="E64" s="37">
        <v>45041.635416666664</v>
      </c>
      <c r="F64" s="52">
        <v>8.8400000000000003E-7</v>
      </c>
      <c r="G64" s="55">
        <v>-8.0599999999999994E-8</v>
      </c>
      <c r="H64" s="59">
        <v>-2.1100000000000001E-6</v>
      </c>
      <c r="I64" s="61">
        <v>-4.36E-8</v>
      </c>
      <c r="J64" s="37">
        <v>45044.635416666664</v>
      </c>
      <c r="K64" s="43">
        <v>1.9300000000000002E-6</v>
      </c>
      <c r="L64" s="45">
        <v>-3.5099999999999999E-6</v>
      </c>
      <c r="M64" s="49">
        <v>-5.5499999999999998E-7</v>
      </c>
      <c r="N64" s="37">
        <v>45041.635416666664</v>
      </c>
      <c r="O64" s="52">
        <v>8.8299999999999995E-7</v>
      </c>
      <c r="P64" s="55">
        <v>-2.8299999999999998E-7</v>
      </c>
      <c r="Q64" s="59">
        <v>-2.2500000000000001E-6</v>
      </c>
      <c r="R64" s="61">
        <v>-4.58E-7</v>
      </c>
      <c r="AX64" s="37">
        <v>45044.635416666664</v>
      </c>
      <c r="AY64" s="109">
        <f t="shared" si="2"/>
        <v>0.39916799999999997</v>
      </c>
      <c r="AZ64" s="110">
        <f t="shared" si="3"/>
        <v>-0.268704</v>
      </c>
      <c r="BA64" s="111">
        <f t="shared" si="4"/>
        <v>-8.8992000000000002E-2</v>
      </c>
      <c r="BB64" s="37">
        <v>45041.635416666664</v>
      </c>
      <c r="BC64" s="112">
        <f t="shared" si="5"/>
        <v>7.6377600000000004E-2</v>
      </c>
      <c r="BD64" s="113">
        <f t="shared" si="5"/>
        <v>-6.9638399999999998E-3</v>
      </c>
      <c r="BE64" s="110">
        <f t="shared" si="5"/>
        <v>-0.18230400000000002</v>
      </c>
      <c r="BF64" s="114">
        <f t="shared" si="5"/>
        <v>-3.7670400000000001E-3</v>
      </c>
      <c r="BG64" s="37">
        <v>45044.635416666664</v>
      </c>
      <c r="BH64" s="109">
        <f t="shared" si="6"/>
        <v>0.16675200000000001</v>
      </c>
      <c r="BI64" s="110">
        <f t="shared" si="6"/>
        <v>-0.30326399999999998</v>
      </c>
      <c r="BJ64" s="111">
        <f t="shared" si="6"/>
        <v>-4.7952000000000002E-2</v>
      </c>
      <c r="BK64" s="37">
        <v>45041.635416666664</v>
      </c>
      <c r="BL64" s="52">
        <v>8.8299999999999995E-7</v>
      </c>
      <c r="BM64" s="55">
        <v>-2.8299999999999998E-7</v>
      </c>
      <c r="BN64" s="59">
        <v>-2.2500000000000001E-6</v>
      </c>
      <c r="BO64" s="61">
        <v>-4.58E-7</v>
      </c>
    </row>
    <row r="65" spans="1:67" x14ac:dyDescent="0.25">
      <c r="A65" s="37">
        <v>45044.645833333336</v>
      </c>
      <c r="B65" s="43">
        <v>4.5399999999999997E-6</v>
      </c>
      <c r="C65" s="45">
        <v>-3.1099999999999999E-6</v>
      </c>
      <c r="D65" s="48">
        <v>-1.02E-6</v>
      </c>
      <c r="E65" s="37">
        <v>45041.645833333336</v>
      </c>
      <c r="F65" s="52">
        <v>8.7300000000000005E-7</v>
      </c>
      <c r="G65" s="55">
        <v>-7.6500000000000003E-8</v>
      </c>
      <c r="H65" s="59">
        <v>-2.1299999999999999E-6</v>
      </c>
      <c r="I65" s="61">
        <v>-4.14E-8</v>
      </c>
      <c r="J65" s="37">
        <v>45044.645833333336</v>
      </c>
      <c r="K65" s="43">
        <v>1.9400000000000001E-6</v>
      </c>
      <c r="L65" s="45">
        <v>-3.5099999999999999E-6</v>
      </c>
      <c r="M65" s="49">
        <v>-5.5700000000000002E-7</v>
      </c>
      <c r="N65" s="37">
        <v>45041.645833333336</v>
      </c>
      <c r="O65" s="52">
        <v>8.8199999999999998E-7</v>
      </c>
      <c r="P65" s="55">
        <v>-2.8599999999999999E-7</v>
      </c>
      <c r="Q65" s="59">
        <v>-2.2500000000000001E-6</v>
      </c>
      <c r="R65" s="61">
        <v>-4.6100000000000001E-7</v>
      </c>
      <c r="AX65" s="37">
        <v>45044.645833333336</v>
      </c>
      <c r="AY65" s="109">
        <f t="shared" si="2"/>
        <v>0.39225599999999999</v>
      </c>
      <c r="AZ65" s="110">
        <f t="shared" si="3"/>
        <v>-0.268704</v>
      </c>
      <c r="BA65" s="111">
        <f t="shared" si="4"/>
        <v>-8.8127999999999998E-2</v>
      </c>
      <c r="BB65" s="37">
        <v>45041.645833333336</v>
      </c>
      <c r="BC65" s="112">
        <f t="shared" si="5"/>
        <v>7.54272E-2</v>
      </c>
      <c r="BD65" s="113">
        <f t="shared" si="5"/>
        <v>-6.6096000000000002E-3</v>
      </c>
      <c r="BE65" s="110">
        <f t="shared" si="5"/>
        <v>-0.184032</v>
      </c>
      <c r="BF65" s="114">
        <f t="shared" si="5"/>
        <v>-3.5769600000000001E-3</v>
      </c>
      <c r="BG65" s="37">
        <v>45044.645833333336</v>
      </c>
      <c r="BH65" s="109">
        <f t="shared" si="6"/>
        <v>0.16761600000000001</v>
      </c>
      <c r="BI65" s="110">
        <f t="shared" si="6"/>
        <v>-0.30326399999999998</v>
      </c>
      <c r="BJ65" s="111">
        <f t="shared" si="6"/>
        <v>-4.8124800000000002E-2</v>
      </c>
      <c r="BK65" s="37">
        <v>45041.645833333336</v>
      </c>
      <c r="BL65" s="52">
        <v>8.8199999999999998E-7</v>
      </c>
      <c r="BM65" s="55">
        <v>-2.8599999999999999E-7</v>
      </c>
      <c r="BN65" s="59">
        <v>-2.2500000000000001E-6</v>
      </c>
      <c r="BO65" s="61">
        <v>-4.6100000000000001E-7</v>
      </c>
    </row>
    <row r="66" spans="1:67" x14ac:dyDescent="0.25">
      <c r="A66" s="37">
        <v>45044.65625</v>
      </c>
      <c r="B66" s="43">
        <v>4.4700000000000004E-6</v>
      </c>
      <c r="C66" s="45">
        <v>-3.1200000000000002E-6</v>
      </c>
      <c r="D66" s="48">
        <v>-9.9999999999999995E-7</v>
      </c>
      <c r="E66" s="37">
        <v>45041.65625</v>
      </c>
      <c r="F66" s="52">
        <v>8.6300000000000004E-7</v>
      </c>
      <c r="G66" s="55">
        <v>-7.3000000000000005E-8</v>
      </c>
      <c r="H66" s="59">
        <v>-2.1399999999999998E-6</v>
      </c>
      <c r="I66" s="61">
        <v>-4.0200000000000003E-8</v>
      </c>
      <c r="J66" s="37">
        <v>45044.65625</v>
      </c>
      <c r="K66" s="43">
        <v>1.95E-6</v>
      </c>
      <c r="L66" s="45">
        <v>-3.5099999999999999E-6</v>
      </c>
      <c r="M66" s="49">
        <v>-5.5799999999999999E-7</v>
      </c>
      <c r="N66" s="37">
        <v>45041.65625</v>
      </c>
      <c r="O66" s="52">
        <v>8.8100000000000001E-7</v>
      </c>
      <c r="P66" s="55">
        <v>-2.8900000000000001E-7</v>
      </c>
      <c r="Q66" s="59">
        <v>-2.2400000000000002E-6</v>
      </c>
      <c r="R66" s="61">
        <v>-4.6400000000000003E-7</v>
      </c>
      <c r="AX66" s="37">
        <v>45044.65625</v>
      </c>
      <c r="AY66" s="109">
        <f t="shared" si="2"/>
        <v>0.38620800000000005</v>
      </c>
      <c r="AZ66" s="110">
        <f t="shared" si="3"/>
        <v>-0.26956800000000003</v>
      </c>
      <c r="BA66" s="111">
        <f t="shared" si="4"/>
        <v>-8.6399999999999991E-2</v>
      </c>
      <c r="BB66" s="37">
        <v>45041.65625</v>
      </c>
      <c r="BC66" s="112">
        <f t="shared" si="5"/>
        <v>7.456320000000001E-2</v>
      </c>
      <c r="BD66" s="113">
        <f t="shared" si="5"/>
        <v>-6.3072000000000007E-3</v>
      </c>
      <c r="BE66" s="110">
        <f t="shared" si="5"/>
        <v>-0.18489599999999998</v>
      </c>
      <c r="BF66" s="114">
        <f t="shared" si="5"/>
        <v>-3.47328E-3</v>
      </c>
      <c r="BG66" s="37">
        <v>45044.65625</v>
      </c>
      <c r="BH66" s="109">
        <f t="shared" si="6"/>
        <v>0.16847999999999999</v>
      </c>
      <c r="BI66" s="110">
        <f t="shared" si="6"/>
        <v>-0.30326399999999998</v>
      </c>
      <c r="BJ66" s="111">
        <f t="shared" si="6"/>
        <v>-4.8211200000000003E-2</v>
      </c>
      <c r="BK66" s="37">
        <v>45041.65625</v>
      </c>
      <c r="BL66" s="52">
        <v>8.8100000000000001E-7</v>
      </c>
      <c r="BM66" s="55">
        <v>-2.8900000000000001E-7</v>
      </c>
      <c r="BN66" s="59">
        <v>-2.2400000000000002E-6</v>
      </c>
      <c r="BO66" s="61">
        <v>-4.6400000000000003E-7</v>
      </c>
    </row>
    <row r="67" spans="1:67" x14ac:dyDescent="0.25">
      <c r="A67" s="37">
        <v>45044.666666666664</v>
      </c>
      <c r="B67" s="43">
        <v>4.3900000000000003E-6</v>
      </c>
      <c r="C67" s="45">
        <v>-3.1300000000000001E-6</v>
      </c>
      <c r="D67" s="48">
        <v>-9.7900000000000007E-7</v>
      </c>
      <c r="E67" s="37">
        <v>45041.666666666664</v>
      </c>
      <c r="F67" s="52">
        <v>8.5300000000000003E-7</v>
      </c>
      <c r="G67" s="55">
        <v>-7.0099999999999999E-8</v>
      </c>
      <c r="H67" s="59">
        <v>-2.1500000000000002E-6</v>
      </c>
      <c r="I67" s="61">
        <v>-4.0100000000000002E-8</v>
      </c>
      <c r="J67" s="37">
        <v>45044.666666666664</v>
      </c>
      <c r="K67" s="43">
        <v>1.9700000000000002E-6</v>
      </c>
      <c r="L67" s="45">
        <v>-3.5099999999999999E-6</v>
      </c>
      <c r="M67" s="49">
        <v>-5.5899999999999996E-7</v>
      </c>
      <c r="N67" s="37">
        <v>45041.666666666664</v>
      </c>
      <c r="O67" s="52">
        <v>8.8000000000000004E-7</v>
      </c>
      <c r="P67" s="55">
        <v>-2.9200000000000002E-7</v>
      </c>
      <c r="Q67" s="59">
        <v>-2.2400000000000002E-6</v>
      </c>
      <c r="R67" s="61">
        <v>-4.6699999999999999E-7</v>
      </c>
      <c r="AX67" s="37">
        <v>45044.666666666664</v>
      </c>
      <c r="AY67" s="109">
        <f t="shared" si="2"/>
        <v>0.37929600000000002</v>
      </c>
      <c r="AZ67" s="110">
        <f t="shared" si="3"/>
        <v>-0.27043200000000001</v>
      </c>
      <c r="BA67" s="111">
        <f t="shared" si="4"/>
        <v>-8.4585600000000011E-2</v>
      </c>
      <c r="BB67" s="37">
        <v>45041.666666666664</v>
      </c>
      <c r="BC67" s="112">
        <f t="shared" si="5"/>
        <v>7.3699200000000006E-2</v>
      </c>
      <c r="BD67" s="113">
        <f t="shared" si="5"/>
        <v>-6.0566400000000003E-3</v>
      </c>
      <c r="BE67" s="110">
        <f t="shared" si="5"/>
        <v>-0.18576000000000001</v>
      </c>
      <c r="BF67" s="114">
        <f t="shared" si="5"/>
        <v>-3.4646400000000002E-3</v>
      </c>
      <c r="BG67" s="37">
        <v>45044.666666666664</v>
      </c>
      <c r="BH67" s="109">
        <f t="shared" si="6"/>
        <v>0.17020800000000003</v>
      </c>
      <c r="BI67" s="110">
        <f t="shared" si="6"/>
        <v>-0.30326399999999998</v>
      </c>
      <c r="BJ67" s="111">
        <f t="shared" si="6"/>
        <v>-4.8297599999999996E-2</v>
      </c>
      <c r="BK67" s="37">
        <v>45041.666666666664</v>
      </c>
      <c r="BL67" s="52">
        <v>8.8000000000000004E-7</v>
      </c>
      <c r="BM67" s="55">
        <v>-2.9200000000000002E-7</v>
      </c>
      <c r="BN67" s="59">
        <v>-2.2400000000000002E-6</v>
      </c>
      <c r="BO67" s="61">
        <v>-4.6699999999999999E-7</v>
      </c>
    </row>
    <row r="68" spans="1:67" x14ac:dyDescent="0.25">
      <c r="A68" s="37">
        <v>45044.677083333336</v>
      </c>
      <c r="B68" s="43">
        <v>4.3200000000000001E-6</v>
      </c>
      <c r="C68" s="45">
        <v>-3.14E-6</v>
      </c>
      <c r="D68" s="48">
        <v>-9.569999999999999E-7</v>
      </c>
      <c r="E68" s="37">
        <v>45041.677083333336</v>
      </c>
      <c r="F68" s="52">
        <v>8.4399999999999999E-7</v>
      </c>
      <c r="G68" s="55">
        <v>-6.7599999999999997E-8</v>
      </c>
      <c r="H68" s="59">
        <v>-2.1600000000000001E-6</v>
      </c>
      <c r="I68" s="61">
        <v>-4.0900000000000002E-8</v>
      </c>
      <c r="J68" s="37">
        <v>45044.677083333336</v>
      </c>
      <c r="K68" s="43">
        <v>1.99E-6</v>
      </c>
      <c r="L68" s="45">
        <v>-3.5099999999999999E-6</v>
      </c>
      <c r="M68" s="49">
        <v>-5.6000000000000004E-7</v>
      </c>
      <c r="N68" s="37">
        <v>45041.677083333336</v>
      </c>
      <c r="O68" s="52">
        <v>8.8000000000000004E-7</v>
      </c>
      <c r="P68" s="55">
        <v>-2.9499999999999998E-7</v>
      </c>
      <c r="Q68" s="59">
        <v>-2.2299999999999998E-6</v>
      </c>
      <c r="R68" s="61">
        <v>-4.7E-7</v>
      </c>
      <c r="AX68" s="37">
        <v>45044.677083333336</v>
      </c>
      <c r="AY68" s="109">
        <f t="shared" ref="AY68:AY131" si="7">B68*86400</f>
        <v>0.37324800000000002</v>
      </c>
      <c r="AZ68" s="110">
        <f t="shared" ref="AZ68:AZ131" si="8">C68*86400</f>
        <v>-0.27129599999999998</v>
      </c>
      <c r="BA68" s="111">
        <f t="shared" ref="BA68:BA131" si="9">D68*86400</f>
        <v>-8.2684799999999989E-2</v>
      </c>
      <c r="BB68" s="37">
        <v>45041.677083333336</v>
      </c>
      <c r="BC68" s="112">
        <f t="shared" ref="BC68:BF131" si="10">F68*86400</f>
        <v>7.2921600000000003E-2</v>
      </c>
      <c r="BD68" s="113">
        <f t="shared" si="10"/>
        <v>-5.8406399999999994E-3</v>
      </c>
      <c r="BE68" s="110">
        <f t="shared" si="10"/>
        <v>-0.18662400000000001</v>
      </c>
      <c r="BF68" s="114">
        <f t="shared" si="10"/>
        <v>-3.5337600000000004E-3</v>
      </c>
      <c r="BG68" s="37">
        <v>45044.677083333336</v>
      </c>
      <c r="BH68" s="109">
        <f t="shared" ref="BH68:BJ131" si="11">K68*86400</f>
        <v>0.17193600000000001</v>
      </c>
      <c r="BI68" s="110">
        <f t="shared" si="11"/>
        <v>-0.30326399999999998</v>
      </c>
      <c r="BJ68" s="111">
        <f t="shared" si="11"/>
        <v>-4.8384000000000003E-2</v>
      </c>
      <c r="BK68" s="37">
        <v>45041.677083333336</v>
      </c>
      <c r="BL68" s="52">
        <v>8.8000000000000004E-7</v>
      </c>
      <c r="BM68" s="55">
        <v>-2.9499999999999998E-7</v>
      </c>
      <c r="BN68" s="59">
        <v>-2.2299999999999998E-6</v>
      </c>
      <c r="BO68" s="61">
        <v>-4.7E-7</v>
      </c>
    </row>
    <row r="69" spans="1:67" x14ac:dyDescent="0.25">
      <c r="A69" s="37">
        <v>45044.6875</v>
      </c>
      <c r="B69" s="43">
        <v>4.2400000000000001E-6</v>
      </c>
      <c r="C69" s="45">
        <v>-3.1499999999999999E-6</v>
      </c>
      <c r="D69" s="48">
        <v>-9.3699999999999999E-7</v>
      </c>
      <c r="E69" s="37">
        <v>45041.6875</v>
      </c>
      <c r="F69" s="52">
        <v>8.3600000000000002E-7</v>
      </c>
      <c r="G69" s="55">
        <v>-6.5600000000000005E-8</v>
      </c>
      <c r="H69" s="59">
        <v>-2.17E-6</v>
      </c>
      <c r="I69" s="61">
        <v>-4.2699999999999999E-8</v>
      </c>
      <c r="J69" s="37">
        <v>45044.6875</v>
      </c>
      <c r="K69" s="43">
        <v>1.9999999999999999E-6</v>
      </c>
      <c r="L69" s="45">
        <v>-3.5099999999999999E-6</v>
      </c>
      <c r="M69" s="49">
        <v>-5.6100000000000001E-7</v>
      </c>
      <c r="N69" s="37">
        <v>45041.6875</v>
      </c>
      <c r="O69" s="52">
        <v>8.8100000000000001E-7</v>
      </c>
      <c r="P69" s="55">
        <v>-2.9799999999999999E-7</v>
      </c>
      <c r="Q69" s="59">
        <v>-2.2199999999999999E-6</v>
      </c>
      <c r="R69" s="61">
        <v>-4.7199999999999999E-7</v>
      </c>
      <c r="AX69" s="37">
        <v>45044.6875</v>
      </c>
      <c r="AY69" s="109">
        <f t="shared" si="7"/>
        <v>0.36633599999999999</v>
      </c>
      <c r="AZ69" s="110">
        <f t="shared" si="8"/>
        <v>-0.27216000000000001</v>
      </c>
      <c r="BA69" s="111">
        <f t="shared" si="9"/>
        <v>-8.0956799999999995E-2</v>
      </c>
      <c r="BB69" s="37">
        <v>45041.6875</v>
      </c>
      <c r="BC69" s="112">
        <f t="shared" si="10"/>
        <v>7.22304E-2</v>
      </c>
      <c r="BD69" s="113">
        <f t="shared" si="10"/>
        <v>-5.6678400000000004E-3</v>
      </c>
      <c r="BE69" s="110">
        <f t="shared" si="10"/>
        <v>-0.18748799999999999</v>
      </c>
      <c r="BF69" s="114">
        <f t="shared" si="10"/>
        <v>-3.6892800000000001E-3</v>
      </c>
      <c r="BG69" s="37">
        <v>45044.6875</v>
      </c>
      <c r="BH69" s="109">
        <f t="shared" si="11"/>
        <v>0.17279999999999998</v>
      </c>
      <c r="BI69" s="110">
        <f t="shared" si="11"/>
        <v>-0.30326399999999998</v>
      </c>
      <c r="BJ69" s="111">
        <f t="shared" si="11"/>
        <v>-4.8470400000000004E-2</v>
      </c>
      <c r="BK69" s="37">
        <v>45041.6875</v>
      </c>
      <c r="BL69" s="52">
        <v>8.8100000000000001E-7</v>
      </c>
      <c r="BM69" s="55">
        <v>-2.9799999999999999E-7</v>
      </c>
      <c r="BN69" s="59">
        <v>-2.2199999999999999E-6</v>
      </c>
      <c r="BO69" s="61">
        <v>-4.7199999999999999E-7</v>
      </c>
    </row>
    <row r="70" spans="1:67" x14ac:dyDescent="0.25">
      <c r="A70" s="37">
        <v>45044.697916666664</v>
      </c>
      <c r="B70" s="43">
        <v>4.1699999999999999E-6</v>
      </c>
      <c r="C70" s="45">
        <v>-3.1599999999999998E-6</v>
      </c>
      <c r="D70" s="48">
        <v>-9.2099999999999995E-7</v>
      </c>
      <c r="E70" s="37">
        <v>45041.697916666664</v>
      </c>
      <c r="F70" s="52">
        <v>8.2999999999999999E-7</v>
      </c>
      <c r="G70" s="55">
        <v>-6.4000000000000004E-8</v>
      </c>
      <c r="H70" s="59">
        <v>-2.17E-6</v>
      </c>
      <c r="I70" s="61">
        <v>-4.5400000000000003E-8</v>
      </c>
      <c r="J70" s="37">
        <v>45044.697916666664</v>
      </c>
      <c r="K70" s="43">
        <v>2.03E-6</v>
      </c>
      <c r="L70" s="45">
        <v>-3.5200000000000002E-6</v>
      </c>
      <c r="M70" s="49">
        <v>-5.6100000000000001E-7</v>
      </c>
      <c r="N70" s="37">
        <v>45041.697916666664</v>
      </c>
      <c r="O70" s="52">
        <v>8.8299999999999995E-7</v>
      </c>
      <c r="P70" s="55">
        <v>-3.0100000000000001E-7</v>
      </c>
      <c r="Q70" s="59">
        <v>-2.2000000000000001E-6</v>
      </c>
      <c r="R70" s="61">
        <v>-4.7399999999999998E-7</v>
      </c>
      <c r="AX70" s="37">
        <v>45044.697916666664</v>
      </c>
      <c r="AY70" s="109">
        <f t="shared" si="7"/>
        <v>0.360288</v>
      </c>
      <c r="AZ70" s="110">
        <f t="shared" si="8"/>
        <v>-0.27302399999999999</v>
      </c>
      <c r="BA70" s="111">
        <f t="shared" si="9"/>
        <v>-7.957439999999999E-2</v>
      </c>
      <c r="BB70" s="37">
        <v>45041.697916666664</v>
      </c>
      <c r="BC70" s="112">
        <f t="shared" si="10"/>
        <v>7.1711999999999998E-2</v>
      </c>
      <c r="BD70" s="113">
        <f t="shared" si="10"/>
        <v>-5.5296E-3</v>
      </c>
      <c r="BE70" s="110">
        <f t="shared" si="10"/>
        <v>-0.18748799999999999</v>
      </c>
      <c r="BF70" s="114">
        <f t="shared" si="10"/>
        <v>-3.9225600000000003E-3</v>
      </c>
      <c r="BG70" s="37">
        <v>45044.697916666664</v>
      </c>
      <c r="BH70" s="109">
        <f t="shared" si="11"/>
        <v>0.17539199999999999</v>
      </c>
      <c r="BI70" s="110">
        <f t="shared" si="11"/>
        <v>-0.30412800000000001</v>
      </c>
      <c r="BJ70" s="111">
        <f t="shared" si="11"/>
        <v>-4.8470400000000004E-2</v>
      </c>
      <c r="BK70" s="37">
        <v>45041.697916666664</v>
      </c>
      <c r="BL70" s="52">
        <v>8.8299999999999995E-7</v>
      </c>
      <c r="BM70" s="55">
        <v>-3.0100000000000001E-7</v>
      </c>
      <c r="BN70" s="59">
        <v>-2.2000000000000001E-6</v>
      </c>
      <c r="BO70" s="61">
        <v>-4.7399999999999998E-7</v>
      </c>
    </row>
    <row r="71" spans="1:67" x14ac:dyDescent="0.25">
      <c r="A71" s="37">
        <v>45044.708333333336</v>
      </c>
      <c r="B71" s="43">
        <v>4.0899999999999998E-6</v>
      </c>
      <c r="C71" s="45">
        <v>-3.1700000000000001E-6</v>
      </c>
      <c r="D71" s="48">
        <v>-9.1200000000000001E-7</v>
      </c>
      <c r="E71" s="37">
        <v>45041.708333333336</v>
      </c>
      <c r="F71" s="52">
        <v>8.2600000000000001E-7</v>
      </c>
      <c r="G71" s="55">
        <v>-6.2800000000000006E-8</v>
      </c>
      <c r="H71" s="59">
        <v>-2.1799999999999999E-6</v>
      </c>
      <c r="I71" s="61">
        <v>-4.9000000000000002E-8</v>
      </c>
      <c r="J71" s="37">
        <v>45044.708333333336</v>
      </c>
      <c r="K71" s="43">
        <v>2.0499999999999999E-6</v>
      </c>
      <c r="L71" s="45">
        <v>-3.5200000000000002E-6</v>
      </c>
      <c r="M71" s="49">
        <v>-5.6100000000000001E-7</v>
      </c>
      <c r="N71" s="37">
        <v>45041.708333333336</v>
      </c>
      <c r="O71" s="52">
        <v>8.8599999999999997E-7</v>
      </c>
      <c r="P71" s="55">
        <v>-3.0400000000000002E-7</v>
      </c>
      <c r="Q71" s="59">
        <v>-2.1900000000000002E-6</v>
      </c>
      <c r="R71" s="61">
        <v>-4.7599999999999997E-7</v>
      </c>
      <c r="AX71" s="37">
        <v>45044.708333333336</v>
      </c>
      <c r="AY71" s="109">
        <f t="shared" si="7"/>
        <v>0.35337599999999997</v>
      </c>
      <c r="AZ71" s="110">
        <f t="shared" si="8"/>
        <v>-0.27388800000000002</v>
      </c>
      <c r="BA71" s="111">
        <f t="shared" si="9"/>
        <v>-7.87968E-2</v>
      </c>
      <c r="BB71" s="37">
        <v>45041.708333333336</v>
      </c>
      <c r="BC71" s="112">
        <f t="shared" si="10"/>
        <v>7.1366399999999997E-2</v>
      </c>
      <c r="BD71" s="113">
        <f t="shared" si="10"/>
        <v>-5.4259200000000007E-3</v>
      </c>
      <c r="BE71" s="110">
        <f t="shared" si="10"/>
        <v>-0.18835199999999999</v>
      </c>
      <c r="BF71" s="114">
        <f t="shared" si="10"/>
        <v>-4.2336000000000006E-3</v>
      </c>
      <c r="BG71" s="37">
        <v>45044.708333333336</v>
      </c>
      <c r="BH71" s="109">
        <f t="shared" si="11"/>
        <v>0.17712</v>
      </c>
      <c r="BI71" s="110">
        <f t="shared" si="11"/>
        <v>-0.30412800000000001</v>
      </c>
      <c r="BJ71" s="111">
        <f t="shared" si="11"/>
        <v>-4.8470400000000004E-2</v>
      </c>
      <c r="BK71" s="37">
        <v>45041.708333333336</v>
      </c>
      <c r="BL71" s="52">
        <v>8.8599999999999997E-7</v>
      </c>
      <c r="BM71" s="55">
        <v>-3.0400000000000002E-7</v>
      </c>
      <c r="BN71" s="59">
        <v>-2.1900000000000002E-6</v>
      </c>
      <c r="BO71" s="61">
        <v>-4.7599999999999997E-7</v>
      </c>
    </row>
    <row r="72" spans="1:67" x14ac:dyDescent="0.25">
      <c r="A72" s="37">
        <v>45044.71875</v>
      </c>
      <c r="B72" s="43">
        <v>4.0099999999999997E-6</v>
      </c>
      <c r="C72" s="45">
        <v>-3.18E-6</v>
      </c>
      <c r="D72" s="48">
        <v>-9.1200000000000001E-7</v>
      </c>
      <c r="E72" s="37">
        <v>45041.71875</v>
      </c>
      <c r="F72" s="52">
        <v>8.23E-7</v>
      </c>
      <c r="G72" s="55">
        <v>-6.1999999999999999E-8</v>
      </c>
      <c r="H72" s="59">
        <v>-2.1799999999999999E-6</v>
      </c>
      <c r="I72" s="61">
        <v>-5.3300000000000001E-8</v>
      </c>
      <c r="J72" s="37">
        <v>45044.71875</v>
      </c>
      <c r="K72" s="43">
        <v>2.0700000000000001E-6</v>
      </c>
      <c r="L72" s="45">
        <v>-3.5200000000000002E-6</v>
      </c>
      <c r="M72" s="49">
        <v>-5.6100000000000001E-7</v>
      </c>
      <c r="N72" s="37">
        <v>45041.71875</v>
      </c>
      <c r="O72" s="52">
        <v>8.8899999999999998E-7</v>
      </c>
      <c r="P72" s="55">
        <v>-3.0600000000000001E-7</v>
      </c>
      <c r="Q72" s="59">
        <v>-2.17E-6</v>
      </c>
      <c r="R72" s="61">
        <v>-4.7800000000000002E-7</v>
      </c>
      <c r="AX72" s="37">
        <v>45044.71875</v>
      </c>
      <c r="AY72" s="109">
        <f t="shared" si="7"/>
        <v>0.34646399999999999</v>
      </c>
      <c r="AZ72" s="110">
        <f t="shared" si="8"/>
        <v>-0.274752</v>
      </c>
      <c r="BA72" s="111">
        <f t="shared" si="9"/>
        <v>-7.87968E-2</v>
      </c>
      <c r="BB72" s="37">
        <v>45041.71875</v>
      </c>
      <c r="BC72" s="112">
        <f t="shared" si="10"/>
        <v>7.1107199999999995E-2</v>
      </c>
      <c r="BD72" s="113">
        <f t="shared" si="10"/>
        <v>-5.3568000000000001E-3</v>
      </c>
      <c r="BE72" s="110">
        <f t="shared" si="10"/>
        <v>-0.18835199999999999</v>
      </c>
      <c r="BF72" s="114">
        <f t="shared" si="10"/>
        <v>-4.6051199999999999E-3</v>
      </c>
      <c r="BG72" s="37">
        <v>45044.71875</v>
      </c>
      <c r="BH72" s="109">
        <f t="shared" si="11"/>
        <v>0.17884800000000001</v>
      </c>
      <c r="BI72" s="110">
        <f t="shared" si="11"/>
        <v>-0.30412800000000001</v>
      </c>
      <c r="BJ72" s="111">
        <f t="shared" si="11"/>
        <v>-4.8470400000000004E-2</v>
      </c>
      <c r="BK72" s="37">
        <v>45041.71875</v>
      </c>
      <c r="BL72" s="52">
        <v>8.8899999999999998E-7</v>
      </c>
      <c r="BM72" s="55">
        <v>-3.0600000000000001E-7</v>
      </c>
      <c r="BN72" s="59">
        <v>-2.17E-6</v>
      </c>
      <c r="BO72" s="61">
        <v>-4.7800000000000002E-7</v>
      </c>
    </row>
    <row r="73" spans="1:67" x14ac:dyDescent="0.25">
      <c r="A73" s="37">
        <v>45044.729166666664</v>
      </c>
      <c r="B73" s="43">
        <v>3.9400000000000004E-6</v>
      </c>
      <c r="C73" s="45">
        <v>-3.19E-6</v>
      </c>
      <c r="D73" s="48">
        <v>-9.1999999999999998E-7</v>
      </c>
      <c r="E73" s="37">
        <v>45041.729166666664</v>
      </c>
      <c r="F73" s="52">
        <v>8.2200000000000003E-7</v>
      </c>
      <c r="G73" s="55">
        <v>-6.1399999999999994E-8</v>
      </c>
      <c r="H73" s="59">
        <v>-2.1900000000000002E-6</v>
      </c>
      <c r="I73" s="61">
        <v>-5.8299999999999999E-8</v>
      </c>
      <c r="J73" s="37">
        <v>45044.729166666664</v>
      </c>
      <c r="K73" s="43">
        <v>2.0999999999999998E-6</v>
      </c>
      <c r="L73" s="45">
        <v>-3.5200000000000002E-6</v>
      </c>
      <c r="M73" s="49">
        <v>-5.6000000000000004E-7</v>
      </c>
      <c r="N73" s="37">
        <v>45041.729166666664</v>
      </c>
      <c r="O73" s="52">
        <v>8.9299999999999996E-7</v>
      </c>
      <c r="P73" s="55">
        <v>-3.0899999999999997E-7</v>
      </c>
      <c r="Q73" s="59">
        <v>-2.1500000000000002E-6</v>
      </c>
      <c r="R73" s="61">
        <v>-4.7899999999999999E-7</v>
      </c>
      <c r="AX73" s="37">
        <v>45044.729166666664</v>
      </c>
      <c r="AY73" s="109">
        <f t="shared" si="7"/>
        <v>0.34041600000000005</v>
      </c>
      <c r="AZ73" s="110">
        <f t="shared" si="8"/>
        <v>-0.27561599999999997</v>
      </c>
      <c r="BA73" s="111">
        <f t="shared" si="9"/>
        <v>-7.9488000000000003E-2</v>
      </c>
      <c r="BB73" s="37">
        <v>45041.729166666664</v>
      </c>
      <c r="BC73" s="112">
        <f t="shared" si="10"/>
        <v>7.1020800000000009E-2</v>
      </c>
      <c r="BD73" s="113">
        <f t="shared" si="10"/>
        <v>-5.3049599999999992E-3</v>
      </c>
      <c r="BE73" s="110">
        <f t="shared" si="10"/>
        <v>-0.18921600000000002</v>
      </c>
      <c r="BF73" s="114">
        <f t="shared" si="10"/>
        <v>-5.03712E-3</v>
      </c>
      <c r="BG73" s="37">
        <v>45044.729166666664</v>
      </c>
      <c r="BH73" s="109">
        <f t="shared" si="11"/>
        <v>0.18143999999999999</v>
      </c>
      <c r="BI73" s="110">
        <f t="shared" si="11"/>
        <v>-0.30412800000000001</v>
      </c>
      <c r="BJ73" s="111">
        <f t="shared" si="11"/>
        <v>-4.8384000000000003E-2</v>
      </c>
      <c r="BK73" s="37">
        <v>45041.729166666664</v>
      </c>
      <c r="BL73" s="52">
        <v>8.9299999999999996E-7</v>
      </c>
      <c r="BM73" s="55">
        <v>-3.0899999999999997E-7</v>
      </c>
      <c r="BN73" s="59">
        <v>-2.1500000000000002E-6</v>
      </c>
      <c r="BO73" s="61">
        <v>-4.7899999999999999E-7</v>
      </c>
    </row>
    <row r="74" spans="1:67" x14ac:dyDescent="0.25">
      <c r="A74" s="37">
        <v>45044.739583333336</v>
      </c>
      <c r="B74" s="43">
        <v>3.8600000000000003E-6</v>
      </c>
      <c r="C74" s="45">
        <v>-3.2100000000000002E-6</v>
      </c>
      <c r="D74" s="48">
        <v>-9.3399999999999997E-7</v>
      </c>
      <c r="E74" s="37">
        <v>45041.739583333336</v>
      </c>
      <c r="F74" s="52">
        <v>8.23E-7</v>
      </c>
      <c r="G74" s="55">
        <v>-6.1099999999999998E-8</v>
      </c>
      <c r="H74" s="59">
        <v>-2.2000000000000001E-6</v>
      </c>
      <c r="I74" s="61">
        <v>-6.3899999999999996E-8</v>
      </c>
      <c r="J74" s="37">
        <v>45044.739583333336</v>
      </c>
      <c r="K74" s="43">
        <v>2.1299999999999999E-6</v>
      </c>
      <c r="L74" s="45">
        <v>-3.5099999999999999E-6</v>
      </c>
      <c r="M74" s="49">
        <v>-5.5799999999999999E-7</v>
      </c>
      <c r="N74" s="37">
        <v>45041.739583333336</v>
      </c>
      <c r="O74" s="52">
        <v>8.9800000000000002E-7</v>
      </c>
      <c r="P74" s="55">
        <v>-3.1100000000000002E-7</v>
      </c>
      <c r="Q74" s="59">
        <v>-2.1299999999999999E-6</v>
      </c>
      <c r="R74" s="61">
        <v>-4.7999999999999996E-7</v>
      </c>
      <c r="AX74" s="37">
        <v>45044.739583333336</v>
      </c>
      <c r="AY74" s="109">
        <f t="shared" si="7"/>
        <v>0.33350400000000002</v>
      </c>
      <c r="AZ74" s="110">
        <f t="shared" si="8"/>
        <v>-0.27734400000000003</v>
      </c>
      <c r="BA74" s="111">
        <f t="shared" si="9"/>
        <v>-8.0697599999999994E-2</v>
      </c>
      <c r="BB74" s="37">
        <v>45041.739583333336</v>
      </c>
      <c r="BC74" s="112">
        <f t="shared" si="10"/>
        <v>7.1107199999999995E-2</v>
      </c>
      <c r="BD74" s="113">
        <f t="shared" si="10"/>
        <v>-5.2790399999999996E-3</v>
      </c>
      <c r="BE74" s="110">
        <f t="shared" si="10"/>
        <v>-0.19008</v>
      </c>
      <c r="BF74" s="114">
        <f t="shared" si="10"/>
        <v>-5.5209600000000001E-3</v>
      </c>
      <c r="BG74" s="37">
        <v>45044.739583333336</v>
      </c>
      <c r="BH74" s="109">
        <f t="shared" si="11"/>
        <v>0.184032</v>
      </c>
      <c r="BI74" s="110">
        <f t="shared" si="11"/>
        <v>-0.30326399999999998</v>
      </c>
      <c r="BJ74" s="111">
        <f t="shared" si="11"/>
        <v>-4.8211200000000003E-2</v>
      </c>
      <c r="BK74" s="37">
        <v>45041.739583333336</v>
      </c>
      <c r="BL74" s="52">
        <v>8.9800000000000002E-7</v>
      </c>
      <c r="BM74" s="55">
        <v>-3.1100000000000002E-7</v>
      </c>
      <c r="BN74" s="59">
        <v>-2.1299999999999999E-6</v>
      </c>
      <c r="BO74" s="61">
        <v>-4.7999999999999996E-7</v>
      </c>
    </row>
    <row r="75" spans="1:67" x14ac:dyDescent="0.25">
      <c r="A75" s="37">
        <v>45044.75</v>
      </c>
      <c r="B75" s="43">
        <v>3.7799999999999998E-6</v>
      </c>
      <c r="C75" s="45">
        <v>-3.2200000000000001E-6</v>
      </c>
      <c r="D75" s="48">
        <v>-9.5000000000000001E-7</v>
      </c>
      <c r="E75" s="37">
        <v>45041.75</v>
      </c>
      <c r="F75" s="52">
        <v>8.2399999999999997E-7</v>
      </c>
      <c r="G75" s="55">
        <v>-6.1000000000000004E-8</v>
      </c>
      <c r="H75" s="59">
        <v>-2.21E-6</v>
      </c>
      <c r="I75" s="61">
        <v>-7.0000000000000005E-8</v>
      </c>
      <c r="J75" s="37">
        <v>45044.75</v>
      </c>
      <c r="K75" s="43">
        <v>2.1600000000000001E-6</v>
      </c>
      <c r="L75" s="45">
        <v>-3.5099999999999999E-6</v>
      </c>
      <c r="M75" s="49">
        <v>-5.5599999999999995E-7</v>
      </c>
      <c r="N75" s="37">
        <v>45041.75</v>
      </c>
      <c r="O75" s="52">
        <v>9.0400000000000005E-7</v>
      </c>
      <c r="P75" s="55">
        <v>-3.1199999999999999E-7</v>
      </c>
      <c r="Q75" s="59">
        <v>-2.1100000000000001E-6</v>
      </c>
      <c r="R75" s="61">
        <v>-4.7999999999999996E-7</v>
      </c>
      <c r="AX75" s="37">
        <v>45044.75</v>
      </c>
      <c r="AY75" s="109">
        <f t="shared" si="7"/>
        <v>0.32659199999999999</v>
      </c>
      <c r="AZ75" s="110">
        <f t="shared" si="8"/>
        <v>-0.27820800000000001</v>
      </c>
      <c r="BA75" s="111">
        <f t="shared" si="9"/>
        <v>-8.208E-2</v>
      </c>
      <c r="BB75" s="37">
        <v>45041.75</v>
      </c>
      <c r="BC75" s="112">
        <f t="shared" si="10"/>
        <v>7.1193599999999996E-2</v>
      </c>
      <c r="BD75" s="113">
        <f t="shared" si="10"/>
        <v>-5.2704000000000006E-3</v>
      </c>
      <c r="BE75" s="110">
        <f t="shared" si="10"/>
        <v>-0.190944</v>
      </c>
      <c r="BF75" s="114">
        <f t="shared" si="10"/>
        <v>-6.0480000000000004E-3</v>
      </c>
      <c r="BG75" s="37">
        <v>45044.75</v>
      </c>
      <c r="BH75" s="109">
        <f t="shared" si="11"/>
        <v>0.18662400000000001</v>
      </c>
      <c r="BI75" s="110">
        <f t="shared" si="11"/>
        <v>-0.30326399999999998</v>
      </c>
      <c r="BJ75" s="111">
        <f t="shared" si="11"/>
        <v>-4.8038399999999995E-2</v>
      </c>
      <c r="BK75" s="37">
        <v>45041.75</v>
      </c>
      <c r="BL75" s="52">
        <v>9.0400000000000005E-7</v>
      </c>
      <c r="BM75" s="55">
        <v>-3.1199999999999999E-7</v>
      </c>
      <c r="BN75" s="59">
        <v>-2.1100000000000001E-6</v>
      </c>
      <c r="BO75" s="61">
        <v>-4.7999999999999996E-7</v>
      </c>
    </row>
    <row r="76" spans="1:67" x14ac:dyDescent="0.25">
      <c r="A76" s="37">
        <v>45044.760416666664</v>
      </c>
      <c r="B76" s="43">
        <v>3.7100000000000001E-6</v>
      </c>
      <c r="C76" s="45">
        <v>-3.2399999999999999E-6</v>
      </c>
      <c r="D76" s="48">
        <v>-9.6700000000000002E-7</v>
      </c>
      <c r="E76" s="37">
        <v>45041.760416666664</v>
      </c>
      <c r="F76" s="52">
        <v>8.2600000000000001E-7</v>
      </c>
      <c r="G76" s="55">
        <v>-6.1099999999999998E-8</v>
      </c>
      <c r="H76" s="59">
        <v>-2.2199999999999999E-6</v>
      </c>
      <c r="I76" s="61">
        <v>-7.6500000000000003E-8</v>
      </c>
      <c r="J76" s="37">
        <v>45044.760416666664</v>
      </c>
      <c r="K76" s="43">
        <v>2.1900000000000002E-6</v>
      </c>
      <c r="L76" s="45">
        <v>-3.5099999999999999E-6</v>
      </c>
      <c r="M76" s="49">
        <v>-5.5300000000000004E-7</v>
      </c>
      <c r="N76" s="37">
        <v>45041.760416666664</v>
      </c>
      <c r="O76" s="52">
        <v>9.1100000000000004E-7</v>
      </c>
      <c r="P76" s="55">
        <v>-3.1399999999999998E-7</v>
      </c>
      <c r="Q76" s="59">
        <v>-2.08E-6</v>
      </c>
      <c r="R76" s="61">
        <v>-4.7999999999999996E-7</v>
      </c>
      <c r="AX76" s="37">
        <v>45044.760416666664</v>
      </c>
      <c r="AY76" s="109">
        <f t="shared" si="7"/>
        <v>0.320544</v>
      </c>
      <c r="AZ76" s="110">
        <f t="shared" si="8"/>
        <v>-0.27993600000000002</v>
      </c>
      <c r="BA76" s="111">
        <f t="shared" si="9"/>
        <v>-8.3548800000000006E-2</v>
      </c>
      <c r="BB76" s="37">
        <v>45041.760416666664</v>
      </c>
      <c r="BC76" s="112">
        <f t="shared" si="10"/>
        <v>7.1366399999999997E-2</v>
      </c>
      <c r="BD76" s="113">
        <f t="shared" si="10"/>
        <v>-5.2790399999999996E-3</v>
      </c>
      <c r="BE76" s="110">
        <f t="shared" si="10"/>
        <v>-0.19180800000000001</v>
      </c>
      <c r="BF76" s="114">
        <f t="shared" si="10"/>
        <v>-6.6096000000000002E-3</v>
      </c>
      <c r="BG76" s="37">
        <v>45044.760416666664</v>
      </c>
      <c r="BH76" s="109">
        <f t="shared" si="11"/>
        <v>0.18921600000000002</v>
      </c>
      <c r="BI76" s="110">
        <f t="shared" si="11"/>
        <v>-0.30326399999999998</v>
      </c>
      <c r="BJ76" s="111">
        <f t="shared" si="11"/>
        <v>-4.7779200000000001E-2</v>
      </c>
      <c r="BK76" s="37">
        <v>45041.760416666664</v>
      </c>
      <c r="BL76" s="52">
        <v>9.1100000000000004E-7</v>
      </c>
      <c r="BM76" s="55">
        <v>-3.1399999999999998E-7</v>
      </c>
      <c r="BN76" s="59">
        <v>-2.08E-6</v>
      </c>
      <c r="BO76" s="61">
        <v>-4.7999999999999996E-7</v>
      </c>
    </row>
    <row r="77" spans="1:67" x14ac:dyDescent="0.25">
      <c r="A77" s="37">
        <v>45044.770833333336</v>
      </c>
      <c r="B77" s="43">
        <v>3.6399999999999999E-6</v>
      </c>
      <c r="C77" s="45">
        <v>-3.2600000000000001E-6</v>
      </c>
      <c r="D77" s="48">
        <v>-9.8400000000000002E-7</v>
      </c>
      <c r="E77" s="37">
        <v>45041.770833333336</v>
      </c>
      <c r="F77" s="52">
        <v>8.2900000000000002E-7</v>
      </c>
      <c r="G77" s="55">
        <v>-6.13E-8</v>
      </c>
      <c r="H77" s="59">
        <v>-2.2299999999999998E-6</v>
      </c>
      <c r="I77" s="61">
        <v>-8.3099999999999996E-8</v>
      </c>
      <c r="J77" s="37">
        <v>45044.770833333336</v>
      </c>
      <c r="K77" s="43">
        <v>2.2299999999999998E-6</v>
      </c>
      <c r="L77" s="45">
        <v>-3.5099999999999999E-6</v>
      </c>
      <c r="M77" s="49">
        <v>-5.5000000000000003E-7</v>
      </c>
      <c r="N77" s="37">
        <v>45041.770833333336</v>
      </c>
      <c r="O77" s="52">
        <v>9.1900000000000001E-7</v>
      </c>
      <c r="P77" s="55">
        <v>-3.15E-7</v>
      </c>
      <c r="Q77" s="59">
        <v>-2.0600000000000002E-6</v>
      </c>
      <c r="R77" s="61">
        <v>-4.7899999999999999E-7</v>
      </c>
      <c r="AX77" s="37">
        <v>45044.770833333336</v>
      </c>
      <c r="AY77" s="109">
        <f t="shared" si="7"/>
        <v>0.314496</v>
      </c>
      <c r="AZ77" s="110">
        <f t="shared" si="8"/>
        <v>-0.28166400000000003</v>
      </c>
      <c r="BA77" s="111">
        <f t="shared" si="9"/>
        <v>-8.5017599999999999E-2</v>
      </c>
      <c r="BB77" s="37">
        <v>45041.770833333336</v>
      </c>
      <c r="BC77" s="112">
        <f t="shared" si="10"/>
        <v>7.1625599999999998E-2</v>
      </c>
      <c r="BD77" s="113">
        <f t="shared" si="10"/>
        <v>-5.2963200000000002E-3</v>
      </c>
      <c r="BE77" s="110">
        <f t="shared" si="10"/>
        <v>-0.19267199999999998</v>
      </c>
      <c r="BF77" s="114">
        <f t="shared" si="10"/>
        <v>-7.1798399999999998E-3</v>
      </c>
      <c r="BG77" s="37">
        <v>45044.770833333336</v>
      </c>
      <c r="BH77" s="109">
        <f t="shared" si="11"/>
        <v>0.19267199999999998</v>
      </c>
      <c r="BI77" s="110">
        <f t="shared" si="11"/>
        <v>-0.30326399999999998</v>
      </c>
      <c r="BJ77" s="111">
        <f t="shared" si="11"/>
        <v>-4.752E-2</v>
      </c>
      <c r="BK77" s="37">
        <v>45041.770833333336</v>
      </c>
      <c r="BL77" s="52">
        <v>9.1900000000000001E-7</v>
      </c>
      <c r="BM77" s="55">
        <v>-3.15E-7</v>
      </c>
      <c r="BN77" s="59">
        <v>-2.0600000000000002E-6</v>
      </c>
      <c r="BO77" s="61">
        <v>-4.7899999999999999E-7</v>
      </c>
    </row>
    <row r="78" spans="1:67" x14ac:dyDescent="0.25">
      <c r="A78" s="37">
        <v>45044.78125</v>
      </c>
      <c r="B78" s="43">
        <v>3.5700000000000001E-6</v>
      </c>
      <c r="C78" s="45">
        <v>-3.2799999999999999E-6</v>
      </c>
      <c r="D78" s="48">
        <v>-9.9999999999999995E-7</v>
      </c>
      <c r="E78" s="37">
        <v>45041.78125</v>
      </c>
      <c r="F78" s="52">
        <v>8.3200000000000004E-7</v>
      </c>
      <c r="G78" s="55">
        <v>-6.1500000000000001E-8</v>
      </c>
      <c r="H78" s="59">
        <v>-2.2500000000000001E-6</v>
      </c>
      <c r="I78" s="61">
        <v>-8.9900000000000004E-8</v>
      </c>
      <c r="J78" s="37">
        <v>45044.78125</v>
      </c>
      <c r="K78" s="43">
        <v>2.26E-6</v>
      </c>
      <c r="L78" s="45">
        <v>-3.5099999999999999E-6</v>
      </c>
      <c r="M78" s="49">
        <v>-5.4600000000000005E-7</v>
      </c>
      <c r="N78" s="37">
        <v>45041.78125</v>
      </c>
      <c r="O78" s="52">
        <v>9.2699999999999998E-7</v>
      </c>
      <c r="P78" s="55">
        <v>-3.15E-7</v>
      </c>
      <c r="Q78" s="59">
        <v>-2.04E-6</v>
      </c>
      <c r="R78" s="61">
        <v>-4.7700000000000005E-7</v>
      </c>
      <c r="AX78" s="37">
        <v>45044.78125</v>
      </c>
      <c r="AY78" s="109">
        <f t="shared" si="7"/>
        <v>0.308448</v>
      </c>
      <c r="AZ78" s="110">
        <f t="shared" si="8"/>
        <v>-0.28339199999999998</v>
      </c>
      <c r="BA78" s="111">
        <f t="shared" si="9"/>
        <v>-8.6399999999999991E-2</v>
      </c>
      <c r="BB78" s="37">
        <v>45041.78125</v>
      </c>
      <c r="BC78" s="112">
        <f t="shared" si="10"/>
        <v>7.1884799999999999E-2</v>
      </c>
      <c r="BD78" s="113">
        <f t="shared" si="10"/>
        <v>-5.3135999999999999E-3</v>
      </c>
      <c r="BE78" s="110">
        <f t="shared" si="10"/>
        <v>-0.19440000000000002</v>
      </c>
      <c r="BF78" s="114">
        <f t="shared" si="10"/>
        <v>-7.7673600000000001E-3</v>
      </c>
      <c r="BG78" s="37">
        <v>45044.78125</v>
      </c>
      <c r="BH78" s="109">
        <f t="shared" si="11"/>
        <v>0.19526399999999999</v>
      </c>
      <c r="BI78" s="110">
        <f t="shared" si="11"/>
        <v>-0.30326399999999998</v>
      </c>
      <c r="BJ78" s="111">
        <f t="shared" si="11"/>
        <v>-4.7174400000000005E-2</v>
      </c>
      <c r="BK78" s="37">
        <v>45041.78125</v>
      </c>
      <c r="BL78" s="52">
        <v>9.2699999999999998E-7</v>
      </c>
      <c r="BM78" s="55">
        <v>-3.15E-7</v>
      </c>
      <c r="BN78" s="59">
        <v>-2.04E-6</v>
      </c>
      <c r="BO78" s="61">
        <v>-4.7700000000000005E-7</v>
      </c>
    </row>
    <row r="79" spans="1:67" x14ac:dyDescent="0.25">
      <c r="A79" s="37">
        <v>45044.791666666664</v>
      </c>
      <c r="B79" s="43">
        <v>3.5099999999999999E-6</v>
      </c>
      <c r="C79" s="45">
        <v>-3.3000000000000002E-6</v>
      </c>
      <c r="D79" s="48">
        <v>-1.02E-6</v>
      </c>
      <c r="E79" s="37">
        <v>45041.791666666664</v>
      </c>
      <c r="F79" s="52">
        <v>8.3600000000000002E-7</v>
      </c>
      <c r="G79" s="55">
        <v>-6.1599999999999996E-8</v>
      </c>
      <c r="H79" s="59">
        <v>-2.26E-6</v>
      </c>
      <c r="I79" s="61">
        <v>-9.6600000000000005E-8</v>
      </c>
      <c r="J79" s="37">
        <v>45044.791666666664</v>
      </c>
      <c r="K79" s="43">
        <v>2.2900000000000001E-6</v>
      </c>
      <c r="L79" s="45">
        <v>-3.4999999999999999E-6</v>
      </c>
      <c r="M79" s="49">
        <v>-5.4099999999999999E-7</v>
      </c>
      <c r="N79" s="37">
        <v>45041.791666666664</v>
      </c>
      <c r="O79" s="52">
        <v>9.3600000000000002E-7</v>
      </c>
      <c r="P79" s="55">
        <v>-3.15E-7</v>
      </c>
      <c r="Q79" s="59">
        <v>-2.0099999999999998E-6</v>
      </c>
      <c r="R79" s="61">
        <v>-4.7599999999999997E-7</v>
      </c>
      <c r="AX79" s="37">
        <v>45044.791666666664</v>
      </c>
      <c r="AY79" s="109">
        <f t="shared" si="7"/>
        <v>0.30326399999999998</v>
      </c>
      <c r="AZ79" s="110">
        <f t="shared" si="8"/>
        <v>-0.28512000000000004</v>
      </c>
      <c r="BA79" s="111">
        <f t="shared" si="9"/>
        <v>-8.8127999999999998E-2</v>
      </c>
      <c r="BB79" s="37">
        <v>45041.791666666664</v>
      </c>
      <c r="BC79" s="112">
        <f t="shared" si="10"/>
        <v>7.22304E-2</v>
      </c>
      <c r="BD79" s="113">
        <f t="shared" si="10"/>
        <v>-5.3222399999999998E-3</v>
      </c>
      <c r="BE79" s="110">
        <f t="shared" si="10"/>
        <v>-0.19526399999999999</v>
      </c>
      <c r="BF79" s="114">
        <f t="shared" si="10"/>
        <v>-8.3462399999999996E-3</v>
      </c>
      <c r="BG79" s="37">
        <v>45044.791666666664</v>
      </c>
      <c r="BH79" s="109">
        <f t="shared" si="11"/>
        <v>0.197856</v>
      </c>
      <c r="BI79" s="110">
        <f t="shared" si="11"/>
        <v>-0.3024</v>
      </c>
      <c r="BJ79" s="111">
        <f t="shared" si="11"/>
        <v>-4.6742399999999996E-2</v>
      </c>
      <c r="BK79" s="37">
        <v>45041.791666666664</v>
      </c>
      <c r="BL79" s="52">
        <v>9.3600000000000002E-7</v>
      </c>
      <c r="BM79" s="55">
        <v>-3.15E-7</v>
      </c>
      <c r="BN79" s="59">
        <v>-2.0099999999999998E-6</v>
      </c>
      <c r="BO79" s="61">
        <v>-4.7599999999999997E-7</v>
      </c>
    </row>
    <row r="80" spans="1:67" x14ac:dyDescent="0.25">
      <c r="A80" s="37">
        <v>45044.802083333336</v>
      </c>
      <c r="B80" s="43">
        <v>3.4400000000000001E-6</v>
      </c>
      <c r="C80" s="45">
        <v>-3.32E-6</v>
      </c>
      <c r="D80" s="48">
        <v>-1.04E-6</v>
      </c>
      <c r="E80" s="37">
        <v>45041.802083333336</v>
      </c>
      <c r="F80" s="52">
        <v>8.4E-7</v>
      </c>
      <c r="G80" s="55">
        <v>-6.1500000000000001E-8</v>
      </c>
      <c r="H80" s="59">
        <v>-2.2699999999999999E-6</v>
      </c>
      <c r="I80" s="61">
        <v>-1.03E-7</v>
      </c>
      <c r="J80" s="37">
        <v>45044.802083333336</v>
      </c>
      <c r="K80" s="43">
        <v>2.3300000000000001E-6</v>
      </c>
      <c r="L80" s="45">
        <v>-3.4999999999999999E-6</v>
      </c>
      <c r="M80" s="49">
        <v>-5.3600000000000004E-7</v>
      </c>
      <c r="N80" s="37">
        <v>45041.802083333336</v>
      </c>
      <c r="O80" s="52">
        <v>9.4600000000000003E-7</v>
      </c>
      <c r="P80" s="55">
        <v>-3.1399999999999998E-7</v>
      </c>
      <c r="Q80" s="59">
        <v>-1.99E-6</v>
      </c>
      <c r="R80" s="61">
        <v>-4.7300000000000001E-7</v>
      </c>
      <c r="AX80" s="37">
        <v>45044.802083333336</v>
      </c>
      <c r="AY80" s="109">
        <f t="shared" si="7"/>
        <v>0.29721600000000004</v>
      </c>
      <c r="AZ80" s="110">
        <f t="shared" si="8"/>
        <v>-0.28684799999999999</v>
      </c>
      <c r="BA80" s="111">
        <f t="shared" si="9"/>
        <v>-8.9856000000000005E-2</v>
      </c>
      <c r="BB80" s="37">
        <v>45041.802083333336</v>
      </c>
      <c r="BC80" s="112">
        <f t="shared" si="10"/>
        <v>7.2576000000000002E-2</v>
      </c>
      <c r="BD80" s="113">
        <f t="shared" si="10"/>
        <v>-5.3135999999999999E-3</v>
      </c>
      <c r="BE80" s="110">
        <f t="shared" si="10"/>
        <v>-0.196128</v>
      </c>
      <c r="BF80" s="114">
        <f t="shared" si="10"/>
        <v>-8.8991999999999995E-3</v>
      </c>
      <c r="BG80" s="37">
        <v>45044.802083333336</v>
      </c>
      <c r="BH80" s="109">
        <f t="shared" si="11"/>
        <v>0.20131200000000002</v>
      </c>
      <c r="BI80" s="110">
        <f t="shared" si="11"/>
        <v>-0.3024</v>
      </c>
      <c r="BJ80" s="111">
        <f t="shared" si="11"/>
        <v>-4.6310400000000002E-2</v>
      </c>
      <c r="BK80" s="37">
        <v>45041.802083333336</v>
      </c>
      <c r="BL80" s="52">
        <v>9.4600000000000003E-7</v>
      </c>
      <c r="BM80" s="55">
        <v>-3.1399999999999998E-7</v>
      </c>
      <c r="BN80" s="59">
        <v>-1.99E-6</v>
      </c>
      <c r="BO80" s="61">
        <v>-4.7300000000000001E-7</v>
      </c>
    </row>
    <row r="81" spans="1:67" x14ac:dyDescent="0.25">
      <c r="A81" s="37">
        <v>45044.8125</v>
      </c>
      <c r="B81" s="43">
        <v>3.3900000000000002E-6</v>
      </c>
      <c r="C81" s="45">
        <v>-3.3500000000000001E-6</v>
      </c>
      <c r="D81" s="48">
        <v>-1.0499999999999999E-6</v>
      </c>
      <c r="E81" s="37">
        <v>45041.8125</v>
      </c>
      <c r="F81" s="52">
        <v>8.4399999999999999E-7</v>
      </c>
      <c r="G81" s="55">
        <v>-6.0899999999999996E-8</v>
      </c>
      <c r="H81" s="59">
        <v>-2.2800000000000002E-6</v>
      </c>
      <c r="I81" s="61">
        <v>-1.09E-7</v>
      </c>
      <c r="J81" s="37">
        <v>45044.8125</v>
      </c>
      <c r="K81" s="43">
        <v>2.3599999999999999E-6</v>
      </c>
      <c r="L81" s="45">
        <v>-3.4999999999999999E-6</v>
      </c>
      <c r="M81" s="49">
        <v>-5.3000000000000001E-7</v>
      </c>
      <c r="N81" s="37">
        <v>45041.8125</v>
      </c>
      <c r="O81" s="52">
        <v>9.569999999999999E-7</v>
      </c>
      <c r="P81" s="55">
        <v>-3.1300000000000001E-7</v>
      </c>
      <c r="Q81" s="59">
        <v>-1.9700000000000002E-6</v>
      </c>
      <c r="R81" s="61">
        <v>-4.7E-7</v>
      </c>
      <c r="AX81" s="37">
        <v>45044.8125</v>
      </c>
      <c r="AY81" s="109">
        <f t="shared" si="7"/>
        <v>0.29289599999999999</v>
      </c>
      <c r="AZ81" s="110">
        <f t="shared" si="8"/>
        <v>-0.28944000000000003</v>
      </c>
      <c r="BA81" s="111">
        <f t="shared" si="9"/>
        <v>-9.0719999999999995E-2</v>
      </c>
      <c r="BB81" s="37">
        <v>45041.8125</v>
      </c>
      <c r="BC81" s="112">
        <f t="shared" si="10"/>
        <v>7.2921600000000003E-2</v>
      </c>
      <c r="BD81" s="113">
        <f t="shared" si="10"/>
        <v>-5.2617599999999999E-3</v>
      </c>
      <c r="BE81" s="110">
        <f t="shared" si="10"/>
        <v>-0.19699200000000003</v>
      </c>
      <c r="BF81" s="114">
        <f t="shared" si="10"/>
        <v>-9.4175999999999999E-3</v>
      </c>
      <c r="BG81" s="37">
        <v>45044.8125</v>
      </c>
      <c r="BH81" s="109">
        <f t="shared" si="11"/>
        <v>0.20390399999999997</v>
      </c>
      <c r="BI81" s="110">
        <f t="shared" si="11"/>
        <v>-0.3024</v>
      </c>
      <c r="BJ81" s="111">
        <f t="shared" si="11"/>
        <v>-4.5791999999999999E-2</v>
      </c>
      <c r="BK81" s="37">
        <v>45041.8125</v>
      </c>
      <c r="BL81" s="52">
        <v>9.569999999999999E-7</v>
      </c>
      <c r="BM81" s="55">
        <v>-3.1300000000000001E-7</v>
      </c>
      <c r="BN81" s="59">
        <v>-1.9700000000000002E-6</v>
      </c>
      <c r="BO81" s="61">
        <v>-4.7E-7</v>
      </c>
    </row>
    <row r="82" spans="1:67" x14ac:dyDescent="0.25">
      <c r="A82" s="37">
        <v>45044.822916666664</v>
      </c>
      <c r="B82" s="43">
        <v>3.3299999999999999E-6</v>
      </c>
      <c r="C82" s="45">
        <v>-3.36E-6</v>
      </c>
      <c r="D82" s="48">
        <v>-1.0699999999999999E-6</v>
      </c>
      <c r="E82" s="37">
        <v>45041.822916666664</v>
      </c>
      <c r="F82" s="52">
        <v>8.4799999999999997E-7</v>
      </c>
      <c r="G82" s="55">
        <v>-5.99E-8</v>
      </c>
      <c r="H82" s="59">
        <v>-2.2800000000000002E-6</v>
      </c>
      <c r="I82" s="61">
        <v>-1.15E-7</v>
      </c>
      <c r="J82" s="37">
        <v>45044.822916666664</v>
      </c>
      <c r="K82" s="43">
        <v>2.3999999999999999E-6</v>
      </c>
      <c r="L82" s="45">
        <v>-3.49E-6</v>
      </c>
      <c r="M82" s="49">
        <v>-5.2399999999999998E-7</v>
      </c>
      <c r="N82" s="37">
        <v>45041.822916666664</v>
      </c>
      <c r="O82" s="52">
        <v>9.6800000000000009E-7</v>
      </c>
      <c r="P82" s="55">
        <v>-3.1100000000000002E-7</v>
      </c>
      <c r="Q82" s="59">
        <v>-1.9400000000000001E-6</v>
      </c>
      <c r="R82" s="61">
        <v>-4.6699999999999999E-7</v>
      </c>
      <c r="AX82" s="37">
        <v>45044.822916666664</v>
      </c>
      <c r="AY82" s="109">
        <f t="shared" si="7"/>
        <v>0.28771199999999997</v>
      </c>
      <c r="AZ82" s="110">
        <f t="shared" si="8"/>
        <v>-0.29030400000000001</v>
      </c>
      <c r="BA82" s="111">
        <f t="shared" si="9"/>
        <v>-9.2447999999999989E-2</v>
      </c>
      <c r="BB82" s="37">
        <v>45041.822916666664</v>
      </c>
      <c r="BC82" s="112">
        <f t="shared" si="10"/>
        <v>7.3267199999999991E-2</v>
      </c>
      <c r="BD82" s="113">
        <f t="shared" si="10"/>
        <v>-5.1753600000000004E-3</v>
      </c>
      <c r="BE82" s="110">
        <f t="shared" si="10"/>
        <v>-0.19699200000000003</v>
      </c>
      <c r="BF82" s="114">
        <f t="shared" si="10"/>
        <v>-9.9360000000000004E-3</v>
      </c>
      <c r="BG82" s="37">
        <v>45044.822916666664</v>
      </c>
      <c r="BH82" s="109">
        <f t="shared" si="11"/>
        <v>0.20735999999999999</v>
      </c>
      <c r="BI82" s="110">
        <f t="shared" si="11"/>
        <v>-0.30153600000000003</v>
      </c>
      <c r="BJ82" s="111">
        <f t="shared" si="11"/>
        <v>-4.5273599999999997E-2</v>
      </c>
      <c r="BK82" s="37">
        <v>45041.822916666664</v>
      </c>
      <c r="BL82" s="52">
        <v>9.6800000000000009E-7</v>
      </c>
      <c r="BM82" s="55">
        <v>-3.1100000000000002E-7</v>
      </c>
      <c r="BN82" s="59">
        <v>-1.9400000000000001E-6</v>
      </c>
      <c r="BO82" s="61">
        <v>-4.6699999999999999E-7</v>
      </c>
    </row>
    <row r="83" spans="1:67" x14ac:dyDescent="0.25">
      <c r="A83" s="37">
        <v>45044.833333333336</v>
      </c>
      <c r="B83" s="43">
        <v>3.2799999999999999E-6</v>
      </c>
      <c r="C83" s="45">
        <v>-3.3799999999999998E-6</v>
      </c>
      <c r="D83" s="48">
        <v>-1.08E-6</v>
      </c>
      <c r="E83" s="37">
        <v>45041.833333333336</v>
      </c>
      <c r="F83" s="52">
        <v>8.5300000000000003E-7</v>
      </c>
      <c r="G83" s="55">
        <v>-5.8199999999999998E-8</v>
      </c>
      <c r="H83" s="59">
        <v>-2.2900000000000001E-6</v>
      </c>
      <c r="I83" s="61">
        <v>-1.1999999999999999E-7</v>
      </c>
      <c r="J83" s="37">
        <v>45044.833333333336</v>
      </c>
      <c r="K83" s="43">
        <v>2.43E-6</v>
      </c>
      <c r="L83" s="45">
        <v>-3.49E-6</v>
      </c>
      <c r="M83" s="49">
        <v>-5.1699999999999998E-7</v>
      </c>
      <c r="N83" s="37">
        <v>45041.833333333336</v>
      </c>
      <c r="O83" s="52">
        <v>9.7900000000000007E-7</v>
      </c>
      <c r="P83" s="55">
        <v>-3.0800000000000001E-7</v>
      </c>
      <c r="Q83" s="59">
        <v>-1.9199999999999998E-6</v>
      </c>
      <c r="R83" s="61">
        <v>-4.63E-7</v>
      </c>
      <c r="AX83" s="37">
        <v>45044.833333333336</v>
      </c>
      <c r="AY83" s="109">
        <f t="shared" si="7"/>
        <v>0.28339199999999998</v>
      </c>
      <c r="AZ83" s="110">
        <f t="shared" si="8"/>
        <v>-0.29203199999999996</v>
      </c>
      <c r="BA83" s="111">
        <f t="shared" si="9"/>
        <v>-9.3312000000000006E-2</v>
      </c>
      <c r="BB83" s="37">
        <v>45041.833333333336</v>
      </c>
      <c r="BC83" s="112">
        <f t="shared" si="10"/>
        <v>7.3699200000000006E-2</v>
      </c>
      <c r="BD83" s="113">
        <f t="shared" si="10"/>
        <v>-5.0284800000000001E-3</v>
      </c>
      <c r="BE83" s="110">
        <f t="shared" si="10"/>
        <v>-0.197856</v>
      </c>
      <c r="BF83" s="114">
        <f t="shared" si="10"/>
        <v>-1.0367999999999999E-2</v>
      </c>
      <c r="BG83" s="37">
        <v>45044.833333333336</v>
      </c>
      <c r="BH83" s="109">
        <f t="shared" si="11"/>
        <v>0.209952</v>
      </c>
      <c r="BI83" s="110">
        <f t="shared" si="11"/>
        <v>-0.30153600000000003</v>
      </c>
      <c r="BJ83" s="111">
        <f t="shared" si="11"/>
        <v>-4.4668800000000002E-2</v>
      </c>
      <c r="BK83" s="37">
        <v>45041.833333333336</v>
      </c>
      <c r="BL83" s="52">
        <v>9.7900000000000007E-7</v>
      </c>
      <c r="BM83" s="55">
        <v>-3.0800000000000001E-7</v>
      </c>
      <c r="BN83" s="59">
        <v>-1.9199999999999998E-6</v>
      </c>
      <c r="BO83" s="61">
        <v>-4.63E-7</v>
      </c>
    </row>
    <row r="84" spans="1:67" x14ac:dyDescent="0.25">
      <c r="A84" s="37">
        <v>45044.84375</v>
      </c>
      <c r="B84" s="43">
        <v>3.23E-6</v>
      </c>
      <c r="C84" s="45">
        <v>-3.4000000000000001E-6</v>
      </c>
      <c r="D84" s="48">
        <v>-1.1000000000000001E-6</v>
      </c>
      <c r="E84" s="37">
        <v>45041.84375</v>
      </c>
      <c r="F84" s="52">
        <v>8.5799999999999998E-7</v>
      </c>
      <c r="G84" s="55">
        <v>-5.5899999999999998E-8</v>
      </c>
      <c r="H84" s="59">
        <v>-2.2900000000000001E-6</v>
      </c>
      <c r="I84" s="61">
        <v>-1.2499999999999999E-7</v>
      </c>
      <c r="J84" s="37">
        <v>45044.84375</v>
      </c>
      <c r="K84" s="43">
        <v>2.4700000000000001E-6</v>
      </c>
      <c r="L84" s="45">
        <v>-3.49E-6</v>
      </c>
      <c r="M84" s="49">
        <v>-5.0999999999999999E-7</v>
      </c>
      <c r="N84" s="37">
        <v>45041.84375</v>
      </c>
      <c r="O84" s="52">
        <v>9.9199999999999999E-7</v>
      </c>
      <c r="P84" s="55">
        <v>-3.0499999999999999E-7</v>
      </c>
      <c r="Q84" s="59">
        <v>-1.9E-6</v>
      </c>
      <c r="R84" s="61">
        <v>-4.58E-7</v>
      </c>
      <c r="AX84" s="37">
        <v>45044.84375</v>
      </c>
      <c r="AY84" s="109">
        <f t="shared" si="7"/>
        <v>0.27907199999999999</v>
      </c>
      <c r="AZ84" s="110">
        <f t="shared" si="8"/>
        <v>-0.29376000000000002</v>
      </c>
      <c r="BA84" s="111">
        <f t="shared" si="9"/>
        <v>-9.5039999999999999E-2</v>
      </c>
      <c r="BB84" s="37">
        <v>45041.84375</v>
      </c>
      <c r="BC84" s="112">
        <f t="shared" si="10"/>
        <v>7.4131199999999994E-2</v>
      </c>
      <c r="BD84" s="113">
        <f t="shared" si="10"/>
        <v>-4.8297599999999998E-3</v>
      </c>
      <c r="BE84" s="110">
        <f t="shared" si="10"/>
        <v>-0.197856</v>
      </c>
      <c r="BF84" s="114">
        <f t="shared" si="10"/>
        <v>-1.0799999999999999E-2</v>
      </c>
      <c r="BG84" s="37">
        <v>45044.84375</v>
      </c>
      <c r="BH84" s="109">
        <f t="shared" si="11"/>
        <v>0.21340800000000001</v>
      </c>
      <c r="BI84" s="110">
        <f t="shared" si="11"/>
        <v>-0.30153600000000003</v>
      </c>
      <c r="BJ84" s="111">
        <f t="shared" si="11"/>
        <v>-4.4063999999999999E-2</v>
      </c>
      <c r="BK84" s="37">
        <v>45041.84375</v>
      </c>
      <c r="BL84" s="52">
        <v>9.9199999999999999E-7</v>
      </c>
      <c r="BM84" s="55">
        <v>-3.0499999999999999E-7</v>
      </c>
      <c r="BN84" s="59">
        <v>-1.9E-6</v>
      </c>
      <c r="BO84" s="61">
        <v>-4.58E-7</v>
      </c>
    </row>
    <row r="85" spans="1:67" x14ac:dyDescent="0.25">
      <c r="A85" s="37">
        <v>45044.854166666664</v>
      </c>
      <c r="B85" s="43">
        <v>3.19E-6</v>
      </c>
      <c r="C85" s="45">
        <v>-3.41E-6</v>
      </c>
      <c r="D85" s="48">
        <v>-1.1200000000000001E-6</v>
      </c>
      <c r="E85" s="37">
        <v>45041.854166666664</v>
      </c>
      <c r="F85" s="52">
        <v>8.6300000000000004E-7</v>
      </c>
      <c r="G85" s="55">
        <v>-5.2700000000000002E-8</v>
      </c>
      <c r="H85" s="59">
        <v>-2.3E-6</v>
      </c>
      <c r="I85" s="61">
        <v>-1.29E-7</v>
      </c>
      <c r="J85" s="37">
        <v>45044.854166666664</v>
      </c>
      <c r="K85" s="43">
        <v>2.5000000000000002E-6</v>
      </c>
      <c r="L85" s="45">
        <v>-3.4800000000000001E-6</v>
      </c>
      <c r="M85" s="49">
        <v>-5.0200000000000002E-7</v>
      </c>
      <c r="N85" s="37">
        <v>45041.854166666664</v>
      </c>
      <c r="O85" s="52">
        <v>9.9999999999999995E-7</v>
      </c>
      <c r="P85" s="55">
        <v>-3.0199999999999998E-7</v>
      </c>
      <c r="Q85" s="59">
        <v>-1.88E-6</v>
      </c>
      <c r="R85" s="61">
        <v>-4.5299999999999999E-7</v>
      </c>
      <c r="AX85" s="37">
        <v>45044.854166666664</v>
      </c>
      <c r="AY85" s="109">
        <f t="shared" si="7"/>
        <v>0.27561599999999997</v>
      </c>
      <c r="AZ85" s="110">
        <f t="shared" si="8"/>
        <v>-0.294624</v>
      </c>
      <c r="BA85" s="111">
        <f t="shared" si="9"/>
        <v>-9.6768000000000007E-2</v>
      </c>
      <c r="BB85" s="37">
        <v>45041.854166666664</v>
      </c>
      <c r="BC85" s="112">
        <f t="shared" si="10"/>
        <v>7.456320000000001E-2</v>
      </c>
      <c r="BD85" s="113">
        <f t="shared" si="10"/>
        <v>-4.5532799999999998E-3</v>
      </c>
      <c r="BE85" s="110">
        <f t="shared" si="10"/>
        <v>-0.19872000000000001</v>
      </c>
      <c r="BF85" s="114">
        <f t="shared" si="10"/>
        <v>-1.11456E-2</v>
      </c>
      <c r="BG85" s="37">
        <v>45044.854166666664</v>
      </c>
      <c r="BH85" s="109">
        <f t="shared" si="11"/>
        <v>0.21600000000000003</v>
      </c>
      <c r="BI85" s="110">
        <f t="shared" si="11"/>
        <v>-0.30067199999999999</v>
      </c>
      <c r="BJ85" s="111">
        <f t="shared" si="11"/>
        <v>-4.3372800000000003E-2</v>
      </c>
      <c r="BK85" s="37">
        <v>45041.854166666664</v>
      </c>
      <c r="BL85" s="52">
        <v>9.9999999999999995E-7</v>
      </c>
      <c r="BM85" s="55">
        <v>-3.0199999999999998E-7</v>
      </c>
      <c r="BN85" s="59">
        <v>-1.88E-6</v>
      </c>
      <c r="BO85" s="61">
        <v>-4.5299999999999999E-7</v>
      </c>
    </row>
    <row r="86" spans="1:67" x14ac:dyDescent="0.25">
      <c r="A86" s="37">
        <v>45044.864583333336</v>
      </c>
      <c r="B86" s="43">
        <v>3.1499999999999999E-6</v>
      </c>
      <c r="C86" s="45">
        <v>-3.4300000000000002E-6</v>
      </c>
      <c r="D86" s="48">
        <v>-1.13E-6</v>
      </c>
      <c r="E86" s="37">
        <v>45041.864583333336</v>
      </c>
      <c r="F86" s="52">
        <v>8.6799999999999999E-7</v>
      </c>
      <c r="G86" s="55">
        <v>-4.88E-8</v>
      </c>
      <c r="H86" s="59">
        <v>-2.3E-6</v>
      </c>
      <c r="I86" s="61">
        <v>-1.3199999999999999E-7</v>
      </c>
      <c r="J86" s="37">
        <v>45044.864583333336</v>
      </c>
      <c r="K86" s="43">
        <v>2.5299999999999999E-6</v>
      </c>
      <c r="L86" s="45">
        <v>-3.4800000000000001E-6</v>
      </c>
      <c r="M86" s="49">
        <v>-4.9399999999999995E-7</v>
      </c>
      <c r="N86" s="37">
        <v>45041.864583333336</v>
      </c>
      <c r="O86" s="52">
        <v>1.02E-6</v>
      </c>
      <c r="P86" s="55">
        <v>-2.9700000000000003E-7</v>
      </c>
      <c r="Q86" s="59">
        <v>-1.86E-6</v>
      </c>
      <c r="R86" s="61">
        <v>-4.4700000000000002E-7</v>
      </c>
      <c r="AX86" s="37">
        <v>45044.864583333336</v>
      </c>
      <c r="AY86" s="109">
        <f t="shared" si="7"/>
        <v>0.27216000000000001</v>
      </c>
      <c r="AZ86" s="110">
        <f t="shared" si="8"/>
        <v>-0.296352</v>
      </c>
      <c r="BA86" s="111">
        <f t="shared" si="9"/>
        <v>-9.7631999999999997E-2</v>
      </c>
      <c r="BB86" s="37">
        <v>45041.864583333336</v>
      </c>
      <c r="BC86" s="112">
        <f t="shared" si="10"/>
        <v>7.4995199999999998E-2</v>
      </c>
      <c r="BD86" s="113">
        <f t="shared" si="10"/>
        <v>-4.21632E-3</v>
      </c>
      <c r="BE86" s="110">
        <f t="shared" si="10"/>
        <v>-0.19872000000000001</v>
      </c>
      <c r="BF86" s="114">
        <f t="shared" si="10"/>
        <v>-1.14048E-2</v>
      </c>
      <c r="BG86" s="37">
        <v>45044.864583333336</v>
      </c>
      <c r="BH86" s="109">
        <f t="shared" si="11"/>
        <v>0.21859199999999998</v>
      </c>
      <c r="BI86" s="110">
        <f t="shared" si="11"/>
        <v>-0.30067199999999999</v>
      </c>
      <c r="BJ86" s="111">
        <f t="shared" si="11"/>
        <v>-4.2681599999999993E-2</v>
      </c>
      <c r="BK86" s="37">
        <v>45041.864583333336</v>
      </c>
      <c r="BL86" s="52">
        <v>1.02E-6</v>
      </c>
      <c r="BM86" s="55">
        <v>-2.9700000000000003E-7</v>
      </c>
      <c r="BN86" s="59">
        <v>-1.86E-6</v>
      </c>
      <c r="BO86" s="61">
        <v>-4.4700000000000002E-7</v>
      </c>
    </row>
    <row r="87" spans="1:67" x14ac:dyDescent="0.25">
      <c r="A87" s="37">
        <v>45044.875</v>
      </c>
      <c r="B87" s="43">
        <v>3.1200000000000002E-6</v>
      </c>
      <c r="C87" s="45">
        <v>-3.4400000000000001E-6</v>
      </c>
      <c r="D87" s="48">
        <v>-1.1400000000000001E-6</v>
      </c>
      <c r="E87" s="37">
        <v>45041.875</v>
      </c>
      <c r="F87" s="52">
        <v>8.7199999999999997E-7</v>
      </c>
      <c r="G87" s="55">
        <v>-4.3900000000000003E-8</v>
      </c>
      <c r="H87" s="59">
        <v>-2.3E-6</v>
      </c>
      <c r="I87" s="61">
        <v>-1.35E-7</v>
      </c>
      <c r="J87" s="37">
        <v>45044.875</v>
      </c>
      <c r="K87" s="43">
        <v>2.5600000000000001E-6</v>
      </c>
      <c r="L87" s="45">
        <v>-3.4699999999999998E-6</v>
      </c>
      <c r="M87" s="49">
        <v>-4.8599999999999998E-7</v>
      </c>
      <c r="N87" s="37">
        <v>45041.875</v>
      </c>
      <c r="O87" s="52">
        <v>1.0300000000000001E-6</v>
      </c>
      <c r="P87" s="55">
        <v>-2.9299999999999999E-7</v>
      </c>
      <c r="Q87" s="59">
        <v>-1.84E-6</v>
      </c>
      <c r="R87" s="61">
        <v>-4.4099999999999999E-7</v>
      </c>
      <c r="AX87" s="37">
        <v>45044.875</v>
      </c>
      <c r="AY87" s="109">
        <f t="shared" si="7"/>
        <v>0.26956800000000003</v>
      </c>
      <c r="AZ87" s="110">
        <f t="shared" si="8"/>
        <v>-0.29721600000000004</v>
      </c>
      <c r="BA87" s="111">
        <f t="shared" si="9"/>
        <v>-9.8496000000000014E-2</v>
      </c>
      <c r="BB87" s="37">
        <v>45041.875</v>
      </c>
      <c r="BC87" s="112">
        <f t="shared" si="10"/>
        <v>7.5340799999999999E-2</v>
      </c>
      <c r="BD87" s="113">
        <f t="shared" si="10"/>
        <v>-3.7929600000000002E-3</v>
      </c>
      <c r="BE87" s="110">
        <f t="shared" si="10"/>
        <v>-0.19872000000000001</v>
      </c>
      <c r="BF87" s="114">
        <f t="shared" si="10"/>
        <v>-1.1664000000000001E-2</v>
      </c>
      <c r="BG87" s="37">
        <v>45044.875</v>
      </c>
      <c r="BH87" s="109">
        <f t="shared" si="11"/>
        <v>0.22118399999999999</v>
      </c>
      <c r="BI87" s="110">
        <f t="shared" si="11"/>
        <v>-0.29980799999999996</v>
      </c>
      <c r="BJ87" s="111">
        <f t="shared" si="11"/>
        <v>-4.1990399999999997E-2</v>
      </c>
      <c r="BK87" s="37">
        <v>45041.875</v>
      </c>
      <c r="BL87" s="52">
        <v>1.0300000000000001E-6</v>
      </c>
      <c r="BM87" s="55">
        <v>-2.9299999999999999E-7</v>
      </c>
      <c r="BN87" s="59">
        <v>-1.84E-6</v>
      </c>
      <c r="BO87" s="61">
        <v>-4.4099999999999999E-7</v>
      </c>
    </row>
    <row r="88" spans="1:67" x14ac:dyDescent="0.25">
      <c r="A88" s="37">
        <v>45044.885416666664</v>
      </c>
      <c r="B88" s="43">
        <v>3.0900000000000001E-6</v>
      </c>
      <c r="C88" s="45">
        <v>-3.4400000000000001E-6</v>
      </c>
      <c r="D88" s="48">
        <v>-1.1599999999999999E-6</v>
      </c>
      <c r="E88" s="37">
        <v>45041.885416666664</v>
      </c>
      <c r="F88" s="52">
        <v>8.7700000000000003E-7</v>
      </c>
      <c r="G88" s="55">
        <v>-3.8199999999999998E-8</v>
      </c>
      <c r="H88" s="59">
        <v>-2.2900000000000001E-6</v>
      </c>
      <c r="I88" s="61">
        <v>-1.36E-7</v>
      </c>
      <c r="J88" s="37">
        <v>45044.885416666664</v>
      </c>
      <c r="K88" s="43">
        <v>2.5900000000000002E-6</v>
      </c>
      <c r="L88" s="45">
        <v>-3.4699999999999998E-6</v>
      </c>
      <c r="M88" s="49">
        <v>-4.7700000000000005E-7</v>
      </c>
      <c r="N88" s="37">
        <v>45041.885416666664</v>
      </c>
      <c r="O88" s="52">
        <v>1.04E-6</v>
      </c>
      <c r="P88" s="55">
        <v>-2.8700000000000002E-7</v>
      </c>
      <c r="Q88" s="59">
        <v>-1.8199999999999999E-6</v>
      </c>
      <c r="R88" s="61">
        <v>-4.34E-7</v>
      </c>
      <c r="AX88" s="37">
        <v>45044.885416666664</v>
      </c>
      <c r="AY88" s="109">
        <f t="shared" si="7"/>
        <v>0.26697599999999999</v>
      </c>
      <c r="AZ88" s="110">
        <f t="shared" si="8"/>
        <v>-0.29721600000000004</v>
      </c>
      <c r="BA88" s="111">
        <f t="shared" si="9"/>
        <v>-0.10022399999999999</v>
      </c>
      <c r="BB88" s="37">
        <v>45041.885416666664</v>
      </c>
      <c r="BC88" s="112">
        <f t="shared" si="10"/>
        <v>7.5772800000000001E-2</v>
      </c>
      <c r="BD88" s="113">
        <f t="shared" si="10"/>
        <v>-3.3004799999999997E-3</v>
      </c>
      <c r="BE88" s="110">
        <f t="shared" si="10"/>
        <v>-0.197856</v>
      </c>
      <c r="BF88" s="114">
        <f t="shared" si="10"/>
        <v>-1.1750399999999999E-2</v>
      </c>
      <c r="BG88" s="37">
        <v>45044.885416666664</v>
      </c>
      <c r="BH88" s="109">
        <f t="shared" si="11"/>
        <v>0.223776</v>
      </c>
      <c r="BI88" s="110">
        <f t="shared" si="11"/>
        <v>-0.29980799999999996</v>
      </c>
      <c r="BJ88" s="111">
        <f t="shared" si="11"/>
        <v>-4.1212800000000001E-2</v>
      </c>
      <c r="BK88" s="37">
        <v>45041.885416666664</v>
      </c>
      <c r="BL88" s="52">
        <v>1.04E-6</v>
      </c>
      <c r="BM88" s="55">
        <v>-2.8700000000000002E-7</v>
      </c>
      <c r="BN88" s="59">
        <v>-1.8199999999999999E-6</v>
      </c>
      <c r="BO88" s="61">
        <v>-4.34E-7</v>
      </c>
    </row>
    <row r="89" spans="1:67" x14ac:dyDescent="0.25">
      <c r="A89" s="37">
        <v>45044.895833333336</v>
      </c>
      <c r="B89" s="43">
        <v>3.0599999999999999E-6</v>
      </c>
      <c r="C89" s="45">
        <v>-3.45E-6</v>
      </c>
      <c r="D89" s="48">
        <v>-1.17E-6</v>
      </c>
      <c r="E89" s="37">
        <v>45041.895833333336</v>
      </c>
      <c r="F89" s="52">
        <v>8.8199999999999998E-7</v>
      </c>
      <c r="G89" s="55">
        <v>-3.1599999999999998E-8</v>
      </c>
      <c r="H89" s="59">
        <v>-2.2800000000000002E-6</v>
      </c>
      <c r="I89" s="61">
        <v>-1.36E-7</v>
      </c>
      <c r="J89" s="37">
        <v>45044.895833333336</v>
      </c>
      <c r="K89" s="43">
        <v>2.6199999999999999E-6</v>
      </c>
      <c r="L89" s="45">
        <v>-3.4599999999999999E-6</v>
      </c>
      <c r="M89" s="49">
        <v>-4.6899999999999998E-7</v>
      </c>
      <c r="N89" s="37">
        <v>45041.895833333336</v>
      </c>
      <c r="O89" s="52">
        <v>1.06E-6</v>
      </c>
      <c r="P89" s="55">
        <v>-2.8099999999999999E-7</v>
      </c>
      <c r="Q89" s="59">
        <v>-1.7999999999999999E-6</v>
      </c>
      <c r="R89" s="61">
        <v>-4.27E-7</v>
      </c>
      <c r="AX89" s="37">
        <v>45044.895833333336</v>
      </c>
      <c r="AY89" s="109">
        <f t="shared" si="7"/>
        <v>0.26438400000000001</v>
      </c>
      <c r="AZ89" s="110">
        <f t="shared" si="8"/>
        <v>-0.29808000000000001</v>
      </c>
      <c r="BA89" s="111">
        <f t="shared" si="9"/>
        <v>-0.101088</v>
      </c>
      <c r="BB89" s="37">
        <v>45041.895833333336</v>
      </c>
      <c r="BC89" s="112">
        <f t="shared" si="10"/>
        <v>7.6204800000000003E-2</v>
      </c>
      <c r="BD89" s="113">
        <f t="shared" si="10"/>
        <v>-2.7302399999999997E-3</v>
      </c>
      <c r="BE89" s="110">
        <f t="shared" si="10"/>
        <v>-0.19699200000000003</v>
      </c>
      <c r="BF89" s="114">
        <f t="shared" si="10"/>
        <v>-1.1750399999999999E-2</v>
      </c>
      <c r="BG89" s="37">
        <v>45044.895833333336</v>
      </c>
      <c r="BH89" s="109">
        <f t="shared" si="11"/>
        <v>0.22636799999999999</v>
      </c>
      <c r="BI89" s="110">
        <f t="shared" si="11"/>
        <v>-0.29894399999999999</v>
      </c>
      <c r="BJ89" s="111">
        <f t="shared" si="11"/>
        <v>-4.0521599999999998E-2</v>
      </c>
      <c r="BK89" s="37">
        <v>45041.895833333336</v>
      </c>
      <c r="BL89" s="52">
        <v>1.06E-6</v>
      </c>
      <c r="BM89" s="55">
        <v>-2.8099999999999999E-7</v>
      </c>
      <c r="BN89" s="59">
        <v>-1.7999999999999999E-6</v>
      </c>
      <c r="BO89" s="61">
        <v>-4.27E-7</v>
      </c>
    </row>
    <row r="90" spans="1:67" x14ac:dyDescent="0.25">
      <c r="A90" s="37">
        <v>45044.90625</v>
      </c>
      <c r="B90" s="43">
        <v>3.0299999999999998E-6</v>
      </c>
      <c r="C90" s="45">
        <v>-3.45E-6</v>
      </c>
      <c r="D90" s="48">
        <v>-1.19E-6</v>
      </c>
      <c r="E90" s="37">
        <v>45041.90625</v>
      </c>
      <c r="F90" s="52">
        <v>8.8700000000000004E-7</v>
      </c>
      <c r="G90" s="55">
        <v>-2.4100000000000001E-8</v>
      </c>
      <c r="H90" s="59">
        <v>-2.26E-6</v>
      </c>
      <c r="I90" s="61">
        <v>-1.35E-7</v>
      </c>
      <c r="J90" s="37">
        <v>45044.90625</v>
      </c>
      <c r="K90" s="43">
        <v>2.65E-6</v>
      </c>
      <c r="L90" s="45">
        <v>-3.4599999999999999E-6</v>
      </c>
      <c r="M90" s="49">
        <v>-4.6100000000000001E-7</v>
      </c>
      <c r="N90" s="37">
        <v>45041.90625</v>
      </c>
      <c r="O90" s="52">
        <v>1.0699999999999999E-6</v>
      </c>
      <c r="P90" s="55">
        <v>-2.7500000000000001E-7</v>
      </c>
      <c r="Q90" s="59">
        <v>-1.79E-6</v>
      </c>
      <c r="R90" s="61">
        <v>-4.2E-7</v>
      </c>
      <c r="AX90" s="37">
        <v>45044.90625</v>
      </c>
      <c r="AY90" s="109">
        <f t="shared" si="7"/>
        <v>0.26179199999999997</v>
      </c>
      <c r="AZ90" s="110">
        <f t="shared" si="8"/>
        <v>-0.29808000000000001</v>
      </c>
      <c r="BA90" s="111">
        <f t="shared" si="9"/>
        <v>-0.102816</v>
      </c>
      <c r="BB90" s="37">
        <v>45041.90625</v>
      </c>
      <c r="BC90" s="112">
        <f t="shared" si="10"/>
        <v>7.6636800000000005E-2</v>
      </c>
      <c r="BD90" s="113">
        <f t="shared" si="10"/>
        <v>-2.08224E-3</v>
      </c>
      <c r="BE90" s="110">
        <f t="shared" si="10"/>
        <v>-0.19526399999999999</v>
      </c>
      <c r="BF90" s="114">
        <f t="shared" si="10"/>
        <v>-1.1664000000000001E-2</v>
      </c>
      <c r="BG90" s="37">
        <v>45044.90625</v>
      </c>
      <c r="BH90" s="109">
        <f t="shared" si="11"/>
        <v>0.22896</v>
      </c>
      <c r="BI90" s="110">
        <f t="shared" si="11"/>
        <v>-0.29894399999999999</v>
      </c>
      <c r="BJ90" s="111">
        <f t="shared" si="11"/>
        <v>-3.9830400000000002E-2</v>
      </c>
      <c r="BK90" s="37">
        <v>45041.90625</v>
      </c>
      <c r="BL90" s="52">
        <v>1.0699999999999999E-6</v>
      </c>
      <c r="BM90" s="55">
        <v>-2.7500000000000001E-7</v>
      </c>
      <c r="BN90" s="59">
        <v>-1.79E-6</v>
      </c>
      <c r="BO90" s="61">
        <v>-4.2E-7</v>
      </c>
    </row>
    <row r="91" spans="1:67" x14ac:dyDescent="0.25">
      <c r="A91" s="37">
        <v>45044.916666666664</v>
      </c>
      <c r="B91" s="43">
        <v>3.0000000000000001E-6</v>
      </c>
      <c r="C91" s="45">
        <v>-3.45E-6</v>
      </c>
      <c r="D91" s="48">
        <v>-1.1999999999999999E-6</v>
      </c>
      <c r="E91" s="37">
        <v>45041.916666666664</v>
      </c>
      <c r="F91" s="52">
        <v>8.9199999999999999E-7</v>
      </c>
      <c r="G91" s="55">
        <v>-1.59E-8</v>
      </c>
      <c r="H91" s="59">
        <v>-2.2400000000000002E-6</v>
      </c>
      <c r="I91" s="61">
        <v>-1.3300000000000001E-7</v>
      </c>
      <c r="J91" s="37">
        <v>45044.916666666664</v>
      </c>
      <c r="K91" s="43">
        <v>2.6800000000000002E-6</v>
      </c>
      <c r="L91" s="45">
        <v>-3.4599999999999999E-6</v>
      </c>
      <c r="M91" s="49">
        <v>-4.5200000000000002E-7</v>
      </c>
      <c r="N91" s="37">
        <v>45041.916666666664</v>
      </c>
      <c r="O91" s="52">
        <v>1.0899999999999999E-6</v>
      </c>
      <c r="P91" s="55">
        <v>-2.6800000000000002E-7</v>
      </c>
      <c r="Q91" s="59">
        <v>-1.77E-6</v>
      </c>
      <c r="R91" s="61">
        <v>-4.1300000000000001E-7</v>
      </c>
      <c r="AX91" s="37">
        <v>45044.916666666664</v>
      </c>
      <c r="AY91" s="109">
        <f t="shared" si="7"/>
        <v>0.25919999999999999</v>
      </c>
      <c r="AZ91" s="110">
        <f t="shared" si="8"/>
        <v>-0.29808000000000001</v>
      </c>
      <c r="BA91" s="111">
        <f t="shared" si="9"/>
        <v>-0.10367999999999999</v>
      </c>
      <c r="BB91" s="37">
        <v>45041.916666666664</v>
      </c>
      <c r="BC91" s="112">
        <f t="shared" si="10"/>
        <v>7.7068799999999993E-2</v>
      </c>
      <c r="BD91" s="113">
        <f t="shared" si="10"/>
        <v>-1.3737599999999999E-3</v>
      </c>
      <c r="BE91" s="110">
        <f t="shared" si="10"/>
        <v>-0.19353600000000001</v>
      </c>
      <c r="BF91" s="114">
        <f t="shared" si="10"/>
        <v>-1.1491200000000002E-2</v>
      </c>
      <c r="BG91" s="37">
        <v>45044.916666666664</v>
      </c>
      <c r="BH91" s="109">
        <f t="shared" si="11"/>
        <v>0.23155200000000001</v>
      </c>
      <c r="BI91" s="110">
        <f t="shared" si="11"/>
        <v>-0.29894399999999999</v>
      </c>
      <c r="BJ91" s="111">
        <f t="shared" si="11"/>
        <v>-3.9052799999999999E-2</v>
      </c>
      <c r="BK91" s="37">
        <v>45041.916666666664</v>
      </c>
      <c r="BL91" s="52">
        <v>1.0899999999999999E-6</v>
      </c>
      <c r="BM91" s="55">
        <v>-2.6800000000000002E-7</v>
      </c>
      <c r="BN91" s="59">
        <v>-1.77E-6</v>
      </c>
      <c r="BO91" s="61">
        <v>-4.1300000000000001E-7</v>
      </c>
    </row>
    <row r="92" spans="1:67" x14ac:dyDescent="0.25">
      <c r="A92" s="37">
        <v>45044.927083333336</v>
      </c>
      <c r="B92" s="43">
        <v>2.9799999999999998E-6</v>
      </c>
      <c r="C92" s="45">
        <v>-3.45E-6</v>
      </c>
      <c r="D92" s="48">
        <v>-1.22E-6</v>
      </c>
      <c r="E92" s="37">
        <v>45041.927083333336</v>
      </c>
      <c r="F92" s="52">
        <v>8.9899999999999999E-7</v>
      </c>
      <c r="G92" s="55">
        <v>-6.9900000000000001E-9</v>
      </c>
      <c r="H92" s="59">
        <v>-2.21E-6</v>
      </c>
      <c r="I92" s="61">
        <v>-1.3E-7</v>
      </c>
      <c r="J92" s="37">
        <v>45044.927083333336</v>
      </c>
      <c r="K92" s="43">
        <v>2.7099999999999999E-6</v>
      </c>
      <c r="L92" s="45">
        <v>-3.45E-6</v>
      </c>
      <c r="M92" s="49">
        <v>-4.4400000000000001E-7</v>
      </c>
      <c r="N92" s="37">
        <v>45041.927083333336</v>
      </c>
      <c r="O92" s="52">
        <v>1.1000000000000001E-6</v>
      </c>
      <c r="P92" s="55">
        <v>-2.6E-7</v>
      </c>
      <c r="Q92" s="59">
        <v>-1.75E-6</v>
      </c>
      <c r="R92" s="61">
        <v>-4.0499999999999999E-7</v>
      </c>
      <c r="AX92" s="37">
        <v>45044.927083333336</v>
      </c>
      <c r="AY92" s="109">
        <f t="shared" si="7"/>
        <v>0.25747199999999998</v>
      </c>
      <c r="AZ92" s="110">
        <f t="shared" si="8"/>
        <v>-0.29808000000000001</v>
      </c>
      <c r="BA92" s="111">
        <f t="shared" si="9"/>
        <v>-0.105408</v>
      </c>
      <c r="BB92" s="37">
        <v>45041.927083333336</v>
      </c>
      <c r="BC92" s="112">
        <f t="shared" si="10"/>
        <v>7.7673599999999995E-2</v>
      </c>
      <c r="BD92" s="113">
        <f t="shared" si="10"/>
        <v>-6.0393600000000001E-4</v>
      </c>
      <c r="BE92" s="110">
        <f t="shared" si="10"/>
        <v>-0.190944</v>
      </c>
      <c r="BF92" s="114">
        <f t="shared" si="10"/>
        <v>-1.1232000000000001E-2</v>
      </c>
      <c r="BG92" s="37">
        <v>45044.927083333336</v>
      </c>
      <c r="BH92" s="109">
        <f t="shared" si="11"/>
        <v>0.23414399999999999</v>
      </c>
      <c r="BI92" s="110">
        <f t="shared" si="11"/>
        <v>-0.29808000000000001</v>
      </c>
      <c r="BJ92" s="111">
        <f t="shared" si="11"/>
        <v>-3.8361600000000003E-2</v>
      </c>
      <c r="BK92" s="37">
        <v>45041.927083333336</v>
      </c>
      <c r="BL92" s="52">
        <v>1.1000000000000001E-6</v>
      </c>
      <c r="BM92" s="55">
        <v>-2.6E-7</v>
      </c>
      <c r="BN92" s="59">
        <v>-1.75E-6</v>
      </c>
      <c r="BO92" s="61">
        <v>-4.0499999999999999E-7</v>
      </c>
    </row>
    <row r="93" spans="1:67" x14ac:dyDescent="0.25">
      <c r="A93" s="37">
        <v>45044.9375</v>
      </c>
      <c r="B93" s="43">
        <v>2.9500000000000001E-6</v>
      </c>
      <c r="C93" s="45">
        <v>-3.4400000000000001E-6</v>
      </c>
      <c r="D93" s="48">
        <v>-1.2300000000000001E-6</v>
      </c>
      <c r="E93" s="37">
        <v>45041.9375</v>
      </c>
      <c r="F93" s="52">
        <v>9.0699999999999996E-7</v>
      </c>
      <c r="G93" s="55">
        <v>2.5500000000000001E-9</v>
      </c>
      <c r="H93" s="59">
        <v>-2.1799999999999999E-6</v>
      </c>
      <c r="I93" s="61">
        <v>-1.2599999999999999E-7</v>
      </c>
      <c r="J93" s="37">
        <v>45044.9375</v>
      </c>
      <c r="K93" s="43">
        <v>2.7300000000000001E-6</v>
      </c>
      <c r="L93" s="45">
        <v>-3.45E-6</v>
      </c>
      <c r="M93" s="49">
        <v>-4.3500000000000002E-7</v>
      </c>
      <c r="N93" s="37">
        <v>45041.9375</v>
      </c>
      <c r="O93" s="52">
        <v>1.11E-6</v>
      </c>
      <c r="P93" s="55">
        <v>-2.5199999999999998E-7</v>
      </c>
      <c r="Q93" s="59">
        <v>-1.7400000000000001E-6</v>
      </c>
      <c r="R93" s="61">
        <v>-3.9700000000000002E-7</v>
      </c>
      <c r="AX93" s="37">
        <v>45044.9375</v>
      </c>
      <c r="AY93" s="109">
        <f t="shared" si="7"/>
        <v>0.25488</v>
      </c>
      <c r="AZ93" s="110">
        <f t="shared" si="8"/>
        <v>-0.29721600000000004</v>
      </c>
      <c r="BA93" s="111">
        <f t="shared" si="9"/>
        <v>-0.10627200000000001</v>
      </c>
      <c r="BB93" s="37">
        <v>45041.9375</v>
      </c>
      <c r="BC93" s="112">
        <f t="shared" si="10"/>
        <v>7.8364799999999998E-2</v>
      </c>
      <c r="BD93" s="113">
        <f t="shared" si="10"/>
        <v>2.2032E-4</v>
      </c>
      <c r="BE93" s="110">
        <f t="shared" si="10"/>
        <v>-0.18835199999999999</v>
      </c>
      <c r="BF93" s="114">
        <f t="shared" si="10"/>
        <v>-1.0886399999999999E-2</v>
      </c>
      <c r="BG93" s="37">
        <v>45044.9375</v>
      </c>
      <c r="BH93" s="109">
        <f t="shared" si="11"/>
        <v>0.235872</v>
      </c>
      <c r="BI93" s="110">
        <f t="shared" si="11"/>
        <v>-0.29808000000000001</v>
      </c>
      <c r="BJ93" s="111">
        <f t="shared" si="11"/>
        <v>-3.7583999999999999E-2</v>
      </c>
      <c r="BK93" s="37">
        <v>45041.9375</v>
      </c>
      <c r="BL93" s="52">
        <v>1.11E-6</v>
      </c>
      <c r="BM93" s="55">
        <v>-2.5199999999999998E-7</v>
      </c>
      <c r="BN93" s="59">
        <v>-1.7400000000000001E-6</v>
      </c>
      <c r="BO93" s="61">
        <v>-3.9700000000000002E-7</v>
      </c>
    </row>
    <row r="94" spans="1:67" x14ac:dyDescent="0.25">
      <c r="A94" s="37">
        <v>45044.947916666664</v>
      </c>
      <c r="B94" s="43">
        <v>2.9299999999999999E-6</v>
      </c>
      <c r="C94" s="45">
        <v>-3.4300000000000002E-6</v>
      </c>
      <c r="D94" s="48">
        <v>-1.2500000000000001E-6</v>
      </c>
      <c r="E94" s="37">
        <v>45041.947916666664</v>
      </c>
      <c r="F94" s="52">
        <v>9.1699999999999997E-7</v>
      </c>
      <c r="G94" s="55">
        <v>1.26E-8</v>
      </c>
      <c r="H94" s="59">
        <v>-2.1500000000000002E-6</v>
      </c>
      <c r="I94" s="61">
        <v>-1.2100000000000001E-7</v>
      </c>
      <c r="J94" s="37">
        <v>45044.947916666664</v>
      </c>
      <c r="K94" s="43">
        <v>2.7599999999999998E-6</v>
      </c>
      <c r="L94" s="45">
        <v>-3.4400000000000001E-6</v>
      </c>
      <c r="M94" s="49">
        <v>-4.27E-7</v>
      </c>
      <c r="N94" s="37">
        <v>45041.947916666664</v>
      </c>
      <c r="O94" s="52">
        <v>1.13E-6</v>
      </c>
      <c r="P94" s="55">
        <v>-2.4400000000000001E-7</v>
      </c>
      <c r="Q94" s="59">
        <v>-1.73E-6</v>
      </c>
      <c r="R94" s="61">
        <v>-3.89E-7</v>
      </c>
      <c r="AX94" s="37">
        <v>45044.947916666664</v>
      </c>
      <c r="AY94" s="109">
        <f t="shared" si="7"/>
        <v>0.25315199999999999</v>
      </c>
      <c r="AZ94" s="110">
        <f t="shared" si="8"/>
        <v>-0.296352</v>
      </c>
      <c r="BA94" s="111">
        <f t="shared" si="9"/>
        <v>-0.10800000000000001</v>
      </c>
      <c r="BB94" s="37">
        <v>45041.947916666664</v>
      </c>
      <c r="BC94" s="112">
        <f t="shared" si="10"/>
        <v>7.9228800000000002E-2</v>
      </c>
      <c r="BD94" s="113">
        <f t="shared" si="10"/>
        <v>1.0886400000000001E-3</v>
      </c>
      <c r="BE94" s="110">
        <f t="shared" si="10"/>
        <v>-0.18576000000000001</v>
      </c>
      <c r="BF94" s="114">
        <f t="shared" si="10"/>
        <v>-1.0454400000000001E-2</v>
      </c>
      <c r="BG94" s="37">
        <v>45044.947916666664</v>
      </c>
      <c r="BH94" s="109">
        <f t="shared" si="11"/>
        <v>0.23846399999999998</v>
      </c>
      <c r="BI94" s="110">
        <f t="shared" si="11"/>
        <v>-0.29721600000000004</v>
      </c>
      <c r="BJ94" s="111">
        <f t="shared" si="11"/>
        <v>-3.6892799999999996E-2</v>
      </c>
      <c r="BK94" s="37">
        <v>45041.947916666664</v>
      </c>
      <c r="BL94" s="52">
        <v>1.13E-6</v>
      </c>
      <c r="BM94" s="55">
        <v>-2.4400000000000001E-7</v>
      </c>
      <c r="BN94" s="59">
        <v>-1.73E-6</v>
      </c>
      <c r="BO94" s="61">
        <v>-3.89E-7</v>
      </c>
    </row>
    <row r="95" spans="1:67" x14ac:dyDescent="0.25">
      <c r="A95" s="37">
        <v>45044.958333333336</v>
      </c>
      <c r="B95" s="43">
        <v>2.9100000000000001E-6</v>
      </c>
      <c r="C95" s="45">
        <v>-3.4199999999999999E-6</v>
      </c>
      <c r="D95" s="48">
        <v>-1.26E-6</v>
      </c>
      <c r="E95" s="37">
        <v>45041.958333333336</v>
      </c>
      <c r="F95" s="52">
        <v>9.2999999999999999E-7</v>
      </c>
      <c r="G95" s="55">
        <v>2.3199999999999999E-8</v>
      </c>
      <c r="H95" s="59">
        <v>-2.12E-6</v>
      </c>
      <c r="I95" s="61">
        <v>-1.15E-7</v>
      </c>
      <c r="J95" s="37">
        <v>45044.958333333336</v>
      </c>
      <c r="K95" s="43">
        <v>2.7800000000000001E-6</v>
      </c>
      <c r="L95" s="45">
        <v>-3.4400000000000001E-6</v>
      </c>
      <c r="M95" s="49">
        <v>-4.1899999999999998E-7</v>
      </c>
      <c r="N95" s="37">
        <v>45041.958333333336</v>
      </c>
      <c r="O95" s="52">
        <v>1.1400000000000001E-6</v>
      </c>
      <c r="P95" s="55">
        <v>-2.35E-7</v>
      </c>
      <c r="Q95" s="59">
        <v>-1.7099999999999999E-6</v>
      </c>
      <c r="R95" s="61">
        <v>-3.8000000000000001E-7</v>
      </c>
      <c r="AX95" s="37">
        <v>45044.958333333336</v>
      </c>
      <c r="AY95" s="109">
        <f t="shared" si="7"/>
        <v>0.25142399999999998</v>
      </c>
      <c r="AZ95" s="110">
        <f t="shared" si="8"/>
        <v>-0.29548799999999997</v>
      </c>
      <c r="BA95" s="111">
        <f t="shared" si="9"/>
        <v>-0.108864</v>
      </c>
      <c r="BB95" s="37">
        <v>45041.958333333336</v>
      </c>
      <c r="BC95" s="112">
        <f t="shared" si="10"/>
        <v>8.0351999999999993E-2</v>
      </c>
      <c r="BD95" s="113">
        <f t="shared" si="10"/>
        <v>2.0044799999999999E-3</v>
      </c>
      <c r="BE95" s="110">
        <f t="shared" si="10"/>
        <v>-0.183168</v>
      </c>
      <c r="BF95" s="114">
        <f t="shared" si="10"/>
        <v>-9.9360000000000004E-3</v>
      </c>
      <c r="BG95" s="37">
        <v>45044.958333333336</v>
      </c>
      <c r="BH95" s="109">
        <f t="shared" si="11"/>
        <v>0.24019200000000002</v>
      </c>
      <c r="BI95" s="110">
        <f t="shared" si="11"/>
        <v>-0.29721600000000004</v>
      </c>
      <c r="BJ95" s="111">
        <f t="shared" si="11"/>
        <v>-3.62016E-2</v>
      </c>
      <c r="BK95" s="37">
        <v>45041.958333333336</v>
      </c>
      <c r="BL95" s="52">
        <v>1.1400000000000001E-6</v>
      </c>
      <c r="BM95" s="55">
        <v>-2.35E-7</v>
      </c>
      <c r="BN95" s="59">
        <v>-1.7099999999999999E-6</v>
      </c>
      <c r="BO95" s="61">
        <v>-3.8000000000000001E-7</v>
      </c>
    </row>
    <row r="96" spans="1:67" x14ac:dyDescent="0.25">
      <c r="A96" s="37">
        <v>45044.96875</v>
      </c>
      <c r="B96" s="43">
        <v>2.9000000000000002E-6</v>
      </c>
      <c r="C96" s="45">
        <v>-3.41E-6</v>
      </c>
      <c r="D96" s="48">
        <v>-1.2699999999999999E-6</v>
      </c>
      <c r="E96" s="37">
        <v>45041.96875</v>
      </c>
      <c r="F96" s="52">
        <v>9.4399999999999998E-7</v>
      </c>
      <c r="G96" s="55">
        <v>3.4200000000000002E-8</v>
      </c>
      <c r="H96" s="59">
        <v>-2.0899999999999999E-6</v>
      </c>
      <c r="I96" s="61">
        <v>-1.08E-7</v>
      </c>
      <c r="J96" s="37">
        <v>45044.96875</v>
      </c>
      <c r="K96" s="43">
        <v>2.7999999999999999E-6</v>
      </c>
      <c r="L96" s="45">
        <v>-3.4400000000000001E-6</v>
      </c>
      <c r="M96" s="49">
        <v>-4.1199999999999998E-7</v>
      </c>
      <c r="N96" s="37">
        <v>45041.96875</v>
      </c>
      <c r="O96" s="52">
        <v>1.15E-6</v>
      </c>
      <c r="P96" s="55">
        <v>-2.2600000000000001E-7</v>
      </c>
      <c r="Q96" s="59">
        <v>-1.7E-6</v>
      </c>
      <c r="R96" s="61">
        <v>-3.72E-7</v>
      </c>
      <c r="AX96" s="37">
        <v>45044.96875</v>
      </c>
      <c r="AY96" s="109">
        <f t="shared" si="7"/>
        <v>0.25056</v>
      </c>
      <c r="AZ96" s="110">
        <f t="shared" si="8"/>
        <v>-0.294624</v>
      </c>
      <c r="BA96" s="111">
        <f t="shared" si="9"/>
        <v>-0.10972799999999999</v>
      </c>
      <c r="BB96" s="37">
        <v>45041.96875</v>
      </c>
      <c r="BC96" s="112">
        <f t="shared" si="10"/>
        <v>8.1561599999999998E-2</v>
      </c>
      <c r="BD96" s="113">
        <f t="shared" si="10"/>
        <v>2.95488E-3</v>
      </c>
      <c r="BE96" s="110">
        <f t="shared" si="10"/>
        <v>-0.18057599999999999</v>
      </c>
      <c r="BF96" s="114">
        <f t="shared" si="10"/>
        <v>-9.3311999999999996E-3</v>
      </c>
      <c r="BG96" s="37">
        <v>45044.96875</v>
      </c>
      <c r="BH96" s="109">
        <f t="shared" si="11"/>
        <v>0.24192</v>
      </c>
      <c r="BI96" s="110">
        <f t="shared" si="11"/>
        <v>-0.29721600000000004</v>
      </c>
      <c r="BJ96" s="111">
        <f t="shared" si="11"/>
        <v>-3.5596799999999998E-2</v>
      </c>
      <c r="BK96" s="37">
        <v>45041.96875</v>
      </c>
      <c r="BL96" s="52">
        <v>1.15E-6</v>
      </c>
      <c r="BM96" s="55">
        <v>-2.2600000000000001E-7</v>
      </c>
      <c r="BN96" s="59">
        <v>-1.7E-6</v>
      </c>
      <c r="BO96" s="61">
        <v>-3.72E-7</v>
      </c>
    </row>
    <row r="97" spans="1:67" x14ac:dyDescent="0.25">
      <c r="A97" s="37">
        <v>45044.979166666664</v>
      </c>
      <c r="B97" s="43">
        <v>2.8899999999999999E-6</v>
      </c>
      <c r="C97" s="45">
        <v>-3.4000000000000001E-6</v>
      </c>
      <c r="D97" s="48">
        <v>-1.28E-6</v>
      </c>
      <c r="E97" s="37">
        <v>45041.979166666664</v>
      </c>
      <c r="F97" s="52">
        <v>9.6099999999999999E-7</v>
      </c>
      <c r="G97" s="55">
        <v>4.5400000000000003E-8</v>
      </c>
      <c r="H97" s="59">
        <v>-2.0700000000000001E-6</v>
      </c>
      <c r="I97" s="61">
        <v>-9.9999999999999995E-8</v>
      </c>
      <c r="J97" s="37">
        <v>45044.979166666664</v>
      </c>
      <c r="K97" s="43">
        <v>2.8200000000000001E-6</v>
      </c>
      <c r="L97" s="45">
        <v>-3.4300000000000002E-6</v>
      </c>
      <c r="M97" s="49">
        <v>-4.0400000000000002E-7</v>
      </c>
      <c r="N97" s="37">
        <v>45041.979166666664</v>
      </c>
      <c r="O97" s="52">
        <v>1.17E-6</v>
      </c>
      <c r="P97" s="55">
        <v>-2.17E-7</v>
      </c>
      <c r="Q97" s="59">
        <v>-1.6899999999999999E-6</v>
      </c>
      <c r="R97" s="61">
        <v>-3.6300000000000001E-7</v>
      </c>
      <c r="AX97" s="37">
        <v>45044.979166666664</v>
      </c>
      <c r="AY97" s="109">
        <f t="shared" si="7"/>
        <v>0.249696</v>
      </c>
      <c r="AZ97" s="110">
        <f t="shared" si="8"/>
        <v>-0.29376000000000002</v>
      </c>
      <c r="BA97" s="111">
        <f t="shared" si="9"/>
        <v>-0.110592</v>
      </c>
      <c r="BB97" s="37">
        <v>45041.979166666664</v>
      </c>
      <c r="BC97" s="112">
        <f t="shared" si="10"/>
        <v>8.3030400000000004E-2</v>
      </c>
      <c r="BD97" s="113">
        <f t="shared" si="10"/>
        <v>3.9225600000000003E-3</v>
      </c>
      <c r="BE97" s="110">
        <f t="shared" si="10"/>
        <v>-0.17884800000000001</v>
      </c>
      <c r="BF97" s="114">
        <f t="shared" si="10"/>
        <v>-8.6400000000000001E-3</v>
      </c>
      <c r="BG97" s="37">
        <v>45044.979166666664</v>
      </c>
      <c r="BH97" s="109">
        <f t="shared" si="11"/>
        <v>0.243648</v>
      </c>
      <c r="BI97" s="110">
        <f t="shared" si="11"/>
        <v>-0.296352</v>
      </c>
      <c r="BJ97" s="111">
        <f t="shared" si="11"/>
        <v>-3.4905600000000002E-2</v>
      </c>
      <c r="BK97" s="37">
        <v>45041.979166666664</v>
      </c>
      <c r="BL97" s="52">
        <v>1.17E-6</v>
      </c>
      <c r="BM97" s="55">
        <v>-2.17E-7</v>
      </c>
      <c r="BN97" s="59">
        <v>-1.6899999999999999E-6</v>
      </c>
      <c r="BO97" s="61">
        <v>-3.6300000000000001E-7</v>
      </c>
    </row>
    <row r="98" spans="1:67" x14ac:dyDescent="0.25">
      <c r="A98" s="37">
        <v>45044.989583333336</v>
      </c>
      <c r="B98" s="43">
        <v>2.88E-6</v>
      </c>
      <c r="C98" s="45">
        <v>-3.3900000000000002E-6</v>
      </c>
      <c r="D98" s="48">
        <v>-1.2899999999999999E-6</v>
      </c>
      <c r="E98" s="37">
        <v>45041.989583333336</v>
      </c>
      <c r="F98" s="52">
        <v>9.7900000000000007E-7</v>
      </c>
      <c r="G98" s="55">
        <v>5.69E-8</v>
      </c>
      <c r="H98" s="59">
        <v>-2.04E-6</v>
      </c>
      <c r="I98" s="61">
        <v>-9.1699999999999994E-8</v>
      </c>
      <c r="J98" s="37">
        <v>45044.989583333336</v>
      </c>
      <c r="K98" s="43">
        <v>2.8399999999999999E-6</v>
      </c>
      <c r="L98" s="45">
        <v>-3.4300000000000002E-6</v>
      </c>
      <c r="M98" s="49">
        <v>-3.9700000000000002E-7</v>
      </c>
      <c r="N98" s="37">
        <v>45041.989583333336</v>
      </c>
      <c r="O98" s="52">
        <v>1.1799999999999999E-6</v>
      </c>
      <c r="P98" s="55">
        <v>-2.0800000000000001E-7</v>
      </c>
      <c r="Q98" s="59">
        <v>-1.68E-6</v>
      </c>
      <c r="R98" s="61">
        <v>-3.5499999999999999E-7</v>
      </c>
      <c r="AX98" s="37">
        <v>45044.989583333336</v>
      </c>
      <c r="AY98" s="109">
        <f t="shared" si="7"/>
        <v>0.248832</v>
      </c>
      <c r="AZ98" s="110">
        <f t="shared" si="8"/>
        <v>-0.29289599999999999</v>
      </c>
      <c r="BA98" s="111">
        <f t="shared" si="9"/>
        <v>-0.111456</v>
      </c>
      <c r="BB98" s="37">
        <v>45041.989583333336</v>
      </c>
      <c r="BC98" s="112">
        <f t="shared" si="10"/>
        <v>8.4585600000000011E-2</v>
      </c>
      <c r="BD98" s="113">
        <f t="shared" si="10"/>
        <v>4.9161600000000001E-3</v>
      </c>
      <c r="BE98" s="110">
        <f t="shared" si="10"/>
        <v>-0.176256</v>
      </c>
      <c r="BF98" s="114">
        <f t="shared" si="10"/>
        <v>-7.9228800000000002E-3</v>
      </c>
      <c r="BG98" s="37">
        <v>45044.989583333336</v>
      </c>
      <c r="BH98" s="109">
        <f t="shared" si="11"/>
        <v>0.24537599999999998</v>
      </c>
      <c r="BI98" s="110">
        <f t="shared" si="11"/>
        <v>-0.296352</v>
      </c>
      <c r="BJ98" s="111">
        <f t="shared" si="11"/>
        <v>-3.4300799999999999E-2</v>
      </c>
      <c r="BK98" s="37">
        <v>45041.989583333336</v>
      </c>
      <c r="BL98" s="52">
        <v>1.1799999999999999E-6</v>
      </c>
      <c r="BM98" s="55">
        <v>-2.0800000000000001E-7</v>
      </c>
      <c r="BN98" s="59">
        <v>-1.68E-6</v>
      </c>
      <c r="BO98" s="61">
        <v>-3.5499999999999999E-7</v>
      </c>
    </row>
    <row r="99" spans="1:67" x14ac:dyDescent="0.25">
      <c r="A99" s="37">
        <v>45045</v>
      </c>
      <c r="B99" s="43">
        <v>2.88E-6</v>
      </c>
      <c r="C99" s="45">
        <v>-3.3799999999999998E-6</v>
      </c>
      <c r="D99" s="48">
        <v>-1.3E-6</v>
      </c>
      <c r="E99" s="37">
        <v>45042</v>
      </c>
      <c r="F99" s="52">
        <v>9.9699999999999994E-7</v>
      </c>
      <c r="G99" s="55">
        <v>6.8400000000000004E-8</v>
      </c>
      <c r="H99" s="59">
        <v>-2.0200000000000001E-6</v>
      </c>
      <c r="I99" s="61">
        <v>-8.2899999999999995E-8</v>
      </c>
      <c r="J99" s="37">
        <v>45045</v>
      </c>
      <c r="K99" s="43">
        <v>2.8600000000000001E-6</v>
      </c>
      <c r="L99" s="45">
        <v>-3.4300000000000002E-6</v>
      </c>
      <c r="M99" s="49">
        <v>-3.9099999999999999E-7</v>
      </c>
      <c r="N99" s="37">
        <v>45042</v>
      </c>
      <c r="O99" s="52">
        <v>1.19E-6</v>
      </c>
      <c r="P99" s="55">
        <v>-1.98E-7</v>
      </c>
      <c r="Q99" s="59">
        <v>-1.6700000000000001E-6</v>
      </c>
      <c r="R99" s="61">
        <v>-3.46E-7</v>
      </c>
      <c r="AX99" s="37">
        <v>45045</v>
      </c>
      <c r="AY99" s="109">
        <f t="shared" si="7"/>
        <v>0.248832</v>
      </c>
      <c r="AZ99" s="110">
        <f t="shared" si="8"/>
        <v>-0.29203199999999996</v>
      </c>
      <c r="BA99" s="111">
        <f t="shared" si="9"/>
        <v>-0.11232</v>
      </c>
      <c r="BB99" s="37">
        <v>45042</v>
      </c>
      <c r="BC99" s="112">
        <f t="shared" si="10"/>
        <v>8.614079999999999E-2</v>
      </c>
      <c r="BD99" s="113">
        <f t="shared" si="10"/>
        <v>5.90976E-3</v>
      </c>
      <c r="BE99" s="110">
        <f t="shared" si="10"/>
        <v>-0.17452800000000002</v>
      </c>
      <c r="BF99" s="114">
        <f t="shared" si="10"/>
        <v>-7.1625599999999992E-3</v>
      </c>
      <c r="BG99" s="37">
        <v>45045</v>
      </c>
      <c r="BH99" s="109">
        <f t="shared" si="11"/>
        <v>0.24710400000000002</v>
      </c>
      <c r="BI99" s="110">
        <f t="shared" si="11"/>
        <v>-0.296352</v>
      </c>
      <c r="BJ99" s="111">
        <f t="shared" si="11"/>
        <v>-3.3782399999999997E-2</v>
      </c>
      <c r="BK99" s="37">
        <v>45042</v>
      </c>
      <c r="BL99" s="52">
        <v>1.19E-6</v>
      </c>
      <c r="BM99" s="55">
        <v>-1.98E-7</v>
      </c>
      <c r="BN99" s="59">
        <v>-1.6700000000000001E-6</v>
      </c>
      <c r="BO99" s="61">
        <v>-3.46E-7</v>
      </c>
    </row>
    <row r="100" spans="1:67" x14ac:dyDescent="0.25">
      <c r="A100" s="37">
        <v>45045.010416666664</v>
      </c>
      <c r="B100" s="43">
        <v>2.8899999999999999E-6</v>
      </c>
      <c r="C100" s="45">
        <v>-3.3699999999999999E-6</v>
      </c>
      <c r="D100" s="48">
        <v>-1.3E-6</v>
      </c>
      <c r="E100" s="37">
        <v>45042.010416666664</v>
      </c>
      <c r="F100" s="52">
        <v>1.02E-6</v>
      </c>
      <c r="G100" s="55">
        <v>8.0000000000000002E-8</v>
      </c>
      <c r="H100" s="59">
        <v>-2.0099999999999998E-6</v>
      </c>
      <c r="I100" s="61">
        <v>-7.3700000000000005E-8</v>
      </c>
      <c r="J100" s="37">
        <v>45045.010416666664</v>
      </c>
      <c r="K100" s="43">
        <v>2.88E-6</v>
      </c>
      <c r="L100" s="45">
        <v>-3.4300000000000002E-6</v>
      </c>
      <c r="M100" s="49">
        <v>-3.8500000000000002E-7</v>
      </c>
      <c r="N100" s="37">
        <v>45042.010416666664</v>
      </c>
      <c r="O100" s="52">
        <v>1.1999999999999999E-6</v>
      </c>
      <c r="P100" s="55">
        <v>-1.8799999999999999E-7</v>
      </c>
      <c r="Q100" s="59">
        <v>-1.66E-6</v>
      </c>
      <c r="R100" s="61">
        <v>-3.3799999999999998E-7</v>
      </c>
      <c r="AX100" s="37">
        <v>45045.010416666664</v>
      </c>
      <c r="AY100" s="109">
        <f t="shared" si="7"/>
        <v>0.249696</v>
      </c>
      <c r="AZ100" s="110">
        <f t="shared" si="8"/>
        <v>-0.29116799999999998</v>
      </c>
      <c r="BA100" s="111">
        <f t="shared" si="9"/>
        <v>-0.11232</v>
      </c>
      <c r="BB100" s="37">
        <v>45042.010416666664</v>
      </c>
      <c r="BC100" s="112">
        <f t="shared" si="10"/>
        <v>8.8127999999999998E-2</v>
      </c>
      <c r="BD100" s="113">
        <f t="shared" si="10"/>
        <v>6.9119999999999997E-3</v>
      </c>
      <c r="BE100" s="110">
        <f t="shared" si="10"/>
        <v>-0.17366399999999999</v>
      </c>
      <c r="BF100" s="114">
        <f t="shared" si="10"/>
        <v>-6.3676800000000006E-3</v>
      </c>
      <c r="BG100" s="37">
        <v>45045.010416666664</v>
      </c>
      <c r="BH100" s="109">
        <f t="shared" si="11"/>
        <v>0.248832</v>
      </c>
      <c r="BI100" s="110">
        <f t="shared" si="11"/>
        <v>-0.296352</v>
      </c>
      <c r="BJ100" s="111">
        <f t="shared" si="11"/>
        <v>-3.3264000000000002E-2</v>
      </c>
      <c r="BK100" s="37">
        <v>45042.010416666664</v>
      </c>
      <c r="BL100" s="52">
        <v>1.1999999999999999E-6</v>
      </c>
      <c r="BM100" s="55">
        <v>-1.8799999999999999E-7</v>
      </c>
      <c r="BN100" s="59">
        <v>-1.66E-6</v>
      </c>
      <c r="BO100" s="61">
        <v>-3.3799999999999998E-7</v>
      </c>
    </row>
    <row r="101" spans="1:67" x14ac:dyDescent="0.25">
      <c r="A101" s="37">
        <v>45045.020833333336</v>
      </c>
      <c r="B101" s="43">
        <v>2.9000000000000002E-6</v>
      </c>
      <c r="C101" s="45">
        <v>-3.36E-6</v>
      </c>
      <c r="D101" s="48">
        <v>-1.31E-6</v>
      </c>
      <c r="E101" s="37">
        <v>45042.020833333336</v>
      </c>
      <c r="F101" s="52">
        <v>1.0300000000000001E-6</v>
      </c>
      <c r="G101" s="55">
        <v>9.16E-8</v>
      </c>
      <c r="H101" s="59">
        <v>-1.99E-6</v>
      </c>
      <c r="I101" s="61">
        <v>-6.4399999999999994E-8</v>
      </c>
      <c r="J101" s="37">
        <v>45045.020833333336</v>
      </c>
      <c r="K101" s="43">
        <v>2.8899999999999999E-6</v>
      </c>
      <c r="L101" s="45">
        <v>-3.4199999999999999E-6</v>
      </c>
      <c r="M101" s="49">
        <v>-3.7899999999999999E-7</v>
      </c>
      <c r="N101" s="37">
        <v>45042.020833333336</v>
      </c>
      <c r="O101" s="52">
        <v>1.22E-6</v>
      </c>
      <c r="P101" s="55">
        <v>-1.79E-7</v>
      </c>
      <c r="Q101" s="59">
        <v>-1.66E-6</v>
      </c>
      <c r="R101" s="61">
        <v>-3.2899999999999999E-7</v>
      </c>
      <c r="AX101" s="37">
        <v>45045.020833333336</v>
      </c>
      <c r="AY101" s="109">
        <f t="shared" si="7"/>
        <v>0.25056</v>
      </c>
      <c r="AZ101" s="110">
        <f t="shared" si="8"/>
        <v>-0.29030400000000001</v>
      </c>
      <c r="BA101" s="111">
        <f t="shared" si="9"/>
        <v>-0.11318399999999999</v>
      </c>
      <c r="BB101" s="37">
        <v>45042.020833333336</v>
      </c>
      <c r="BC101" s="112">
        <f t="shared" si="10"/>
        <v>8.8992000000000002E-2</v>
      </c>
      <c r="BD101" s="113">
        <f t="shared" si="10"/>
        <v>7.9142399999999995E-3</v>
      </c>
      <c r="BE101" s="110">
        <f t="shared" si="10"/>
        <v>-0.17193600000000001</v>
      </c>
      <c r="BF101" s="114">
        <f t="shared" si="10"/>
        <v>-5.5641599999999994E-3</v>
      </c>
      <c r="BG101" s="37">
        <v>45045.020833333336</v>
      </c>
      <c r="BH101" s="109">
        <f t="shared" si="11"/>
        <v>0.249696</v>
      </c>
      <c r="BI101" s="110">
        <f t="shared" si="11"/>
        <v>-0.29548799999999997</v>
      </c>
      <c r="BJ101" s="111">
        <f t="shared" si="11"/>
        <v>-3.27456E-2</v>
      </c>
      <c r="BK101" s="37">
        <v>45042.020833333336</v>
      </c>
      <c r="BL101" s="52">
        <v>1.22E-6</v>
      </c>
      <c r="BM101" s="55">
        <v>-1.79E-7</v>
      </c>
      <c r="BN101" s="59">
        <v>-1.66E-6</v>
      </c>
      <c r="BO101" s="61">
        <v>-3.2899999999999999E-7</v>
      </c>
    </row>
    <row r="102" spans="1:67" x14ac:dyDescent="0.25">
      <c r="A102" s="37">
        <v>45045.03125</v>
      </c>
      <c r="B102" s="43">
        <v>2.9100000000000001E-6</v>
      </c>
      <c r="C102" s="45">
        <v>-3.3400000000000002E-6</v>
      </c>
      <c r="D102" s="48">
        <v>-1.31E-6</v>
      </c>
      <c r="E102" s="37">
        <v>45042.03125</v>
      </c>
      <c r="F102" s="52">
        <v>1.0499999999999999E-6</v>
      </c>
      <c r="G102" s="55">
        <v>1.03E-7</v>
      </c>
      <c r="H102" s="59">
        <v>-1.9800000000000001E-6</v>
      </c>
      <c r="I102" s="61">
        <v>-5.4900000000000002E-8</v>
      </c>
      <c r="J102" s="37">
        <v>45045.03125</v>
      </c>
      <c r="K102" s="43">
        <v>2.9100000000000001E-6</v>
      </c>
      <c r="L102" s="45">
        <v>-3.4199999999999999E-6</v>
      </c>
      <c r="M102" s="49">
        <v>-3.7300000000000002E-7</v>
      </c>
      <c r="N102" s="37">
        <v>45042.03125</v>
      </c>
      <c r="O102" s="52">
        <v>1.2300000000000001E-6</v>
      </c>
      <c r="P102" s="55">
        <v>-1.6899999999999999E-7</v>
      </c>
      <c r="Q102" s="59">
        <v>-1.6500000000000001E-6</v>
      </c>
      <c r="R102" s="61">
        <v>-3.2099999999999998E-7</v>
      </c>
      <c r="AX102" s="37">
        <v>45045.03125</v>
      </c>
      <c r="AY102" s="109">
        <f t="shared" si="7"/>
        <v>0.25142399999999998</v>
      </c>
      <c r="AZ102" s="110">
        <f t="shared" si="8"/>
        <v>-0.288576</v>
      </c>
      <c r="BA102" s="111">
        <f t="shared" si="9"/>
        <v>-0.11318399999999999</v>
      </c>
      <c r="BB102" s="37">
        <v>45042.03125</v>
      </c>
      <c r="BC102" s="112">
        <f t="shared" si="10"/>
        <v>9.0719999999999995E-2</v>
      </c>
      <c r="BD102" s="113">
        <f t="shared" si="10"/>
        <v>8.8991999999999995E-3</v>
      </c>
      <c r="BE102" s="110">
        <f t="shared" si="10"/>
        <v>-0.171072</v>
      </c>
      <c r="BF102" s="114">
        <f t="shared" si="10"/>
        <v>-4.7433600000000003E-3</v>
      </c>
      <c r="BG102" s="37">
        <v>45045.03125</v>
      </c>
      <c r="BH102" s="109">
        <f t="shared" si="11"/>
        <v>0.25142399999999998</v>
      </c>
      <c r="BI102" s="110">
        <f t="shared" si="11"/>
        <v>-0.29548799999999997</v>
      </c>
      <c r="BJ102" s="111">
        <f t="shared" si="11"/>
        <v>-3.2227200000000004E-2</v>
      </c>
      <c r="BK102" s="37">
        <v>45042.03125</v>
      </c>
      <c r="BL102" s="52">
        <v>1.2300000000000001E-6</v>
      </c>
      <c r="BM102" s="55">
        <v>-1.6899999999999999E-7</v>
      </c>
      <c r="BN102" s="59">
        <v>-1.6500000000000001E-6</v>
      </c>
      <c r="BO102" s="61">
        <v>-3.2099999999999998E-7</v>
      </c>
    </row>
    <row r="103" spans="1:67" x14ac:dyDescent="0.25">
      <c r="A103" s="37">
        <v>45045.041666666664</v>
      </c>
      <c r="B103" s="43">
        <v>2.9299999999999999E-6</v>
      </c>
      <c r="C103" s="45">
        <v>-3.3299999999999999E-6</v>
      </c>
      <c r="D103" s="48">
        <v>-1.3E-6</v>
      </c>
      <c r="E103" s="37">
        <v>45042.041666666664</v>
      </c>
      <c r="F103" s="52">
        <v>1.0699999999999999E-6</v>
      </c>
      <c r="G103" s="55">
        <v>1.14E-7</v>
      </c>
      <c r="H103" s="59">
        <v>-1.9700000000000002E-6</v>
      </c>
      <c r="I103" s="61">
        <v>-4.5499999999999997E-8</v>
      </c>
      <c r="J103" s="37">
        <v>45045.041666666664</v>
      </c>
      <c r="K103" s="43">
        <v>2.9299999999999999E-6</v>
      </c>
      <c r="L103" s="45">
        <v>-3.4199999999999999E-6</v>
      </c>
      <c r="M103" s="49">
        <v>-3.6800000000000001E-7</v>
      </c>
      <c r="N103" s="37">
        <v>45042.041666666664</v>
      </c>
      <c r="O103" s="52">
        <v>1.24E-6</v>
      </c>
      <c r="P103" s="55">
        <v>-1.5900000000000001E-7</v>
      </c>
      <c r="Q103" s="59">
        <v>-1.64E-6</v>
      </c>
      <c r="R103" s="61">
        <v>-3.1199999999999999E-7</v>
      </c>
      <c r="AX103" s="37">
        <v>45045.041666666664</v>
      </c>
      <c r="AY103" s="109">
        <f t="shared" si="7"/>
        <v>0.25315199999999999</v>
      </c>
      <c r="AZ103" s="110">
        <f t="shared" si="8"/>
        <v>-0.28771199999999997</v>
      </c>
      <c r="BA103" s="111">
        <f t="shared" si="9"/>
        <v>-0.11232</v>
      </c>
      <c r="BB103" s="37">
        <v>45042.041666666664</v>
      </c>
      <c r="BC103" s="112">
        <f t="shared" si="10"/>
        <v>9.2447999999999989E-2</v>
      </c>
      <c r="BD103" s="113">
        <f t="shared" si="10"/>
        <v>9.8496E-3</v>
      </c>
      <c r="BE103" s="110">
        <f t="shared" si="10"/>
        <v>-0.17020800000000003</v>
      </c>
      <c r="BF103" s="114">
        <f t="shared" si="10"/>
        <v>-3.9312000000000001E-3</v>
      </c>
      <c r="BG103" s="37">
        <v>45045.041666666664</v>
      </c>
      <c r="BH103" s="109">
        <f t="shared" si="11"/>
        <v>0.25315199999999999</v>
      </c>
      <c r="BI103" s="110">
        <f t="shared" si="11"/>
        <v>-0.29548799999999997</v>
      </c>
      <c r="BJ103" s="111">
        <f t="shared" si="11"/>
        <v>-3.1795200000000003E-2</v>
      </c>
      <c r="BK103" s="37">
        <v>45042.041666666664</v>
      </c>
      <c r="BL103" s="52">
        <v>1.24E-6</v>
      </c>
      <c r="BM103" s="55">
        <v>-1.5900000000000001E-7</v>
      </c>
      <c r="BN103" s="59">
        <v>-1.64E-6</v>
      </c>
      <c r="BO103" s="61">
        <v>-3.1199999999999999E-7</v>
      </c>
    </row>
    <row r="104" spans="1:67" x14ac:dyDescent="0.25">
      <c r="A104" s="37">
        <v>45045.052083333336</v>
      </c>
      <c r="B104" s="43">
        <v>2.96E-6</v>
      </c>
      <c r="C104" s="45">
        <v>-3.32E-6</v>
      </c>
      <c r="D104" s="48">
        <v>-1.3E-6</v>
      </c>
      <c r="E104" s="37">
        <v>45042.052083333336</v>
      </c>
      <c r="F104" s="52">
        <v>1.08E-6</v>
      </c>
      <c r="G104" s="55">
        <v>1.2499999999999999E-7</v>
      </c>
      <c r="H104" s="59">
        <v>-1.9599999999999999E-6</v>
      </c>
      <c r="I104" s="61">
        <v>-3.6300000000000001E-8</v>
      </c>
      <c r="J104" s="37">
        <v>45045.052083333336</v>
      </c>
      <c r="K104" s="43">
        <v>2.9399999999999998E-6</v>
      </c>
      <c r="L104" s="45">
        <v>-3.4199999999999999E-6</v>
      </c>
      <c r="M104" s="49">
        <v>-3.6399999999999998E-7</v>
      </c>
      <c r="N104" s="37">
        <v>45042.052083333336</v>
      </c>
      <c r="O104" s="52">
        <v>1.2500000000000001E-6</v>
      </c>
      <c r="P104" s="55">
        <v>-1.49E-7</v>
      </c>
      <c r="Q104" s="59">
        <v>-1.6300000000000001E-6</v>
      </c>
      <c r="R104" s="61">
        <v>-3.0400000000000002E-7</v>
      </c>
      <c r="AX104" s="37">
        <v>45045.052083333336</v>
      </c>
      <c r="AY104" s="109">
        <f t="shared" si="7"/>
        <v>0.25574400000000003</v>
      </c>
      <c r="AZ104" s="110">
        <f t="shared" si="8"/>
        <v>-0.28684799999999999</v>
      </c>
      <c r="BA104" s="111">
        <f t="shared" si="9"/>
        <v>-0.11232</v>
      </c>
      <c r="BB104" s="37">
        <v>45042.052083333336</v>
      </c>
      <c r="BC104" s="112">
        <f t="shared" si="10"/>
        <v>9.3312000000000006E-2</v>
      </c>
      <c r="BD104" s="113">
        <f t="shared" si="10"/>
        <v>1.0799999999999999E-2</v>
      </c>
      <c r="BE104" s="110">
        <f t="shared" si="10"/>
        <v>-0.16934399999999999</v>
      </c>
      <c r="BF104" s="114">
        <f t="shared" si="10"/>
        <v>-3.1363200000000002E-3</v>
      </c>
      <c r="BG104" s="37">
        <v>45045.052083333336</v>
      </c>
      <c r="BH104" s="109">
        <f t="shared" si="11"/>
        <v>0.25401599999999996</v>
      </c>
      <c r="BI104" s="110">
        <f t="shared" si="11"/>
        <v>-0.29548799999999997</v>
      </c>
      <c r="BJ104" s="111">
        <f t="shared" si="11"/>
        <v>-3.1449600000000001E-2</v>
      </c>
      <c r="BK104" s="37">
        <v>45042.052083333336</v>
      </c>
      <c r="BL104" s="52">
        <v>1.2500000000000001E-6</v>
      </c>
      <c r="BM104" s="55">
        <v>-1.49E-7</v>
      </c>
      <c r="BN104" s="59">
        <v>-1.6300000000000001E-6</v>
      </c>
      <c r="BO104" s="61">
        <v>-3.0400000000000002E-7</v>
      </c>
    </row>
    <row r="105" spans="1:67" x14ac:dyDescent="0.25">
      <c r="A105" s="37">
        <v>45045.0625</v>
      </c>
      <c r="B105" s="43">
        <v>2.9900000000000002E-6</v>
      </c>
      <c r="C105" s="45">
        <v>-3.3100000000000001E-6</v>
      </c>
      <c r="D105" s="48">
        <v>-1.2899999999999999E-6</v>
      </c>
      <c r="E105" s="37">
        <v>45042.0625</v>
      </c>
      <c r="F105" s="52">
        <v>1.1000000000000001E-6</v>
      </c>
      <c r="G105" s="55">
        <v>1.36E-7</v>
      </c>
      <c r="H105" s="59">
        <v>-1.9599999999999999E-6</v>
      </c>
      <c r="I105" s="61">
        <v>-2.7199999999999999E-8</v>
      </c>
      <c r="J105" s="37">
        <v>45045.0625</v>
      </c>
      <c r="K105" s="43">
        <v>2.96E-6</v>
      </c>
      <c r="L105" s="45">
        <v>-3.4199999999999999E-6</v>
      </c>
      <c r="M105" s="49">
        <v>-3.5999999999999999E-7</v>
      </c>
      <c r="N105" s="37">
        <v>45042.0625</v>
      </c>
      <c r="O105" s="52">
        <v>1.26E-6</v>
      </c>
      <c r="P105" s="55">
        <v>-1.3799999999999999E-7</v>
      </c>
      <c r="Q105" s="59">
        <v>-1.6300000000000001E-6</v>
      </c>
      <c r="R105" s="61">
        <v>-2.96E-7</v>
      </c>
      <c r="AX105" s="37">
        <v>45045.0625</v>
      </c>
      <c r="AY105" s="109">
        <f t="shared" si="7"/>
        <v>0.25833600000000001</v>
      </c>
      <c r="AZ105" s="110">
        <f t="shared" si="8"/>
        <v>-0.28598400000000002</v>
      </c>
      <c r="BA105" s="111">
        <f t="shared" si="9"/>
        <v>-0.111456</v>
      </c>
      <c r="BB105" s="37">
        <v>45042.0625</v>
      </c>
      <c r="BC105" s="112">
        <f t="shared" si="10"/>
        <v>9.5039999999999999E-2</v>
      </c>
      <c r="BD105" s="113">
        <f t="shared" si="10"/>
        <v>1.1750399999999999E-2</v>
      </c>
      <c r="BE105" s="110">
        <f t="shared" si="10"/>
        <v>-0.16934399999999999</v>
      </c>
      <c r="BF105" s="114">
        <f t="shared" si="10"/>
        <v>-2.3500800000000001E-3</v>
      </c>
      <c r="BG105" s="37">
        <v>45045.0625</v>
      </c>
      <c r="BH105" s="109">
        <f t="shared" si="11"/>
        <v>0.25574400000000003</v>
      </c>
      <c r="BI105" s="110">
        <f t="shared" si="11"/>
        <v>-0.29548799999999997</v>
      </c>
      <c r="BJ105" s="111">
        <f t="shared" si="11"/>
        <v>-3.1104E-2</v>
      </c>
      <c r="BK105" s="37">
        <v>45042.0625</v>
      </c>
      <c r="BL105" s="52">
        <v>1.26E-6</v>
      </c>
      <c r="BM105" s="55">
        <v>-1.3799999999999999E-7</v>
      </c>
      <c r="BN105" s="59">
        <v>-1.6300000000000001E-6</v>
      </c>
      <c r="BO105" s="61">
        <v>-2.96E-7</v>
      </c>
    </row>
    <row r="106" spans="1:67" x14ac:dyDescent="0.25">
      <c r="A106" s="37">
        <v>45045.072916666664</v>
      </c>
      <c r="B106" s="43">
        <v>3.0299999999999998E-6</v>
      </c>
      <c r="C106" s="45">
        <v>-3.3000000000000002E-6</v>
      </c>
      <c r="D106" s="48">
        <v>-1.2899999999999999E-6</v>
      </c>
      <c r="E106" s="37">
        <v>45042.072916666664</v>
      </c>
      <c r="F106" s="52">
        <v>1.11E-6</v>
      </c>
      <c r="G106" s="55">
        <v>1.4700000000000001E-7</v>
      </c>
      <c r="H106" s="59">
        <v>-1.95E-6</v>
      </c>
      <c r="I106" s="61">
        <v>-1.8600000000000001E-8</v>
      </c>
      <c r="J106" s="37">
        <v>45045.072916666664</v>
      </c>
      <c r="K106" s="43">
        <v>2.9699999999999999E-6</v>
      </c>
      <c r="L106" s="45">
        <v>-3.4199999999999999E-6</v>
      </c>
      <c r="M106" s="49">
        <v>-3.5600000000000001E-7</v>
      </c>
      <c r="N106" s="37">
        <v>45042.072916666664</v>
      </c>
      <c r="O106" s="52">
        <v>1.2699999999999999E-6</v>
      </c>
      <c r="P106" s="55">
        <v>-1.2800000000000001E-7</v>
      </c>
      <c r="Q106" s="59">
        <v>-1.6199999999999999E-6</v>
      </c>
      <c r="R106" s="61">
        <v>-2.8799999999999998E-7</v>
      </c>
      <c r="AX106" s="37">
        <v>45045.072916666664</v>
      </c>
      <c r="AY106" s="109">
        <f t="shared" si="7"/>
        <v>0.26179199999999997</v>
      </c>
      <c r="AZ106" s="110">
        <f t="shared" si="8"/>
        <v>-0.28512000000000004</v>
      </c>
      <c r="BA106" s="111">
        <f t="shared" si="9"/>
        <v>-0.111456</v>
      </c>
      <c r="BB106" s="37">
        <v>45042.072916666664</v>
      </c>
      <c r="BC106" s="112">
        <f t="shared" si="10"/>
        <v>9.5904000000000003E-2</v>
      </c>
      <c r="BD106" s="113">
        <f t="shared" si="10"/>
        <v>1.27008E-2</v>
      </c>
      <c r="BE106" s="110">
        <f t="shared" si="10"/>
        <v>-0.16847999999999999</v>
      </c>
      <c r="BF106" s="114">
        <f t="shared" si="10"/>
        <v>-1.6070400000000001E-3</v>
      </c>
      <c r="BG106" s="37">
        <v>45045.072916666664</v>
      </c>
      <c r="BH106" s="109">
        <f t="shared" si="11"/>
        <v>0.256608</v>
      </c>
      <c r="BI106" s="110">
        <f t="shared" si="11"/>
        <v>-0.29548799999999997</v>
      </c>
      <c r="BJ106" s="111">
        <f t="shared" si="11"/>
        <v>-3.0758400000000002E-2</v>
      </c>
      <c r="BK106" s="37">
        <v>45042.072916666664</v>
      </c>
      <c r="BL106" s="52">
        <v>1.2699999999999999E-6</v>
      </c>
      <c r="BM106" s="55">
        <v>-1.2800000000000001E-7</v>
      </c>
      <c r="BN106" s="59">
        <v>-1.6199999999999999E-6</v>
      </c>
      <c r="BO106" s="61">
        <v>-2.8799999999999998E-7</v>
      </c>
    </row>
    <row r="107" spans="1:67" x14ac:dyDescent="0.25">
      <c r="A107" s="37">
        <v>45045.083333333336</v>
      </c>
      <c r="B107" s="43">
        <v>3.0699999999999998E-6</v>
      </c>
      <c r="C107" s="45">
        <v>-3.2799999999999999E-6</v>
      </c>
      <c r="D107" s="48">
        <v>-1.28E-6</v>
      </c>
      <c r="E107" s="37">
        <v>45042.083333333336</v>
      </c>
      <c r="F107" s="52">
        <v>1.1200000000000001E-6</v>
      </c>
      <c r="G107" s="55">
        <v>1.5800000000000001E-7</v>
      </c>
      <c r="H107" s="59">
        <v>-1.95E-6</v>
      </c>
      <c r="I107" s="61">
        <v>-1.04E-8</v>
      </c>
      <c r="J107" s="37">
        <v>45045.083333333336</v>
      </c>
      <c r="K107" s="43">
        <v>2.9900000000000002E-6</v>
      </c>
      <c r="L107" s="45">
        <v>-3.4199999999999999E-6</v>
      </c>
      <c r="M107" s="49">
        <v>-3.5199999999999998E-7</v>
      </c>
      <c r="N107" s="37">
        <v>45042.083333333336</v>
      </c>
      <c r="O107" s="52">
        <v>1.28E-6</v>
      </c>
      <c r="P107" s="55">
        <v>-1.18E-7</v>
      </c>
      <c r="Q107" s="59">
        <v>-1.6199999999999999E-6</v>
      </c>
      <c r="R107" s="61">
        <v>-2.8000000000000002E-7</v>
      </c>
      <c r="AX107" s="37">
        <v>45045.083333333336</v>
      </c>
      <c r="AY107" s="109">
        <f t="shared" si="7"/>
        <v>0.26524799999999998</v>
      </c>
      <c r="AZ107" s="110">
        <f t="shared" si="8"/>
        <v>-0.28339199999999998</v>
      </c>
      <c r="BA107" s="111">
        <f t="shared" si="9"/>
        <v>-0.110592</v>
      </c>
      <c r="BB107" s="37">
        <v>45042.083333333336</v>
      </c>
      <c r="BC107" s="112">
        <f t="shared" si="10"/>
        <v>9.6768000000000007E-2</v>
      </c>
      <c r="BD107" s="113">
        <f t="shared" si="10"/>
        <v>1.36512E-2</v>
      </c>
      <c r="BE107" s="110">
        <f t="shared" si="10"/>
        <v>-0.16847999999999999</v>
      </c>
      <c r="BF107" s="114">
        <f t="shared" si="10"/>
        <v>-8.9856000000000007E-4</v>
      </c>
      <c r="BG107" s="37">
        <v>45045.083333333336</v>
      </c>
      <c r="BH107" s="109">
        <f t="shared" si="11"/>
        <v>0.25833600000000001</v>
      </c>
      <c r="BI107" s="110">
        <f t="shared" si="11"/>
        <v>-0.29548799999999997</v>
      </c>
      <c r="BJ107" s="111">
        <f t="shared" si="11"/>
        <v>-3.0412799999999997E-2</v>
      </c>
      <c r="BK107" s="37">
        <v>45042.083333333336</v>
      </c>
      <c r="BL107" s="52">
        <v>1.28E-6</v>
      </c>
      <c r="BM107" s="55">
        <v>-1.18E-7</v>
      </c>
      <c r="BN107" s="59">
        <v>-1.6199999999999999E-6</v>
      </c>
      <c r="BO107" s="61">
        <v>-2.8000000000000002E-7</v>
      </c>
    </row>
    <row r="108" spans="1:67" x14ac:dyDescent="0.25">
      <c r="A108" s="37">
        <v>45045.09375</v>
      </c>
      <c r="B108" s="43">
        <v>3.1099999999999999E-6</v>
      </c>
      <c r="C108" s="45">
        <v>-3.27E-6</v>
      </c>
      <c r="D108" s="48">
        <v>-1.26E-6</v>
      </c>
      <c r="E108" s="37">
        <v>45042.09375</v>
      </c>
      <c r="F108" s="52">
        <v>1.1400000000000001E-6</v>
      </c>
      <c r="G108" s="55">
        <v>1.68E-7</v>
      </c>
      <c r="H108" s="59">
        <v>-1.95E-6</v>
      </c>
      <c r="I108" s="61">
        <v>-2.7700000000000002E-9</v>
      </c>
      <c r="J108" s="37">
        <v>45045.09375</v>
      </c>
      <c r="K108" s="43">
        <v>3.0000000000000001E-6</v>
      </c>
      <c r="L108" s="45">
        <v>-3.4199999999999999E-6</v>
      </c>
      <c r="M108" s="49">
        <v>-3.4900000000000001E-7</v>
      </c>
      <c r="N108" s="37">
        <v>45042.09375</v>
      </c>
      <c r="O108" s="52">
        <v>1.2899999999999999E-6</v>
      </c>
      <c r="P108" s="55">
        <v>-1.09E-7</v>
      </c>
      <c r="Q108" s="59">
        <v>-1.61E-6</v>
      </c>
      <c r="R108" s="61">
        <v>-2.7300000000000002E-7</v>
      </c>
      <c r="AX108" s="37">
        <v>45045.09375</v>
      </c>
      <c r="AY108" s="109">
        <f t="shared" si="7"/>
        <v>0.268704</v>
      </c>
      <c r="AZ108" s="110">
        <f t="shared" si="8"/>
        <v>-0.282528</v>
      </c>
      <c r="BA108" s="111">
        <f t="shared" si="9"/>
        <v>-0.108864</v>
      </c>
      <c r="BB108" s="37">
        <v>45042.09375</v>
      </c>
      <c r="BC108" s="112">
        <f t="shared" si="10"/>
        <v>9.8496000000000014E-2</v>
      </c>
      <c r="BD108" s="113">
        <f t="shared" si="10"/>
        <v>1.4515199999999999E-2</v>
      </c>
      <c r="BE108" s="110">
        <f t="shared" si="10"/>
        <v>-0.16847999999999999</v>
      </c>
      <c r="BF108" s="114">
        <f t="shared" si="10"/>
        <v>-2.3932800000000002E-4</v>
      </c>
      <c r="BG108" s="37">
        <v>45045.09375</v>
      </c>
      <c r="BH108" s="109">
        <f t="shared" si="11"/>
        <v>0.25919999999999999</v>
      </c>
      <c r="BI108" s="110">
        <f t="shared" si="11"/>
        <v>-0.29548799999999997</v>
      </c>
      <c r="BJ108" s="111">
        <f t="shared" si="11"/>
        <v>-3.0153600000000003E-2</v>
      </c>
      <c r="BK108" s="37">
        <v>45042.09375</v>
      </c>
      <c r="BL108" s="52">
        <v>1.2899999999999999E-6</v>
      </c>
      <c r="BM108" s="55">
        <v>-1.09E-7</v>
      </c>
      <c r="BN108" s="59">
        <v>-1.61E-6</v>
      </c>
      <c r="BO108" s="61">
        <v>-2.7300000000000002E-7</v>
      </c>
    </row>
    <row r="109" spans="1:67" x14ac:dyDescent="0.25">
      <c r="A109" s="37">
        <v>45045.104166666664</v>
      </c>
      <c r="B109" s="43">
        <v>3.1599999999999998E-6</v>
      </c>
      <c r="C109" s="45">
        <v>-3.2600000000000001E-6</v>
      </c>
      <c r="D109" s="48">
        <v>-1.2500000000000001E-6</v>
      </c>
      <c r="E109" s="37">
        <v>45042.104166666664</v>
      </c>
      <c r="F109" s="52">
        <v>1.15E-6</v>
      </c>
      <c r="G109" s="55">
        <v>1.79E-7</v>
      </c>
      <c r="H109" s="59">
        <v>-1.9599999999999999E-6</v>
      </c>
      <c r="I109" s="61">
        <v>4.3100000000000002E-9</v>
      </c>
      <c r="J109" s="37">
        <v>45045.104166666664</v>
      </c>
      <c r="K109" s="43">
        <v>3.01E-6</v>
      </c>
      <c r="L109" s="45">
        <v>-3.4199999999999999E-6</v>
      </c>
      <c r="M109" s="49">
        <v>-3.4700000000000002E-7</v>
      </c>
      <c r="N109" s="37">
        <v>45042.104166666664</v>
      </c>
      <c r="O109" s="52">
        <v>1.3E-6</v>
      </c>
      <c r="P109" s="55">
        <v>-9.8700000000000004E-8</v>
      </c>
      <c r="Q109" s="59">
        <v>-1.5999999999999999E-6</v>
      </c>
      <c r="R109" s="61">
        <v>-2.65E-7</v>
      </c>
      <c r="AX109" s="37">
        <v>45045.104166666664</v>
      </c>
      <c r="AY109" s="109">
        <f t="shared" si="7"/>
        <v>0.27302399999999999</v>
      </c>
      <c r="AZ109" s="110">
        <f t="shared" si="8"/>
        <v>-0.28166400000000003</v>
      </c>
      <c r="BA109" s="111">
        <f t="shared" si="9"/>
        <v>-0.10800000000000001</v>
      </c>
      <c r="BB109" s="37">
        <v>45042.104166666664</v>
      </c>
      <c r="BC109" s="112">
        <f t="shared" si="10"/>
        <v>9.9360000000000004E-2</v>
      </c>
      <c r="BD109" s="113">
        <f t="shared" si="10"/>
        <v>1.5465599999999999E-2</v>
      </c>
      <c r="BE109" s="110">
        <f t="shared" si="10"/>
        <v>-0.16934399999999999</v>
      </c>
      <c r="BF109" s="114">
        <f t="shared" si="10"/>
        <v>3.7238400000000002E-4</v>
      </c>
      <c r="BG109" s="37">
        <v>45045.104166666664</v>
      </c>
      <c r="BH109" s="109">
        <f t="shared" si="11"/>
        <v>0.26006400000000002</v>
      </c>
      <c r="BI109" s="110">
        <f t="shared" si="11"/>
        <v>-0.29548799999999997</v>
      </c>
      <c r="BJ109" s="111">
        <f t="shared" si="11"/>
        <v>-2.9980800000000002E-2</v>
      </c>
      <c r="BK109" s="37">
        <v>45042.104166666664</v>
      </c>
      <c r="BL109" s="52">
        <v>1.3E-6</v>
      </c>
      <c r="BM109" s="55">
        <v>-9.8700000000000004E-8</v>
      </c>
      <c r="BN109" s="59">
        <v>-1.5999999999999999E-6</v>
      </c>
      <c r="BO109" s="61">
        <v>-2.65E-7</v>
      </c>
    </row>
    <row r="110" spans="1:67" x14ac:dyDescent="0.25">
      <c r="A110" s="37">
        <v>45045.114583333336</v>
      </c>
      <c r="B110" s="43">
        <v>3.2200000000000001E-6</v>
      </c>
      <c r="C110" s="45">
        <v>-3.2499999999999998E-6</v>
      </c>
      <c r="D110" s="48">
        <v>-1.2300000000000001E-6</v>
      </c>
      <c r="E110" s="37">
        <v>45042.114583333336</v>
      </c>
      <c r="F110" s="52">
        <v>1.15E-6</v>
      </c>
      <c r="G110" s="55">
        <v>1.8900000000000001E-7</v>
      </c>
      <c r="H110" s="59">
        <v>-1.9599999999999999E-6</v>
      </c>
      <c r="I110" s="61">
        <v>1.0800000000000001E-8</v>
      </c>
      <c r="J110" s="37">
        <v>45045.114583333336</v>
      </c>
      <c r="K110" s="43">
        <v>3.0299999999999998E-6</v>
      </c>
      <c r="L110" s="45">
        <v>-3.4199999999999999E-6</v>
      </c>
      <c r="M110" s="49">
        <v>-3.4400000000000001E-7</v>
      </c>
      <c r="N110" s="37">
        <v>45042.114583333336</v>
      </c>
      <c r="O110" s="52">
        <v>1.31E-6</v>
      </c>
      <c r="P110" s="55">
        <v>-8.9200000000000005E-8</v>
      </c>
      <c r="Q110" s="59">
        <v>-1.5999999999999999E-6</v>
      </c>
      <c r="R110" s="61">
        <v>-2.5800000000000001E-7</v>
      </c>
      <c r="AX110" s="37">
        <v>45045.114583333336</v>
      </c>
      <c r="AY110" s="109">
        <f t="shared" si="7"/>
        <v>0.27820800000000001</v>
      </c>
      <c r="AZ110" s="110">
        <f t="shared" si="8"/>
        <v>-0.28079999999999999</v>
      </c>
      <c r="BA110" s="111">
        <f t="shared" si="9"/>
        <v>-0.10627200000000001</v>
      </c>
      <c r="BB110" s="37">
        <v>45042.114583333336</v>
      </c>
      <c r="BC110" s="112">
        <f t="shared" si="10"/>
        <v>9.9360000000000004E-2</v>
      </c>
      <c r="BD110" s="113">
        <f t="shared" si="10"/>
        <v>1.63296E-2</v>
      </c>
      <c r="BE110" s="110">
        <f t="shared" si="10"/>
        <v>-0.16934399999999999</v>
      </c>
      <c r="BF110" s="114">
        <f t="shared" si="10"/>
        <v>9.3312000000000006E-4</v>
      </c>
      <c r="BG110" s="37">
        <v>45045.114583333336</v>
      </c>
      <c r="BH110" s="109">
        <f t="shared" si="11"/>
        <v>0.26179199999999997</v>
      </c>
      <c r="BI110" s="110">
        <f t="shared" si="11"/>
        <v>-0.29548799999999997</v>
      </c>
      <c r="BJ110" s="111">
        <f t="shared" si="11"/>
        <v>-2.9721600000000001E-2</v>
      </c>
      <c r="BK110" s="37">
        <v>45042.114583333336</v>
      </c>
      <c r="BL110" s="52">
        <v>1.31E-6</v>
      </c>
      <c r="BM110" s="55">
        <v>-8.9200000000000005E-8</v>
      </c>
      <c r="BN110" s="59">
        <v>-1.5999999999999999E-6</v>
      </c>
      <c r="BO110" s="61">
        <v>-2.5800000000000001E-7</v>
      </c>
    </row>
    <row r="111" spans="1:67" x14ac:dyDescent="0.25">
      <c r="A111" s="37">
        <v>45045.125</v>
      </c>
      <c r="B111" s="43">
        <v>3.2799999999999999E-6</v>
      </c>
      <c r="C111" s="45">
        <v>-3.2399999999999999E-6</v>
      </c>
      <c r="D111" s="48">
        <v>-1.22E-6</v>
      </c>
      <c r="E111" s="37">
        <v>45042.125</v>
      </c>
      <c r="F111" s="52">
        <v>1.1599999999999999E-6</v>
      </c>
      <c r="G111" s="55">
        <v>1.99E-7</v>
      </c>
      <c r="H111" s="59">
        <v>-1.9700000000000002E-6</v>
      </c>
      <c r="I111" s="61">
        <v>1.6800000000000002E-8</v>
      </c>
      <c r="J111" s="37">
        <v>45045.125</v>
      </c>
      <c r="K111" s="43">
        <v>3.0400000000000001E-6</v>
      </c>
      <c r="L111" s="45">
        <v>-3.4199999999999999E-6</v>
      </c>
      <c r="M111" s="49">
        <v>-3.4200000000000002E-7</v>
      </c>
      <c r="N111" s="37">
        <v>45042.125</v>
      </c>
      <c r="O111" s="52">
        <v>1.3200000000000001E-6</v>
      </c>
      <c r="P111" s="55">
        <v>-7.98E-8</v>
      </c>
      <c r="Q111" s="59">
        <v>-1.59E-6</v>
      </c>
      <c r="R111" s="61">
        <v>-2.5100000000000001E-7</v>
      </c>
      <c r="AX111" s="37">
        <v>45045.125</v>
      </c>
      <c r="AY111" s="109">
        <f t="shared" si="7"/>
        <v>0.28339199999999998</v>
      </c>
      <c r="AZ111" s="110">
        <f t="shared" si="8"/>
        <v>-0.27993600000000002</v>
      </c>
      <c r="BA111" s="111">
        <f t="shared" si="9"/>
        <v>-0.105408</v>
      </c>
      <c r="BB111" s="37">
        <v>45042.125</v>
      </c>
      <c r="BC111" s="112">
        <f t="shared" si="10"/>
        <v>0.10022399999999999</v>
      </c>
      <c r="BD111" s="113">
        <f t="shared" si="10"/>
        <v>1.71936E-2</v>
      </c>
      <c r="BE111" s="110">
        <f t="shared" si="10"/>
        <v>-0.17020800000000003</v>
      </c>
      <c r="BF111" s="114">
        <f t="shared" si="10"/>
        <v>1.4515200000000002E-3</v>
      </c>
      <c r="BG111" s="37">
        <v>45045.125</v>
      </c>
      <c r="BH111" s="109">
        <f t="shared" si="11"/>
        <v>0.262656</v>
      </c>
      <c r="BI111" s="110">
        <f t="shared" si="11"/>
        <v>-0.29548799999999997</v>
      </c>
      <c r="BJ111" s="111">
        <f t="shared" si="11"/>
        <v>-2.95488E-2</v>
      </c>
      <c r="BK111" s="37">
        <v>45042.125</v>
      </c>
      <c r="BL111" s="52">
        <v>1.3200000000000001E-6</v>
      </c>
      <c r="BM111" s="55">
        <v>-7.98E-8</v>
      </c>
      <c r="BN111" s="59">
        <v>-1.59E-6</v>
      </c>
      <c r="BO111" s="61">
        <v>-2.5100000000000001E-7</v>
      </c>
    </row>
    <row r="112" spans="1:67" x14ac:dyDescent="0.25">
      <c r="A112" s="37">
        <v>45045.135416666664</v>
      </c>
      <c r="B112" s="43">
        <v>3.3500000000000001E-6</v>
      </c>
      <c r="C112" s="45">
        <v>-3.23E-6</v>
      </c>
      <c r="D112" s="48">
        <v>-1.19E-6</v>
      </c>
      <c r="E112" s="37">
        <v>45042.135416666664</v>
      </c>
      <c r="F112" s="52">
        <v>1.17E-6</v>
      </c>
      <c r="G112" s="55">
        <v>2.1E-7</v>
      </c>
      <c r="H112" s="59">
        <v>-1.9800000000000001E-6</v>
      </c>
      <c r="I112" s="61">
        <v>2.22E-8</v>
      </c>
      <c r="J112" s="37">
        <v>45045.135416666664</v>
      </c>
      <c r="K112" s="43">
        <v>3.0599999999999999E-6</v>
      </c>
      <c r="L112" s="45">
        <v>-3.41E-6</v>
      </c>
      <c r="M112" s="49">
        <v>-3.41E-7</v>
      </c>
      <c r="N112" s="37">
        <v>45042.135416666664</v>
      </c>
      <c r="O112" s="52">
        <v>1.33E-6</v>
      </c>
      <c r="P112" s="55">
        <v>-7.0500000000000003E-8</v>
      </c>
      <c r="Q112" s="59">
        <v>-1.5799999999999999E-6</v>
      </c>
      <c r="R112" s="61">
        <v>-2.4400000000000001E-7</v>
      </c>
      <c r="AX112" s="37">
        <v>45045.135416666664</v>
      </c>
      <c r="AY112" s="109">
        <f t="shared" si="7"/>
        <v>0.28944000000000003</v>
      </c>
      <c r="AZ112" s="110">
        <f t="shared" si="8"/>
        <v>-0.27907199999999999</v>
      </c>
      <c r="BA112" s="111">
        <f t="shared" si="9"/>
        <v>-0.102816</v>
      </c>
      <c r="BB112" s="37">
        <v>45042.135416666664</v>
      </c>
      <c r="BC112" s="112">
        <f t="shared" si="10"/>
        <v>0.101088</v>
      </c>
      <c r="BD112" s="113">
        <f t="shared" si="10"/>
        <v>1.8144E-2</v>
      </c>
      <c r="BE112" s="110">
        <f t="shared" si="10"/>
        <v>-0.171072</v>
      </c>
      <c r="BF112" s="114">
        <f t="shared" si="10"/>
        <v>1.91808E-3</v>
      </c>
      <c r="BG112" s="37">
        <v>45045.135416666664</v>
      </c>
      <c r="BH112" s="109">
        <f t="shared" si="11"/>
        <v>0.26438400000000001</v>
      </c>
      <c r="BI112" s="110">
        <f t="shared" si="11"/>
        <v>-0.294624</v>
      </c>
      <c r="BJ112" s="111">
        <f t="shared" si="11"/>
        <v>-2.94624E-2</v>
      </c>
      <c r="BK112" s="37">
        <v>45042.135416666664</v>
      </c>
      <c r="BL112" s="52">
        <v>1.33E-6</v>
      </c>
      <c r="BM112" s="55">
        <v>-7.0500000000000003E-8</v>
      </c>
      <c r="BN112" s="59">
        <v>-1.5799999999999999E-6</v>
      </c>
      <c r="BO112" s="61">
        <v>-2.4400000000000001E-7</v>
      </c>
    </row>
    <row r="113" spans="1:67" x14ac:dyDescent="0.25">
      <c r="A113" s="37">
        <v>45045.145833333336</v>
      </c>
      <c r="B113" s="43">
        <v>3.4199999999999999E-6</v>
      </c>
      <c r="C113" s="45">
        <v>-3.2200000000000001E-6</v>
      </c>
      <c r="D113" s="48">
        <v>-1.17E-6</v>
      </c>
      <c r="E113" s="37">
        <v>45042.145833333336</v>
      </c>
      <c r="F113" s="52">
        <v>1.17E-6</v>
      </c>
      <c r="G113" s="55">
        <v>2.2100000000000001E-7</v>
      </c>
      <c r="H113" s="59">
        <v>-1.99E-6</v>
      </c>
      <c r="I113" s="61">
        <v>2.73E-8</v>
      </c>
      <c r="J113" s="37">
        <v>45045.145833333336</v>
      </c>
      <c r="K113" s="43">
        <v>3.0699999999999998E-6</v>
      </c>
      <c r="L113" s="45">
        <v>-3.41E-6</v>
      </c>
      <c r="M113" s="49">
        <v>-3.39E-7</v>
      </c>
      <c r="N113" s="37">
        <v>45042.145833333336</v>
      </c>
      <c r="O113" s="52">
        <v>1.3400000000000001E-6</v>
      </c>
      <c r="P113" s="55">
        <v>-6.1399999999999994E-8</v>
      </c>
      <c r="Q113" s="59">
        <v>-1.5799999999999999E-6</v>
      </c>
      <c r="R113" s="61">
        <v>-2.3699999999999999E-7</v>
      </c>
      <c r="AX113" s="37">
        <v>45045.145833333336</v>
      </c>
      <c r="AY113" s="109">
        <f t="shared" si="7"/>
        <v>0.29548799999999997</v>
      </c>
      <c r="AZ113" s="110">
        <f t="shared" si="8"/>
        <v>-0.27820800000000001</v>
      </c>
      <c r="BA113" s="111">
        <f t="shared" si="9"/>
        <v>-0.101088</v>
      </c>
      <c r="BB113" s="37">
        <v>45042.145833333336</v>
      </c>
      <c r="BC113" s="112">
        <f t="shared" si="10"/>
        <v>0.101088</v>
      </c>
      <c r="BD113" s="113">
        <f t="shared" si="10"/>
        <v>1.9094400000000001E-2</v>
      </c>
      <c r="BE113" s="110">
        <f t="shared" si="10"/>
        <v>-0.17193600000000001</v>
      </c>
      <c r="BF113" s="114">
        <f t="shared" si="10"/>
        <v>2.3587199999999999E-3</v>
      </c>
      <c r="BG113" s="37">
        <v>45045.145833333336</v>
      </c>
      <c r="BH113" s="109">
        <f t="shared" si="11"/>
        <v>0.26524799999999998</v>
      </c>
      <c r="BI113" s="110">
        <f t="shared" si="11"/>
        <v>-0.294624</v>
      </c>
      <c r="BJ113" s="111">
        <f t="shared" si="11"/>
        <v>-2.9289599999999999E-2</v>
      </c>
      <c r="BK113" s="37">
        <v>45042.145833333336</v>
      </c>
      <c r="BL113" s="52">
        <v>1.3400000000000001E-6</v>
      </c>
      <c r="BM113" s="55">
        <v>-6.1399999999999994E-8</v>
      </c>
      <c r="BN113" s="59">
        <v>-1.5799999999999999E-6</v>
      </c>
      <c r="BO113" s="61">
        <v>-2.3699999999999999E-7</v>
      </c>
    </row>
    <row r="114" spans="1:67" x14ac:dyDescent="0.25">
      <c r="A114" s="37">
        <v>45045.15625</v>
      </c>
      <c r="B114" s="43">
        <v>3.4999999999999999E-6</v>
      </c>
      <c r="C114" s="45">
        <v>-3.2100000000000002E-6</v>
      </c>
      <c r="D114" s="48">
        <v>-1.1400000000000001E-6</v>
      </c>
      <c r="E114" s="37">
        <v>45042.15625</v>
      </c>
      <c r="F114" s="52">
        <v>1.1799999999999999E-6</v>
      </c>
      <c r="G114" s="55">
        <v>2.3200000000000001E-7</v>
      </c>
      <c r="H114" s="59">
        <v>-2.0099999999999998E-6</v>
      </c>
      <c r="I114" s="61">
        <v>3.2000000000000002E-8</v>
      </c>
      <c r="J114" s="37">
        <v>45045.15625</v>
      </c>
      <c r="K114" s="43">
        <v>3.0900000000000001E-6</v>
      </c>
      <c r="L114" s="45">
        <v>-3.41E-6</v>
      </c>
      <c r="M114" s="49">
        <v>-3.3700000000000001E-7</v>
      </c>
      <c r="N114" s="37">
        <v>45042.15625</v>
      </c>
      <c r="O114" s="52">
        <v>1.3400000000000001E-6</v>
      </c>
      <c r="P114" s="55">
        <v>-5.25E-8</v>
      </c>
      <c r="Q114" s="59">
        <v>-1.57E-6</v>
      </c>
      <c r="R114" s="61">
        <v>-2.2999999999999999E-7</v>
      </c>
      <c r="AX114" s="37">
        <v>45045.15625</v>
      </c>
      <c r="AY114" s="109">
        <f t="shared" si="7"/>
        <v>0.3024</v>
      </c>
      <c r="AZ114" s="110">
        <f t="shared" si="8"/>
        <v>-0.27734400000000003</v>
      </c>
      <c r="BA114" s="111">
        <f t="shared" si="9"/>
        <v>-9.8496000000000014E-2</v>
      </c>
      <c r="BB114" s="37">
        <v>45042.15625</v>
      </c>
      <c r="BC114" s="112">
        <f t="shared" si="10"/>
        <v>0.10195199999999999</v>
      </c>
      <c r="BD114" s="113">
        <f t="shared" si="10"/>
        <v>2.0044800000000002E-2</v>
      </c>
      <c r="BE114" s="110">
        <f t="shared" si="10"/>
        <v>-0.17366399999999999</v>
      </c>
      <c r="BF114" s="114">
        <f t="shared" si="10"/>
        <v>2.7648E-3</v>
      </c>
      <c r="BG114" s="37">
        <v>45045.15625</v>
      </c>
      <c r="BH114" s="109">
        <f t="shared" si="11"/>
        <v>0.26697599999999999</v>
      </c>
      <c r="BI114" s="110">
        <f t="shared" si="11"/>
        <v>-0.294624</v>
      </c>
      <c r="BJ114" s="111">
        <f t="shared" si="11"/>
        <v>-2.9116800000000002E-2</v>
      </c>
      <c r="BK114" s="37">
        <v>45042.15625</v>
      </c>
      <c r="BL114" s="52">
        <v>1.3400000000000001E-6</v>
      </c>
      <c r="BM114" s="55">
        <v>-5.25E-8</v>
      </c>
      <c r="BN114" s="59">
        <v>-1.57E-6</v>
      </c>
      <c r="BO114" s="61">
        <v>-2.2999999999999999E-7</v>
      </c>
    </row>
    <row r="115" spans="1:67" x14ac:dyDescent="0.25">
      <c r="A115" s="37">
        <v>45045.166666666664</v>
      </c>
      <c r="B115" s="43">
        <v>3.58E-6</v>
      </c>
      <c r="C115" s="45">
        <v>-3.1999999999999999E-6</v>
      </c>
      <c r="D115" s="48">
        <v>-1.1000000000000001E-6</v>
      </c>
      <c r="E115" s="37">
        <v>45042.166666666664</v>
      </c>
      <c r="F115" s="52">
        <v>1.1799999999999999E-6</v>
      </c>
      <c r="G115" s="55">
        <v>2.4299999999999999E-7</v>
      </c>
      <c r="H115" s="59">
        <v>-2.0200000000000001E-6</v>
      </c>
      <c r="I115" s="61">
        <v>3.6400000000000002E-8</v>
      </c>
      <c r="J115" s="37">
        <v>45045.166666666664</v>
      </c>
      <c r="K115" s="43">
        <v>3.1099999999999999E-6</v>
      </c>
      <c r="L115" s="45">
        <v>-3.41E-6</v>
      </c>
      <c r="M115" s="49">
        <v>-3.3599999999999999E-7</v>
      </c>
      <c r="N115" s="37">
        <v>45042.166666666664</v>
      </c>
      <c r="O115" s="52">
        <v>1.35E-6</v>
      </c>
      <c r="P115" s="55">
        <v>-4.3700000000000001E-8</v>
      </c>
      <c r="Q115" s="59">
        <v>-1.57E-6</v>
      </c>
      <c r="R115" s="61">
        <v>-2.2399999999999999E-7</v>
      </c>
      <c r="AX115" s="37">
        <v>45045.166666666664</v>
      </c>
      <c r="AY115" s="109">
        <f t="shared" si="7"/>
        <v>0.30931199999999998</v>
      </c>
      <c r="AZ115" s="110">
        <f t="shared" si="8"/>
        <v>-0.27648</v>
      </c>
      <c r="BA115" s="111">
        <f t="shared" si="9"/>
        <v>-9.5039999999999999E-2</v>
      </c>
      <c r="BB115" s="37">
        <v>45042.166666666664</v>
      </c>
      <c r="BC115" s="112">
        <f t="shared" si="10"/>
        <v>0.10195199999999999</v>
      </c>
      <c r="BD115" s="113">
        <f t="shared" si="10"/>
        <v>2.0995199999999999E-2</v>
      </c>
      <c r="BE115" s="110">
        <f t="shared" si="10"/>
        <v>-0.17452800000000002</v>
      </c>
      <c r="BF115" s="114">
        <f t="shared" si="10"/>
        <v>3.14496E-3</v>
      </c>
      <c r="BG115" s="37">
        <v>45045.166666666664</v>
      </c>
      <c r="BH115" s="109">
        <f t="shared" si="11"/>
        <v>0.268704</v>
      </c>
      <c r="BI115" s="110">
        <f t="shared" si="11"/>
        <v>-0.294624</v>
      </c>
      <c r="BJ115" s="111">
        <f t="shared" si="11"/>
        <v>-2.9030399999999998E-2</v>
      </c>
      <c r="BK115" s="37">
        <v>45042.166666666664</v>
      </c>
      <c r="BL115" s="52">
        <v>1.35E-6</v>
      </c>
      <c r="BM115" s="55">
        <v>-4.3700000000000001E-8</v>
      </c>
      <c r="BN115" s="59">
        <v>-1.57E-6</v>
      </c>
      <c r="BO115" s="61">
        <v>-2.2399999999999999E-7</v>
      </c>
    </row>
    <row r="116" spans="1:67" x14ac:dyDescent="0.25">
      <c r="A116" s="37">
        <v>45045.177083333336</v>
      </c>
      <c r="B116" s="43">
        <v>3.6600000000000001E-6</v>
      </c>
      <c r="C116" s="45">
        <v>-3.19E-6</v>
      </c>
      <c r="D116" s="48">
        <v>-1.0699999999999999E-6</v>
      </c>
      <c r="E116" s="37">
        <v>45042.177083333336</v>
      </c>
      <c r="F116" s="52">
        <v>1.1799999999999999E-6</v>
      </c>
      <c r="G116" s="55">
        <v>2.5499999999999999E-7</v>
      </c>
      <c r="H116" s="59">
        <v>-2.04E-6</v>
      </c>
      <c r="I116" s="61">
        <v>4.0399999999999998E-8</v>
      </c>
      <c r="J116" s="37">
        <v>45045.177083333336</v>
      </c>
      <c r="K116" s="43">
        <v>3.1200000000000002E-6</v>
      </c>
      <c r="L116" s="45">
        <v>-3.41E-6</v>
      </c>
      <c r="M116" s="49">
        <v>-3.3500000000000002E-7</v>
      </c>
      <c r="N116" s="37">
        <v>45042.177083333336</v>
      </c>
      <c r="O116" s="52">
        <v>1.3599999999999999E-6</v>
      </c>
      <c r="P116" s="55">
        <v>-3.5199999999999998E-8</v>
      </c>
      <c r="Q116" s="59">
        <v>-1.5600000000000001E-6</v>
      </c>
      <c r="R116" s="61">
        <v>-2.1799999999999999E-7</v>
      </c>
      <c r="AX116" s="37">
        <v>45045.177083333336</v>
      </c>
      <c r="AY116" s="109">
        <f t="shared" si="7"/>
        <v>0.31622400000000001</v>
      </c>
      <c r="AZ116" s="110">
        <f t="shared" si="8"/>
        <v>-0.27561599999999997</v>
      </c>
      <c r="BA116" s="111">
        <f t="shared" si="9"/>
        <v>-9.2447999999999989E-2</v>
      </c>
      <c r="BB116" s="37">
        <v>45042.177083333336</v>
      </c>
      <c r="BC116" s="112">
        <f t="shared" si="10"/>
        <v>0.10195199999999999</v>
      </c>
      <c r="BD116" s="113">
        <f t="shared" si="10"/>
        <v>2.2032E-2</v>
      </c>
      <c r="BE116" s="110">
        <f t="shared" si="10"/>
        <v>-0.176256</v>
      </c>
      <c r="BF116" s="114">
        <f t="shared" si="10"/>
        <v>3.4905599999999998E-3</v>
      </c>
      <c r="BG116" s="37">
        <v>45045.177083333336</v>
      </c>
      <c r="BH116" s="109">
        <f t="shared" si="11"/>
        <v>0.26956800000000003</v>
      </c>
      <c r="BI116" s="110">
        <f t="shared" si="11"/>
        <v>-0.294624</v>
      </c>
      <c r="BJ116" s="111">
        <f t="shared" si="11"/>
        <v>-2.8944000000000001E-2</v>
      </c>
      <c r="BK116" s="37">
        <v>45042.177083333336</v>
      </c>
      <c r="BL116" s="52">
        <v>1.3599999999999999E-6</v>
      </c>
      <c r="BM116" s="55">
        <v>-3.5199999999999998E-8</v>
      </c>
      <c r="BN116" s="59">
        <v>-1.5600000000000001E-6</v>
      </c>
      <c r="BO116" s="61">
        <v>-2.1799999999999999E-7</v>
      </c>
    </row>
    <row r="117" spans="1:67" x14ac:dyDescent="0.25">
      <c r="A117" s="37">
        <v>45045.1875</v>
      </c>
      <c r="B117" s="43">
        <v>3.7500000000000001E-6</v>
      </c>
      <c r="C117" s="45">
        <v>-3.18E-6</v>
      </c>
      <c r="D117" s="48">
        <v>-1.0300000000000001E-6</v>
      </c>
      <c r="E117" s="37">
        <v>45042.1875</v>
      </c>
      <c r="F117" s="52">
        <v>1.1799999999999999E-6</v>
      </c>
      <c r="G117" s="55">
        <v>2.67E-7</v>
      </c>
      <c r="H117" s="59">
        <v>-2.0499999999999999E-6</v>
      </c>
      <c r="I117" s="61">
        <v>4.4199999999999999E-8</v>
      </c>
      <c r="J117" s="37">
        <v>45045.1875</v>
      </c>
      <c r="K117" s="43">
        <v>3.14E-6</v>
      </c>
      <c r="L117" s="45">
        <v>-3.41E-6</v>
      </c>
      <c r="M117" s="49">
        <v>-3.34E-7</v>
      </c>
      <c r="N117" s="37">
        <v>45042.1875</v>
      </c>
      <c r="O117" s="52">
        <v>1.37E-6</v>
      </c>
      <c r="P117" s="55">
        <v>-2.6899999999999999E-8</v>
      </c>
      <c r="Q117" s="59">
        <v>-1.55E-6</v>
      </c>
      <c r="R117" s="61">
        <v>-2.1199999999999999E-7</v>
      </c>
      <c r="AX117" s="37">
        <v>45045.1875</v>
      </c>
      <c r="AY117" s="109">
        <f t="shared" si="7"/>
        <v>0.32400000000000001</v>
      </c>
      <c r="AZ117" s="110">
        <f t="shared" si="8"/>
        <v>-0.274752</v>
      </c>
      <c r="BA117" s="111">
        <f t="shared" si="9"/>
        <v>-8.8992000000000002E-2</v>
      </c>
      <c r="BB117" s="37">
        <v>45042.1875</v>
      </c>
      <c r="BC117" s="112">
        <f t="shared" si="10"/>
        <v>0.10195199999999999</v>
      </c>
      <c r="BD117" s="113">
        <f t="shared" si="10"/>
        <v>2.30688E-2</v>
      </c>
      <c r="BE117" s="110">
        <f t="shared" si="10"/>
        <v>-0.17712</v>
      </c>
      <c r="BF117" s="114">
        <f t="shared" si="10"/>
        <v>3.8188799999999998E-3</v>
      </c>
      <c r="BG117" s="37">
        <v>45045.1875</v>
      </c>
      <c r="BH117" s="109">
        <f t="shared" si="11"/>
        <v>0.27129599999999998</v>
      </c>
      <c r="BI117" s="110">
        <f t="shared" si="11"/>
        <v>-0.294624</v>
      </c>
      <c r="BJ117" s="111">
        <f t="shared" si="11"/>
        <v>-2.8857600000000001E-2</v>
      </c>
      <c r="BK117" s="37">
        <v>45042.1875</v>
      </c>
      <c r="BL117" s="52">
        <v>1.37E-6</v>
      </c>
      <c r="BM117" s="55">
        <v>-2.6899999999999999E-8</v>
      </c>
      <c r="BN117" s="59">
        <v>-1.55E-6</v>
      </c>
      <c r="BO117" s="61">
        <v>-2.1199999999999999E-7</v>
      </c>
    </row>
    <row r="118" spans="1:67" x14ac:dyDescent="0.25">
      <c r="A118" s="37">
        <v>45045.197916666664</v>
      </c>
      <c r="B118" s="43">
        <v>3.8399999999999997E-6</v>
      </c>
      <c r="C118" s="45">
        <v>-3.1700000000000001E-6</v>
      </c>
      <c r="D118" s="48">
        <v>-9.8400000000000002E-7</v>
      </c>
      <c r="E118" s="37">
        <v>45042.197916666664</v>
      </c>
      <c r="F118" s="52">
        <v>1.1799999999999999E-6</v>
      </c>
      <c r="G118" s="55">
        <v>2.79E-7</v>
      </c>
      <c r="H118" s="59">
        <v>-2.0700000000000001E-6</v>
      </c>
      <c r="I118" s="61">
        <v>4.7699999999999997E-8</v>
      </c>
      <c r="J118" s="37">
        <v>45045.197916666664</v>
      </c>
      <c r="K118" s="43">
        <v>3.1599999999999998E-6</v>
      </c>
      <c r="L118" s="45">
        <v>-3.41E-6</v>
      </c>
      <c r="M118" s="49">
        <v>-3.3200000000000001E-7</v>
      </c>
      <c r="N118" s="37">
        <v>45042.197916666664</v>
      </c>
      <c r="O118" s="52">
        <v>1.3799999999999999E-6</v>
      </c>
      <c r="P118" s="55">
        <v>-1.8699999999999999E-8</v>
      </c>
      <c r="Q118" s="59">
        <v>-1.5400000000000001E-6</v>
      </c>
      <c r="R118" s="61">
        <v>-2.0599999999999999E-7</v>
      </c>
      <c r="AX118" s="37">
        <v>45045.197916666664</v>
      </c>
      <c r="AY118" s="109">
        <f t="shared" si="7"/>
        <v>0.33177599999999996</v>
      </c>
      <c r="AZ118" s="110">
        <f t="shared" si="8"/>
        <v>-0.27388800000000002</v>
      </c>
      <c r="BA118" s="111">
        <f t="shared" si="9"/>
        <v>-8.5017599999999999E-2</v>
      </c>
      <c r="BB118" s="37">
        <v>45042.197916666664</v>
      </c>
      <c r="BC118" s="112">
        <f t="shared" si="10"/>
        <v>0.10195199999999999</v>
      </c>
      <c r="BD118" s="113">
        <f t="shared" si="10"/>
        <v>2.4105600000000001E-2</v>
      </c>
      <c r="BE118" s="110">
        <f t="shared" si="10"/>
        <v>-0.17884800000000001</v>
      </c>
      <c r="BF118" s="114">
        <f t="shared" si="10"/>
        <v>4.1212799999999997E-3</v>
      </c>
      <c r="BG118" s="37">
        <v>45045.197916666664</v>
      </c>
      <c r="BH118" s="109">
        <f t="shared" si="11"/>
        <v>0.27302399999999999</v>
      </c>
      <c r="BI118" s="110">
        <f t="shared" si="11"/>
        <v>-0.294624</v>
      </c>
      <c r="BJ118" s="111">
        <f t="shared" si="11"/>
        <v>-2.86848E-2</v>
      </c>
      <c r="BK118" s="37">
        <v>45042.197916666664</v>
      </c>
      <c r="BL118" s="52">
        <v>1.3799999999999999E-6</v>
      </c>
      <c r="BM118" s="55">
        <v>-1.8699999999999999E-8</v>
      </c>
      <c r="BN118" s="59">
        <v>-1.5400000000000001E-6</v>
      </c>
      <c r="BO118" s="61">
        <v>-2.0599999999999999E-7</v>
      </c>
    </row>
    <row r="119" spans="1:67" x14ac:dyDescent="0.25">
      <c r="A119" s="37">
        <v>45045.208333333336</v>
      </c>
      <c r="B119" s="43">
        <v>3.9400000000000004E-6</v>
      </c>
      <c r="C119" s="45">
        <v>-3.1599999999999998E-6</v>
      </c>
      <c r="D119" s="48">
        <v>-9.4E-7</v>
      </c>
      <c r="E119" s="37">
        <v>45042.208333333336</v>
      </c>
      <c r="F119" s="52">
        <v>1.1799999999999999E-6</v>
      </c>
      <c r="G119" s="55">
        <v>2.9200000000000002E-7</v>
      </c>
      <c r="H119" s="59">
        <v>-2.0899999999999999E-6</v>
      </c>
      <c r="I119" s="61">
        <v>5.1100000000000001E-8</v>
      </c>
      <c r="J119" s="37">
        <v>45045.208333333336</v>
      </c>
      <c r="K119" s="43">
        <v>3.18E-6</v>
      </c>
      <c r="L119" s="45">
        <v>-3.41E-6</v>
      </c>
      <c r="M119" s="49">
        <v>-3.3099999999999999E-7</v>
      </c>
      <c r="N119" s="37">
        <v>45042.208333333336</v>
      </c>
      <c r="O119" s="52">
        <v>1.3799999999999999E-6</v>
      </c>
      <c r="P119" s="55">
        <v>-1.0800000000000001E-8</v>
      </c>
      <c r="Q119" s="59">
        <v>-1.5400000000000001E-6</v>
      </c>
      <c r="R119" s="61">
        <v>-1.9999999999999999E-7</v>
      </c>
      <c r="AX119" s="37">
        <v>45045.208333333336</v>
      </c>
      <c r="AY119" s="109">
        <f t="shared" si="7"/>
        <v>0.34041600000000005</v>
      </c>
      <c r="AZ119" s="110">
        <f t="shared" si="8"/>
        <v>-0.27302399999999999</v>
      </c>
      <c r="BA119" s="111">
        <f t="shared" si="9"/>
        <v>-8.1215999999999997E-2</v>
      </c>
      <c r="BB119" s="37">
        <v>45042.208333333336</v>
      </c>
      <c r="BC119" s="112">
        <f t="shared" si="10"/>
        <v>0.10195199999999999</v>
      </c>
      <c r="BD119" s="113">
        <f t="shared" si="10"/>
        <v>2.5228800000000003E-2</v>
      </c>
      <c r="BE119" s="110">
        <f t="shared" si="10"/>
        <v>-0.18057599999999999</v>
      </c>
      <c r="BF119" s="114">
        <f t="shared" si="10"/>
        <v>4.4150400000000003E-3</v>
      </c>
      <c r="BG119" s="37">
        <v>45045.208333333336</v>
      </c>
      <c r="BH119" s="109">
        <f t="shared" si="11"/>
        <v>0.274752</v>
      </c>
      <c r="BI119" s="110">
        <f t="shared" si="11"/>
        <v>-0.294624</v>
      </c>
      <c r="BJ119" s="111">
        <f t="shared" si="11"/>
        <v>-2.85984E-2</v>
      </c>
      <c r="BK119" s="37">
        <v>45042.208333333336</v>
      </c>
      <c r="BL119" s="52">
        <v>1.3799999999999999E-6</v>
      </c>
      <c r="BM119" s="55">
        <v>-1.0800000000000001E-8</v>
      </c>
      <c r="BN119" s="59">
        <v>-1.5400000000000001E-6</v>
      </c>
      <c r="BO119" s="61">
        <v>-1.9999999999999999E-7</v>
      </c>
    </row>
    <row r="120" spans="1:67" x14ac:dyDescent="0.25">
      <c r="A120" s="37">
        <v>45045.21875</v>
      </c>
      <c r="B120" s="43">
        <v>4.0300000000000004E-6</v>
      </c>
      <c r="C120" s="45">
        <v>-3.1499999999999999E-6</v>
      </c>
      <c r="D120" s="48">
        <v>-8.9400000000000004E-7</v>
      </c>
      <c r="E120" s="37">
        <v>45042.21875</v>
      </c>
      <c r="F120" s="52">
        <v>1.17E-6</v>
      </c>
      <c r="G120" s="55">
        <v>3.0600000000000001E-7</v>
      </c>
      <c r="H120" s="59">
        <v>-2.1100000000000001E-6</v>
      </c>
      <c r="I120" s="61">
        <v>5.4200000000000002E-8</v>
      </c>
      <c r="J120" s="37">
        <v>45045.21875</v>
      </c>
      <c r="K120" s="43">
        <v>3.1999999999999999E-6</v>
      </c>
      <c r="L120" s="45">
        <v>-3.41E-6</v>
      </c>
      <c r="M120" s="49">
        <v>-3.2899999999999999E-7</v>
      </c>
      <c r="N120" s="37">
        <v>45042.21875</v>
      </c>
      <c r="O120" s="52">
        <v>1.39E-6</v>
      </c>
      <c r="P120" s="55">
        <v>-3.0899999999999999E-9</v>
      </c>
      <c r="Q120" s="59">
        <v>-1.53E-6</v>
      </c>
      <c r="R120" s="61">
        <v>-1.9500000000000001E-7</v>
      </c>
      <c r="AX120" s="37">
        <v>45045.21875</v>
      </c>
      <c r="AY120" s="109">
        <f t="shared" si="7"/>
        <v>0.34819200000000006</v>
      </c>
      <c r="AZ120" s="110">
        <f t="shared" si="8"/>
        <v>-0.27216000000000001</v>
      </c>
      <c r="BA120" s="111">
        <f t="shared" si="9"/>
        <v>-7.7241600000000007E-2</v>
      </c>
      <c r="BB120" s="37">
        <v>45042.21875</v>
      </c>
      <c r="BC120" s="112">
        <f t="shared" si="10"/>
        <v>0.101088</v>
      </c>
      <c r="BD120" s="113">
        <f t="shared" si="10"/>
        <v>2.6438400000000001E-2</v>
      </c>
      <c r="BE120" s="110">
        <f t="shared" si="10"/>
        <v>-0.18230400000000002</v>
      </c>
      <c r="BF120" s="114">
        <f t="shared" si="10"/>
        <v>4.6828800000000004E-3</v>
      </c>
      <c r="BG120" s="37">
        <v>45045.21875</v>
      </c>
      <c r="BH120" s="109">
        <f t="shared" si="11"/>
        <v>0.27648</v>
      </c>
      <c r="BI120" s="110">
        <f t="shared" si="11"/>
        <v>-0.294624</v>
      </c>
      <c r="BJ120" s="111">
        <f t="shared" si="11"/>
        <v>-2.8425599999999999E-2</v>
      </c>
      <c r="BK120" s="37">
        <v>45042.21875</v>
      </c>
      <c r="BL120" s="52">
        <v>1.39E-6</v>
      </c>
      <c r="BM120" s="55">
        <v>-3.0899999999999999E-9</v>
      </c>
      <c r="BN120" s="59">
        <v>-1.53E-6</v>
      </c>
      <c r="BO120" s="61">
        <v>-1.9500000000000001E-7</v>
      </c>
    </row>
    <row r="121" spans="1:67" x14ac:dyDescent="0.25">
      <c r="A121" s="37">
        <v>45045.229166666664</v>
      </c>
      <c r="B121" s="43">
        <v>4.1200000000000004E-6</v>
      </c>
      <c r="C121" s="45">
        <v>-3.14E-6</v>
      </c>
      <c r="D121" s="48">
        <v>-8.47E-7</v>
      </c>
      <c r="E121" s="37">
        <v>45042.229166666664</v>
      </c>
      <c r="F121" s="52">
        <v>1.17E-6</v>
      </c>
      <c r="G121" s="55">
        <v>3.2000000000000001E-7</v>
      </c>
      <c r="H121" s="59">
        <v>-2.1299999999999999E-6</v>
      </c>
      <c r="I121" s="61">
        <v>5.7100000000000002E-8</v>
      </c>
      <c r="J121" s="37">
        <v>45045.229166666664</v>
      </c>
      <c r="K121" s="43">
        <v>3.2200000000000001E-6</v>
      </c>
      <c r="L121" s="45">
        <v>-3.41E-6</v>
      </c>
      <c r="M121" s="49">
        <v>-3.2800000000000003E-7</v>
      </c>
      <c r="N121" s="37">
        <v>45042.229166666664</v>
      </c>
      <c r="O121" s="52">
        <v>1.3999999999999999E-6</v>
      </c>
      <c r="P121" s="55">
        <v>4.4299999999999998E-9</v>
      </c>
      <c r="Q121" s="59">
        <v>-1.5200000000000001E-6</v>
      </c>
      <c r="R121" s="61">
        <v>-1.8900000000000001E-7</v>
      </c>
      <c r="AX121" s="37">
        <v>45045.229166666664</v>
      </c>
      <c r="AY121" s="109">
        <f t="shared" si="7"/>
        <v>0.35596800000000001</v>
      </c>
      <c r="AZ121" s="110">
        <f t="shared" si="8"/>
        <v>-0.27129599999999998</v>
      </c>
      <c r="BA121" s="111">
        <f t="shared" si="9"/>
        <v>-7.3180800000000004E-2</v>
      </c>
      <c r="BB121" s="37">
        <v>45042.229166666664</v>
      </c>
      <c r="BC121" s="112">
        <f t="shared" si="10"/>
        <v>0.101088</v>
      </c>
      <c r="BD121" s="113">
        <f t="shared" si="10"/>
        <v>2.7647999999999999E-2</v>
      </c>
      <c r="BE121" s="110">
        <f t="shared" si="10"/>
        <v>-0.184032</v>
      </c>
      <c r="BF121" s="114">
        <f t="shared" si="10"/>
        <v>4.9334399999999999E-3</v>
      </c>
      <c r="BG121" s="37">
        <v>45045.229166666664</v>
      </c>
      <c r="BH121" s="109">
        <f t="shared" si="11"/>
        <v>0.27820800000000001</v>
      </c>
      <c r="BI121" s="110">
        <f t="shared" si="11"/>
        <v>-0.294624</v>
      </c>
      <c r="BJ121" s="111">
        <f t="shared" si="11"/>
        <v>-2.8339200000000002E-2</v>
      </c>
      <c r="BK121" s="37">
        <v>45042.229166666664</v>
      </c>
      <c r="BL121" s="52">
        <v>1.3999999999999999E-6</v>
      </c>
      <c r="BM121" s="55">
        <v>4.4299999999999998E-9</v>
      </c>
      <c r="BN121" s="59">
        <v>-1.5200000000000001E-6</v>
      </c>
      <c r="BO121" s="61">
        <v>-1.8900000000000001E-7</v>
      </c>
    </row>
    <row r="122" spans="1:67" x14ac:dyDescent="0.25">
      <c r="A122" s="37">
        <v>45045.239583333336</v>
      </c>
      <c r="B122" s="43">
        <v>4.2200000000000003E-6</v>
      </c>
      <c r="C122" s="45">
        <v>-3.1200000000000002E-6</v>
      </c>
      <c r="D122" s="48">
        <v>-8.0100000000000004E-7</v>
      </c>
      <c r="E122" s="37">
        <v>45042.239583333336</v>
      </c>
      <c r="F122" s="52">
        <v>1.17E-6</v>
      </c>
      <c r="G122" s="55">
        <v>3.3500000000000002E-7</v>
      </c>
      <c r="H122" s="59">
        <v>-2.1500000000000002E-6</v>
      </c>
      <c r="I122" s="61">
        <v>5.99E-8</v>
      </c>
      <c r="J122" s="37">
        <v>45045.239583333336</v>
      </c>
      <c r="K122" s="43">
        <v>3.2399999999999999E-6</v>
      </c>
      <c r="L122" s="45">
        <v>-3.41E-6</v>
      </c>
      <c r="M122" s="49">
        <v>-3.2599999999999998E-7</v>
      </c>
      <c r="N122" s="37">
        <v>45042.239583333336</v>
      </c>
      <c r="O122" s="52">
        <v>1.4100000000000001E-6</v>
      </c>
      <c r="P122" s="55">
        <v>1.1700000000000001E-8</v>
      </c>
      <c r="Q122" s="59">
        <v>-1.5099999999999999E-6</v>
      </c>
      <c r="R122" s="61">
        <v>-1.8400000000000001E-7</v>
      </c>
      <c r="AX122" s="37">
        <v>45045.239583333336</v>
      </c>
      <c r="AY122" s="109">
        <f t="shared" si="7"/>
        <v>0.36460800000000004</v>
      </c>
      <c r="AZ122" s="110">
        <f t="shared" si="8"/>
        <v>-0.26956800000000003</v>
      </c>
      <c r="BA122" s="111">
        <f t="shared" si="9"/>
        <v>-6.9206400000000001E-2</v>
      </c>
      <c r="BB122" s="37">
        <v>45042.239583333336</v>
      </c>
      <c r="BC122" s="112">
        <f t="shared" si="10"/>
        <v>0.101088</v>
      </c>
      <c r="BD122" s="113">
        <f t="shared" si="10"/>
        <v>2.8944000000000001E-2</v>
      </c>
      <c r="BE122" s="110">
        <f t="shared" si="10"/>
        <v>-0.18576000000000001</v>
      </c>
      <c r="BF122" s="114">
        <f t="shared" si="10"/>
        <v>5.1753600000000004E-3</v>
      </c>
      <c r="BG122" s="37">
        <v>45045.239583333336</v>
      </c>
      <c r="BH122" s="109">
        <f t="shared" si="11"/>
        <v>0.27993600000000002</v>
      </c>
      <c r="BI122" s="110">
        <f t="shared" si="11"/>
        <v>-0.294624</v>
      </c>
      <c r="BJ122" s="111">
        <f t="shared" si="11"/>
        <v>-2.8166399999999998E-2</v>
      </c>
      <c r="BK122" s="37">
        <v>45042.239583333336</v>
      </c>
      <c r="BL122" s="52">
        <v>1.4100000000000001E-6</v>
      </c>
      <c r="BM122" s="55">
        <v>1.1700000000000001E-8</v>
      </c>
      <c r="BN122" s="59">
        <v>-1.5099999999999999E-6</v>
      </c>
      <c r="BO122" s="61">
        <v>-1.8400000000000001E-7</v>
      </c>
    </row>
    <row r="123" spans="1:67" x14ac:dyDescent="0.25">
      <c r="A123" s="37">
        <v>45045.25</v>
      </c>
      <c r="B123" s="43">
        <v>4.3100000000000002E-6</v>
      </c>
      <c r="C123" s="45">
        <v>-3.1099999999999999E-6</v>
      </c>
      <c r="D123" s="48">
        <v>-7.54E-7</v>
      </c>
      <c r="E123" s="37">
        <v>45042.25</v>
      </c>
      <c r="F123" s="52">
        <v>1.17E-6</v>
      </c>
      <c r="G123" s="55">
        <v>3.5100000000000001E-7</v>
      </c>
      <c r="H123" s="59">
        <v>-2.1600000000000001E-6</v>
      </c>
      <c r="I123" s="61">
        <v>6.2699999999999999E-8</v>
      </c>
      <c r="J123" s="37">
        <v>45045.25</v>
      </c>
      <c r="K123" s="43">
        <v>3.2600000000000001E-6</v>
      </c>
      <c r="L123" s="45">
        <v>-3.41E-6</v>
      </c>
      <c r="M123" s="49">
        <v>-3.2500000000000001E-7</v>
      </c>
      <c r="N123" s="37">
        <v>45042.25</v>
      </c>
      <c r="O123" s="52">
        <v>1.42E-6</v>
      </c>
      <c r="P123" s="55">
        <v>1.89E-8</v>
      </c>
      <c r="Q123" s="59">
        <v>-1.5E-6</v>
      </c>
      <c r="R123" s="61">
        <v>-1.79E-7</v>
      </c>
      <c r="AX123" s="37">
        <v>45045.25</v>
      </c>
      <c r="AY123" s="109">
        <f t="shared" si="7"/>
        <v>0.37238400000000005</v>
      </c>
      <c r="AZ123" s="110">
        <f t="shared" si="8"/>
        <v>-0.268704</v>
      </c>
      <c r="BA123" s="111">
        <f t="shared" si="9"/>
        <v>-6.5145599999999998E-2</v>
      </c>
      <c r="BB123" s="37">
        <v>45042.25</v>
      </c>
      <c r="BC123" s="112">
        <f t="shared" si="10"/>
        <v>0.101088</v>
      </c>
      <c r="BD123" s="113">
        <f t="shared" si="10"/>
        <v>3.03264E-2</v>
      </c>
      <c r="BE123" s="110">
        <f t="shared" si="10"/>
        <v>-0.18662400000000001</v>
      </c>
      <c r="BF123" s="114">
        <f t="shared" si="10"/>
        <v>5.41728E-3</v>
      </c>
      <c r="BG123" s="37">
        <v>45045.25</v>
      </c>
      <c r="BH123" s="109">
        <f t="shared" si="11"/>
        <v>0.28166400000000003</v>
      </c>
      <c r="BI123" s="110">
        <f t="shared" si="11"/>
        <v>-0.294624</v>
      </c>
      <c r="BJ123" s="111">
        <f t="shared" si="11"/>
        <v>-2.8080000000000001E-2</v>
      </c>
      <c r="BK123" s="37">
        <v>45042.25</v>
      </c>
      <c r="BL123" s="52">
        <v>1.42E-6</v>
      </c>
      <c r="BM123" s="55">
        <v>1.89E-8</v>
      </c>
      <c r="BN123" s="59">
        <v>-1.5E-6</v>
      </c>
      <c r="BO123" s="61">
        <v>-1.79E-7</v>
      </c>
    </row>
    <row r="124" spans="1:67" x14ac:dyDescent="0.25">
      <c r="A124" s="37">
        <v>45045.260416666664</v>
      </c>
      <c r="B124" s="43">
        <v>4.4000000000000002E-6</v>
      </c>
      <c r="C124" s="45">
        <v>-3.1E-6</v>
      </c>
      <c r="D124" s="48">
        <v>-7.0800000000000004E-7</v>
      </c>
      <c r="E124" s="37">
        <v>45042.260416666664</v>
      </c>
      <c r="F124" s="52">
        <v>1.1599999999999999E-6</v>
      </c>
      <c r="G124" s="55">
        <v>3.6699999999999999E-7</v>
      </c>
      <c r="H124" s="59">
        <v>-2.1799999999999999E-6</v>
      </c>
      <c r="I124" s="61">
        <v>6.5299999999999996E-8</v>
      </c>
      <c r="J124" s="37">
        <v>45045.260416666664</v>
      </c>
      <c r="K124" s="43">
        <v>3.2799999999999999E-6</v>
      </c>
      <c r="L124" s="45">
        <v>-3.4000000000000001E-6</v>
      </c>
      <c r="M124" s="49">
        <v>-3.22E-7</v>
      </c>
      <c r="N124" s="37">
        <v>45042.260416666664</v>
      </c>
      <c r="O124" s="52">
        <v>1.42E-6</v>
      </c>
      <c r="P124" s="55">
        <v>2.59E-8</v>
      </c>
      <c r="Q124" s="59">
        <v>-1.4899999999999999E-6</v>
      </c>
      <c r="R124" s="61">
        <v>-1.74E-7</v>
      </c>
      <c r="AX124" s="37">
        <v>45045.260416666664</v>
      </c>
      <c r="AY124" s="109">
        <f t="shared" si="7"/>
        <v>0.38016</v>
      </c>
      <c r="AZ124" s="110">
        <f t="shared" si="8"/>
        <v>-0.26784000000000002</v>
      </c>
      <c r="BA124" s="111">
        <f t="shared" si="9"/>
        <v>-6.1171200000000002E-2</v>
      </c>
      <c r="BB124" s="37">
        <v>45042.260416666664</v>
      </c>
      <c r="BC124" s="112">
        <f t="shared" si="10"/>
        <v>0.10022399999999999</v>
      </c>
      <c r="BD124" s="113">
        <f t="shared" si="10"/>
        <v>3.1708800000000002E-2</v>
      </c>
      <c r="BE124" s="110">
        <f t="shared" si="10"/>
        <v>-0.18835199999999999</v>
      </c>
      <c r="BF124" s="114">
        <f t="shared" si="10"/>
        <v>5.6419199999999999E-3</v>
      </c>
      <c r="BG124" s="37">
        <v>45045.260416666664</v>
      </c>
      <c r="BH124" s="109">
        <f t="shared" si="11"/>
        <v>0.28339199999999998</v>
      </c>
      <c r="BI124" s="110">
        <f t="shared" si="11"/>
        <v>-0.29376000000000002</v>
      </c>
      <c r="BJ124" s="111">
        <f t="shared" si="11"/>
        <v>-2.78208E-2</v>
      </c>
      <c r="BK124" s="37">
        <v>45042.260416666664</v>
      </c>
      <c r="BL124" s="52">
        <v>1.42E-6</v>
      </c>
      <c r="BM124" s="55">
        <v>2.59E-8</v>
      </c>
      <c r="BN124" s="59">
        <v>-1.4899999999999999E-6</v>
      </c>
      <c r="BO124" s="61">
        <v>-1.74E-7</v>
      </c>
    </row>
    <row r="125" spans="1:67" x14ac:dyDescent="0.25">
      <c r="A125" s="37">
        <v>45045.270833333336</v>
      </c>
      <c r="B125" s="43">
        <v>4.4800000000000003E-6</v>
      </c>
      <c r="C125" s="45">
        <v>-3.0900000000000001E-6</v>
      </c>
      <c r="D125" s="48">
        <v>-6.6300000000000005E-7</v>
      </c>
      <c r="E125" s="37">
        <v>45042.270833333336</v>
      </c>
      <c r="F125" s="52">
        <v>1.1599999999999999E-6</v>
      </c>
      <c r="G125" s="55">
        <v>3.84E-7</v>
      </c>
      <c r="H125" s="59">
        <v>-2.2000000000000001E-6</v>
      </c>
      <c r="I125" s="61">
        <v>6.7700000000000004E-8</v>
      </c>
      <c r="J125" s="37">
        <v>45045.270833333336</v>
      </c>
      <c r="K125" s="43">
        <v>3.3100000000000001E-6</v>
      </c>
      <c r="L125" s="45">
        <v>-3.4000000000000001E-6</v>
      </c>
      <c r="M125" s="49">
        <v>-3.2000000000000001E-7</v>
      </c>
      <c r="N125" s="37">
        <v>45042.270833333336</v>
      </c>
      <c r="O125" s="52">
        <v>1.4300000000000001E-6</v>
      </c>
      <c r="P125" s="55">
        <v>3.2700000000000002E-8</v>
      </c>
      <c r="Q125" s="59">
        <v>-1.48E-6</v>
      </c>
      <c r="R125" s="61">
        <v>-1.6899999999999999E-7</v>
      </c>
      <c r="AX125" s="37">
        <v>45045.270833333336</v>
      </c>
      <c r="AY125" s="109">
        <f t="shared" si="7"/>
        <v>0.38707200000000003</v>
      </c>
      <c r="AZ125" s="110">
        <f t="shared" si="8"/>
        <v>-0.26697599999999999</v>
      </c>
      <c r="BA125" s="111">
        <f t="shared" si="9"/>
        <v>-5.7283200000000006E-2</v>
      </c>
      <c r="BB125" s="37">
        <v>45042.270833333336</v>
      </c>
      <c r="BC125" s="112">
        <f t="shared" si="10"/>
        <v>0.10022399999999999</v>
      </c>
      <c r="BD125" s="113">
        <f t="shared" si="10"/>
        <v>3.3177600000000002E-2</v>
      </c>
      <c r="BE125" s="110">
        <f t="shared" si="10"/>
        <v>-0.19008</v>
      </c>
      <c r="BF125" s="114">
        <f t="shared" si="10"/>
        <v>5.8492800000000001E-3</v>
      </c>
      <c r="BG125" s="37">
        <v>45045.270833333336</v>
      </c>
      <c r="BH125" s="109">
        <f t="shared" si="11"/>
        <v>0.28598400000000002</v>
      </c>
      <c r="BI125" s="110">
        <f t="shared" si="11"/>
        <v>-0.29376000000000002</v>
      </c>
      <c r="BJ125" s="111">
        <f t="shared" si="11"/>
        <v>-2.7647999999999999E-2</v>
      </c>
      <c r="BK125" s="37">
        <v>45042.270833333336</v>
      </c>
      <c r="BL125" s="52">
        <v>1.4300000000000001E-6</v>
      </c>
      <c r="BM125" s="55">
        <v>3.2700000000000002E-8</v>
      </c>
      <c r="BN125" s="59">
        <v>-1.48E-6</v>
      </c>
      <c r="BO125" s="61">
        <v>-1.6899999999999999E-7</v>
      </c>
    </row>
    <row r="126" spans="1:67" x14ac:dyDescent="0.25">
      <c r="A126" s="37">
        <v>45045.28125</v>
      </c>
      <c r="B126" s="43">
        <v>4.5700000000000003E-6</v>
      </c>
      <c r="C126" s="45">
        <v>-3.0800000000000002E-6</v>
      </c>
      <c r="D126" s="48">
        <v>-6.1799999999999995E-7</v>
      </c>
      <c r="E126" s="37">
        <v>45042.28125</v>
      </c>
      <c r="F126" s="52">
        <v>1.1599999999999999E-6</v>
      </c>
      <c r="G126" s="55">
        <v>4.01E-7</v>
      </c>
      <c r="H126" s="59">
        <v>-2.21E-6</v>
      </c>
      <c r="I126" s="61">
        <v>7.0099999999999999E-8</v>
      </c>
      <c r="J126" s="37">
        <v>45045.28125</v>
      </c>
      <c r="K126" s="43">
        <v>3.3299999999999999E-6</v>
      </c>
      <c r="L126" s="45">
        <v>-3.4000000000000001E-6</v>
      </c>
      <c r="M126" s="49">
        <v>-3.1800000000000002E-7</v>
      </c>
      <c r="N126" s="37">
        <v>45042.28125</v>
      </c>
      <c r="O126" s="52">
        <v>1.44E-6</v>
      </c>
      <c r="P126" s="55">
        <v>3.9300000000000001E-8</v>
      </c>
      <c r="Q126" s="59">
        <v>-1.48E-6</v>
      </c>
      <c r="R126" s="61">
        <v>-1.6400000000000001E-7</v>
      </c>
      <c r="AX126" s="37">
        <v>45045.28125</v>
      </c>
      <c r="AY126" s="109">
        <f t="shared" si="7"/>
        <v>0.39484800000000003</v>
      </c>
      <c r="AZ126" s="110">
        <f t="shared" si="8"/>
        <v>-0.26611200000000002</v>
      </c>
      <c r="BA126" s="111">
        <f t="shared" si="9"/>
        <v>-5.3395199999999997E-2</v>
      </c>
      <c r="BB126" s="37">
        <v>45042.28125</v>
      </c>
      <c r="BC126" s="112">
        <f t="shared" si="10"/>
        <v>0.10022399999999999</v>
      </c>
      <c r="BD126" s="113">
        <f t="shared" si="10"/>
        <v>3.4646400000000001E-2</v>
      </c>
      <c r="BE126" s="110">
        <f t="shared" si="10"/>
        <v>-0.190944</v>
      </c>
      <c r="BF126" s="114">
        <f t="shared" si="10"/>
        <v>6.0566400000000003E-3</v>
      </c>
      <c r="BG126" s="37">
        <v>45045.28125</v>
      </c>
      <c r="BH126" s="109">
        <f t="shared" si="11"/>
        <v>0.28771199999999997</v>
      </c>
      <c r="BI126" s="110">
        <f t="shared" si="11"/>
        <v>-0.29376000000000002</v>
      </c>
      <c r="BJ126" s="111">
        <f t="shared" si="11"/>
        <v>-2.7475200000000002E-2</v>
      </c>
      <c r="BK126" s="37">
        <v>45042.28125</v>
      </c>
      <c r="BL126" s="52">
        <v>1.44E-6</v>
      </c>
      <c r="BM126" s="55">
        <v>3.9300000000000001E-8</v>
      </c>
      <c r="BN126" s="59">
        <v>-1.48E-6</v>
      </c>
      <c r="BO126" s="61">
        <v>-1.6400000000000001E-7</v>
      </c>
    </row>
    <row r="127" spans="1:67" x14ac:dyDescent="0.25">
      <c r="A127" s="37">
        <v>45045.291666666664</v>
      </c>
      <c r="B127" s="43">
        <v>4.6500000000000004E-6</v>
      </c>
      <c r="C127" s="45">
        <v>-3.0699999999999998E-6</v>
      </c>
      <c r="D127" s="48">
        <v>-5.7400000000000003E-7</v>
      </c>
      <c r="E127" s="37">
        <v>45042.291666666664</v>
      </c>
      <c r="F127" s="52">
        <v>1.15E-6</v>
      </c>
      <c r="G127" s="55">
        <v>4.1800000000000001E-7</v>
      </c>
      <c r="H127" s="59">
        <v>-2.2199999999999999E-6</v>
      </c>
      <c r="I127" s="61">
        <v>7.2199999999999998E-8</v>
      </c>
      <c r="J127" s="37">
        <v>45045.291666666664</v>
      </c>
      <c r="K127" s="43">
        <v>3.36E-6</v>
      </c>
      <c r="L127" s="45">
        <v>-3.4000000000000001E-6</v>
      </c>
      <c r="M127" s="49">
        <v>-3.15E-7</v>
      </c>
      <c r="N127" s="37">
        <v>45042.291666666664</v>
      </c>
      <c r="O127" s="52">
        <v>1.4500000000000001E-6</v>
      </c>
      <c r="P127" s="55">
        <v>4.6000000000000002E-8</v>
      </c>
      <c r="Q127" s="59">
        <v>-1.4699999999999999E-6</v>
      </c>
      <c r="R127" s="61">
        <v>-1.5900000000000001E-7</v>
      </c>
      <c r="AX127" s="37">
        <v>45045.291666666664</v>
      </c>
      <c r="AY127" s="109">
        <f t="shared" si="7"/>
        <v>0.40176000000000001</v>
      </c>
      <c r="AZ127" s="110">
        <f t="shared" si="8"/>
        <v>-0.26524799999999998</v>
      </c>
      <c r="BA127" s="111">
        <f t="shared" si="9"/>
        <v>-4.9593600000000002E-2</v>
      </c>
      <c r="BB127" s="37">
        <v>45042.291666666664</v>
      </c>
      <c r="BC127" s="112">
        <f t="shared" si="10"/>
        <v>9.9360000000000004E-2</v>
      </c>
      <c r="BD127" s="113">
        <f t="shared" si="10"/>
        <v>3.61152E-2</v>
      </c>
      <c r="BE127" s="110">
        <f t="shared" si="10"/>
        <v>-0.19180800000000001</v>
      </c>
      <c r="BF127" s="114">
        <f t="shared" si="10"/>
        <v>6.23808E-3</v>
      </c>
      <c r="BG127" s="37">
        <v>45045.291666666664</v>
      </c>
      <c r="BH127" s="109">
        <f t="shared" si="11"/>
        <v>0.29030400000000001</v>
      </c>
      <c r="BI127" s="110">
        <f t="shared" si="11"/>
        <v>-0.29376000000000002</v>
      </c>
      <c r="BJ127" s="111">
        <f t="shared" si="11"/>
        <v>-2.7216000000000001E-2</v>
      </c>
      <c r="BK127" s="37">
        <v>45042.291666666664</v>
      </c>
      <c r="BL127" s="52">
        <v>1.4500000000000001E-6</v>
      </c>
      <c r="BM127" s="55">
        <v>4.6000000000000002E-8</v>
      </c>
      <c r="BN127" s="59">
        <v>-1.4699999999999999E-6</v>
      </c>
      <c r="BO127" s="61">
        <v>-1.5900000000000001E-7</v>
      </c>
    </row>
    <row r="128" spans="1:67" x14ac:dyDescent="0.25">
      <c r="A128" s="37">
        <v>45045.302083333336</v>
      </c>
      <c r="B128" s="43">
        <v>4.7299999999999996E-6</v>
      </c>
      <c r="C128" s="45">
        <v>-3.0699999999999998E-6</v>
      </c>
      <c r="D128" s="48">
        <v>-5.3200000000000005E-7</v>
      </c>
      <c r="E128" s="37">
        <v>45042.302083333336</v>
      </c>
      <c r="F128" s="52">
        <v>1.15E-6</v>
      </c>
      <c r="G128" s="55">
        <v>4.3500000000000002E-7</v>
      </c>
      <c r="H128" s="59">
        <v>-2.2299999999999998E-6</v>
      </c>
      <c r="I128" s="61">
        <v>7.4000000000000001E-8</v>
      </c>
      <c r="J128" s="37">
        <v>45045.302083333336</v>
      </c>
      <c r="K128" s="43">
        <v>3.3799999999999998E-6</v>
      </c>
      <c r="L128" s="45">
        <v>-3.3900000000000002E-6</v>
      </c>
      <c r="M128" s="49">
        <v>-3.1100000000000002E-7</v>
      </c>
      <c r="N128" s="37">
        <v>45042.302083333336</v>
      </c>
      <c r="O128" s="52">
        <v>1.46E-6</v>
      </c>
      <c r="P128" s="55">
        <v>5.2399999999999999E-8</v>
      </c>
      <c r="Q128" s="59">
        <v>-1.46E-6</v>
      </c>
      <c r="R128" s="61">
        <v>-1.54E-7</v>
      </c>
      <c r="AX128" s="37">
        <v>45045.302083333336</v>
      </c>
      <c r="AY128" s="109">
        <f t="shared" si="7"/>
        <v>0.40867199999999998</v>
      </c>
      <c r="AZ128" s="110">
        <f t="shared" si="8"/>
        <v>-0.26524799999999998</v>
      </c>
      <c r="BA128" s="111">
        <f t="shared" si="9"/>
        <v>-4.5964800000000007E-2</v>
      </c>
      <c r="BB128" s="37">
        <v>45042.302083333336</v>
      </c>
      <c r="BC128" s="112">
        <f t="shared" si="10"/>
        <v>9.9360000000000004E-2</v>
      </c>
      <c r="BD128" s="113">
        <f t="shared" si="10"/>
        <v>3.7583999999999999E-2</v>
      </c>
      <c r="BE128" s="110">
        <f t="shared" si="10"/>
        <v>-0.19267199999999998</v>
      </c>
      <c r="BF128" s="114">
        <f t="shared" si="10"/>
        <v>6.3936000000000002E-3</v>
      </c>
      <c r="BG128" s="37">
        <v>45045.302083333336</v>
      </c>
      <c r="BH128" s="109">
        <f t="shared" si="11"/>
        <v>0.29203199999999996</v>
      </c>
      <c r="BI128" s="110">
        <f t="shared" si="11"/>
        <v>-0.29289599999999999</v>
      </c>
      <c r="BJ128" s="111">
        <f t="shared" si="11"/>
        <v>-2.6870400000000003E-2</v>
      </c>
      <c r="BK128" s="37">
        <v>45042.302083333336</v>
      </c>
      <c r="BL128" s="52">
        <v>1.46E-6</v>
      </c>
      <c r="BM128" s="55">
        <v>5.2399999999999999E-8</v>
      </c>
      <c r="BN128" s="59">
        <v>-1.46E-6</v>
      </c>
      <c r="BO128" s="61">
        <v>-1.54E-7</v>
      </c>
    </row>
    <row r="129" spans="1:67" x14ac:dyDescent="0.25">
      <c r="A129" s="37">
        <v>45045.3125</v>
      </c>
      <c r="B129" s="43">
        <v>4.7999999999999998E-6</v>
      </c>
      <c r="C129" s="45">
        <v>-3.0599999999999999E-6</v>
      </c>
      <c r="D129" s="48">
        <v>-4.8999999999999997E-7</v>
      </c>
      <c r="E129" s="37">
        <v>45042.3125</v>
      </c>
      <c r="F129" s="52">
        <v>1.1400000000000001E-6</v>
      </c>
      <c r="G129" s="55">
        <v>4.5200000000000002E-7</v>
      </c>
      <c r="H129" s="59">
        <v>-2.2400000000000002E-6</v>
      </c>
      <c r="I129" s="61">
        <v>7.5699999999999996E-8</v>
      </c>
      <c r="J129" s="37">
        <v>45045.3125</v>
      </c>
      <c r="K129" s="43">
        <v>3.41E-6</v>
      </c>
      <c r="L129" s="45">
        <v>-3.3900000000000002E-6</v>
      </c>
      <c r="M129" s="49">
        <v>-3.0800000000000001E-7</v>
      </c>
      <c r="N129" s="37">
        <v>45042.3125</v>
      </c>
      <c r="O129" s="52">
        <v>1.46E-6</v>
      </c>
      <c r="P129" s="55">
        <v>5.8700000000000003E-8</v>
      </c>
      <c r="Q129" s="59">
        <v>-1.4500000000000001E-6</v>
      </c>
      <c r="R129" s="61">
        <v>-1.49E-7</v>
      </c>
      <c r="AX129" s="37">
        <v>45045.3125</v>
      </c>
      <c r="AY129" s="109">
        <f t="shared" si="7"/>
        <v>0.41471999999999998</v>
      </c>
      <c r="AZ129" s="110">
        <f t="shared" si="8"/>
        <v>-0.26438400000000001</v>
      </c>
      <c r="BA129" s="111">
        <f t="shared" si="9"/>
        <v>-4.2335999999999999E-2</v>
      </c>
      <c r="BB129" s="37">
        <v>45042.3125</v>
      </c>
      <c r="BC129" s="112">
        <f t="shared" si="10"/>
        <v>9.8496000000000014E-2</v>
      </c>
      <c r="BD129" s="113">
        <f t="shared" si="10"/>
        <v>3.9052799999999999E-2</v>
      </c>
      <c r="BE129" s="110">
        <f t="shared" si="10"/>
        <v>-0.19353600000000001</v>
      </c>
      <c r="BF129" s="114">
        <f t="shared" si="10"/>
        <v>6.5404799999999996E-3</v>
      </c>
      <c r="BG129" s="37">
        <v>45045.3125</v>
      </c>
      <c r="BH129" s="109">
        <f t="shared" si="11"/>
        <v>0.294624</v>
      </c>
      <c r="BI129" s="110">
        <f t="shared" si="11"/>
        <v>-0.29289599999999999</v>
      </c>
      <c r="BJ129" s="111">
        <f t="shared" si="11"/>
        <v>-2.6611200000000002E-2</v>
      </c>
      <c r="BK129" s="37">
        <v>45042.3125</v>
      </c>
      <c r="BL129" s="52">
        <v>1.46E-6</v>
      </c>
      <c r="BM129" s="55">
        <v>5.8700000000000003E-8</v>
      </c>
      <c r="BN129" s="59">
        <v>-1.4500000000000001E-6</v>
      </c>
      <c r="BO129" s="61">
        <v>-1.49E-7</v>
      </c>
    </row>
    <row r="130" spans="1:67" x14ac:dyDescent="0.25">
      <c r="A130" s="37">
        <v>45045.322916666664</v>
      </c>
      <c r="B130" s="43">
        <v>4.8799999999999999E-6</v>
      </c>
      <c r="C130" s="45">
        <v>-3.0599999999999999E-6</v>
      </c>
      <c r="D130" s="48">
        <v>-4.4900000000000001E-7</v>
      </c>
      <c r="E130" s="37">
        <v>45042.322916666664</v>
      </c>
      <c r="F130" s="52">
        <v>1.1400000000000001E-6</v>
      </c>
      <c r="G130" s="55">
        <v>4.6899999999999998E-7</v>
      </c>
      <c r="H130" s="59">
        <v>-2.2500000000000001E-6</v>
      </c>
      <c r="I130" s="61">
        <v>7.6899999999999994E-8</v>
      </c>
      <c r="J130" s="37">
        <v>45045.322916666664</v>
      </c>
      <c r="K130" s="43">
        <v>3.4300000000000002E-6</v>
      </c>
      <c r="L130" s="45">
        <v>-3.3900000000000002E-6</v>
      </c>
      <c r="M130" s="49">
        <v>-3.0400000000000002E-7</v>
      </c>
      <c r="N130" s="37">
        <v>45042.322916666664</v>
      </c>
      <c r="O130" s="52">
        <v>1.4699999999999999E-6</v>
      </c>
      <c r="P130" s="55">
        <v>6.4799999999999998E-8</v>
      </c>
      <c r="Q130" s="59">
        <v>-1.44E-6</v>
      </c>
      <c r="R130" s="61">
        <v>-1.4499999999999999E-7</v>
      </c>
      <c r="AX130" s="37">
        <v>45045.322916666664</v>
      </c>
      <c r="AY130" s="109">
        <f t="shared" si="7"/>
        <v>0.42163200000000001</v>
      </c>
      <c r="AZ130" s="110">
        <f t="shared" si="8"/>
        <v>-0.26438400000000001</v>
      </c>
      <c r="BA130" s="111">
        <f t="shared" si="9"/>
        <v>-3.8793599999999998E-2</v>
      </c>
      <c r="BB130" s="37">
        <v>45042.322916666664</v>
      </c>
      <c r="BC130" s="112">
        <f t="shared" si="10"/>
        <v>9.8496000000000014E-2</v>
      </c>
      <c r="BD130" s="113">
        <f t="shared" si="10"/>
        <v>4.0521599999999998E-2</v>
      </c>
      <c r="BE130" s="110">
        <f t="shared" si="10"/>
        <v>-0.19440000000000002</v>
      </c>
      <c r="BF130" s="114">
        <f t="shared" si="10"/>
        <v>6.6441599999999996E-3</v>
      </c>
      <c r="BG130" s="37">
        <v>45045.322916666664</v>
      </c>
      <c r="BH130" s="109">
        <f t="shared" si="11"/>
        <v>0.296352</v>
      </c>
      <c r="BI130" s="110">
        <f t="shared" si="11"/>
        <v>-0.29289599999999999</v>
      </c>
      <c r="BJ130" s="111">
        <f t="shared" si="11"/>
        <v>-2.6265600000000004E-2</v>
      </c>
      <c r="BK130" s="37">
        <v>45042.322916666664</v>
      </c>
      <c r="BL130" s="52">
        <v>1.4699999999999999E-6</v>
      </c>
      <c r="BM130" s="55">
        <v>6.4799999999999998E-8</v>
      </c>
      <c r="BN130" s="59">
        <v>-1.44E-6</v>
      </c>
      <c r="BO130" s="61">
        <v>-1.4499999999999999E-7</v>
      </c>
    </row>
    <row r="131" spans="1:67" x14ac:dyDescent="0.25">
      <c r="A131" s="37">
        <v>45045.333333333336</v>
      </c>
      <c r="B131" s="43">
        <v>4.95E-6</v>
      </c>
      <c r="C131" s="45">
        <v>-3.0599999999999999E-6</v>
      </c>
      <c r="D131" s="48">
        <v>-4.0900000000000002E-7</v>
      </c>
      <c r="E131" s="37">
        <v>45042.333333333336</v>
      </c>
      <c r="F131" s="52">
        <v>1.13E-6</v>
      </c>
      <c r="G131" s="55">
        <v>4.8500000000000002E-7</v>
      </c>
      <c r="H131" s="59">
        <v>-2.2500000000000001E-6</v>
      </c>
      <c r="I131" s="61">
        <v>7.7799999999999995E-8</v>
      </c>
      <c r="J131" s="37">
        <v>45045.333333333336</v>
      </c>
      <c r="K131" s="43">
        <v>3.4599999999999999E-6</v>
      </c>
      <c r="L131" s="45">
        <v>-3.3799999999999998E-6</v>
      </c>
      <c r="M131" s="49">
        <v>-2.9999999999999999E-7</v>
      </c>
      <c r="N131" s="37">
        <v>45042.333333333336</v>
      </c>
      <c r="O131" s="52">
        <v>1.48E-6</v>
      </c>
      <c r="P131" s="55">
        <v>7.0799999999999999E-8</v>
      </c>
      <c r="Q131" s="59">
        <v>-1.4300000000000001E-6</v>
      </c>
      <c r="R131" s="61">
        <v>-1.4000000000000001E-7</v>
      </c>
      <c r="AX131" s="37">
        <v>45045.333333333336</v>
      </c>
      <c r="AY131" s="109">
        <f t="shared" si="7"/>
        <v>0.42768</v>
      </c>
      <c r="AZ131" s="110">
        <f t="shared" si="8"/>
        <v>-0.26438400000000001</v>
      </c>
      <c r="BA131" s="111">
        <f t="shared" si="9"/>
        <v>-3.5337600000000004E-2</v>
      </c>
      <c r="BB131" s="37">
        <v>45042.333333333336</v>
      </c>
      <c r="BC131" s="112">
        <f t="shared" si="10"/>
        <v>9.7631999999999997E-2</v>
      </c>
      <c r="BD131" s="113">
        <f t="shared" si="10"/>
        <v>4.1904000000000004E-2</v>
      </c>
      <c r="BE131" s="110">
        <f t="shared" si="10"/>
        <v>-0.19440000000000002</v>
      </c>
      <c r="BF131" s="114">
        <f t="shared" ref="BF131:BF194" si="12">I131*86400</f>
        <v>6.7219199999999993E-3</v>
      </c>
      <c r="BG131" s="37">
        <v>45045.333333333336</v>
      </c>
      <c r="BH131" s="109">
        <f t="shared" si="11"/>
        <v>0.29894399999999999</v>
      </c>
      <c r="BI131" s="110">
        <f t="shared" si="11"/>
        <v>-0.29203199999999996</v>
      </c>
      <c r="BJ131" s="111">
        <f t="shared" si="11"/>
        <v>-2.5919999999999999E-2</v>
      </c>
      <c r="BK131" s="37">
        <v>45042.333333333336</v>
      </c>
      <c r="BL131" s="52">
        <v>1.48E-6</v>
      </c>
      <c r="BM131" s="55">
        <v>7.0799999999999999E-8</v>
      </c>
      <c r="BN131" s="59">
        <v>-1.4300000000000001E-6</v>
      </c>
      <c r="BO131" s="61">
        <v>-1.4000000000000001E-7</v>
      </c>
    </row>
    <row r="132" spans="1:67" x14ac:dyDescent="0.25">
      <c r="A132" s="37">
        <v>45045.34375</v>
      </c>
      <c r="B132" s="43">
        <v>5.0200000000000002E-6</v>
      </c>
      <c r="C132" s="45">
        <v>-3.0599999999999999E-6</v>
      </c>
      <c r="D132" s="48">
        <v>-3.7099999999999997E-7</v>
      </c>
      <c r="E132" s="37">
        <v>45042.34375</v>
      </c>
      <c r="F132" s="52">
        <v>1.13E-6</v>
      </c>
      <c r="G132" s="55">
        <v>5.0100000000000005E-7</v>
      </c>
      <c r="H132" s="59">
        <v>-2.26E-6</v>
      </c>
      <c r="I132" s="61">
        <v>7.8300000000000006E-8</v>
      </c>
      <c r="J132" s="37">
        <v>45045.34375</v>
      </c>
      <c r="K132" s="43">
        <v>3.4800000000000001E-6</v>
      </c>
      <c r="L132" s="45">
        <v>-3.3799999999999998E-6</v>
      </c>
      <c r="M132" s="49">
        <v>-2.9499999999999998E-7</v>
      </c>
      <c r="N132" s="37">
        <v>45042.34375</v>
      </c>
      <c r="O132" s="52">
        <v>1.4899999999999999E-6</v>
      </c>
      <c r="P132" s="55">
        <v>7.6799999999999999E-8</v>
      </c>
      <c r="Q132" s="59">
        <v>-1.42E-6</v>
      </c>
      <c r="R132" s="61">
        <v>-1.36E-7</v>
      </c>
      <c r="AX132" s="37">
        <v>45045.34375</v>
      </c>
      <c r="AY132" s="109">
        <f t="shared" ref="AY132:AY195" si="13">B132*86400</f>
        <v>0.433728</v>
      </c>
      <c r="AZ132" s="110">
        <f t="shared" ref="AZ132:AZ195" si="14">C132*86400</f>
        <v>-0.26438400000000001</v>
      </c>
      <c r="BA132" s="111">
        <f t="shared" ref="BA132:BA195" si="15">D132*86400</f>
        <v>-3.2054399999999997E-2</v>
      </c>
      <c r="BB132" s="37">
        <v>45042.34375</v>
      </c>
      <c r="BC132" s="112">
        <f t="shared" ref="BC132:BF195" si="16">F132*86400</f>
        <v>9.7631999999999997E-2</v>
      </c>
      <c r="BD132" s="113">
        <f t="shared" si="16"/>
        <v>4.3286400000000003E-2</v>
      </c>
      <c r="BE132" s="110">
        <f t="shared" si="16"/>
        <v>-0.19526399999999999</v>
      </c>
      <c r="BF132" s="114">
        <f t="shared" si="12"/>
        <v>6.7651200000000003E-3</v>
      </c>
      <c r="BG132" s="37">
        <v>45045.34375</v>
      </c>
      <c r="BH132" s="109">
        <f t="shared" ref="BH132:BJ195" si="17">K132*86400</f>
        <v>0.30067199999999999</v>
      </c>
      <c r="BI132" s="110">
        <f t="shared" si="17"/>
        <v>-0.29203199999999996</v>
      </c>
      <c r="BJ132" s="111">
        <f t="shared" si="17"/>
        <v>-2.5487999999999997E-2</v>
      </c>
      <c r="BK132" s="37">
        <v>45042.34375</v>
      </c>
      <c r="BL132" s="52">
        <v>1.4899999999999999E-6</v>
      </c>
      <c r="BM132" s="55">
        <v>7.6799999999999999E-8</v>
      </c>
      <c r="BN132" s="59">
        <v>-1.42E-6</v>
      </c>
      <c r="BO132" s="61">
        <v>-1.36E-7</v>
      </c>
    </row>
    <row r="133" spans="1:67" x14ac:dyDescent="0.25">
      <c r="A133" s="37">
        <v>45045.354166666664</v>
      </c>
      <c r="B133" s="43">
        <v>5.0799999999999996E-6</v>
      </c>
      <c r="C133" s="45">
        <v>-3.0599999999999999E-6</v>
      </c>
      <c r="D133" s="48">
        <v>-3.3500000000000002E-7</v>
      </c>
      <c r="E133" s="37">
        <v>45042.354166666664</v>
      </c>
      <c r="F133" s="52">
        <v>1.1200000000000001E-6</v>
      </c>
      <c r="G133" s="55">
        <v>5.1500000000000005E-7</v>
      </c>
      <c r="H133" s="59">
        <v>-2.26E-6</v>
      </c>
      <c r="I133" s="61">
        <v>7.8400000000000001E-8</v>
      </c>
      <c r="J133" s="37">
        <v>45045.354166666664</v>
      </c>
      <c r="K133" s="43">
        <v>3.5099999999999999E-6</v>
      </c>
      <c r="L133" s="45">
        <v>-3.3799999999999998E-6</v>
      </c>
      <c r="M133" s="49">
        <v>-2.8999999999999998E-7</v>
      </c>
      <c r="N133" s="37">
        <v>45042.354166666664</v>
      </c>
      <c r="O133" s="52">
        <v>1.4899999999999999E-6</v>
      </c>
      <c r="P133" s="55">
        <v>8.2399999999999997E-8</v>
      </c>
      <c r="Q133" s="59">
        <v>-1.4100000000000001E-6</v>
      </c>
      <c r="R133" s="61">
        <v>-1.31E-7</v>
      </c>
      <c r="AX133" s="37">
        <v>45045.354166666664</v>
      </c>
      <c r="AY133" s="109">
        <f t="shared" si="13"/>
        <v>0.43891199999999997</v>
      </c>
      <c r="AZ133" s="110">
        <f t="shared" si="14"/>
        <v>-0.26438400000000001</v>
      </c>
      <c r="BA133" s="111">
        <f t="shared" si="15"/>
        <v>-2.8944000000000001E-2</v>
      </c>
      <c r="BB133" s="37">
        <v>45042.354166666664</v>
      </c>
      <c r="BC133" s="112">
        <f t="shared" si="16"/>
        <v>9.6768000000000007E-2</v>
      </c>
      <c r="BD133" s="113">
        <f t="shared" si="16"/>
        <v>4.4496000000000001E-2</v>
      </c>
      <c r="BE133" s="110">
        <f t="shared" si="16"/>
        <v>-0.19526399999999999</v>
      </c>
      <c r="BF133" s="114">
        <f t="shared" si="12"/>
        <v>6.7737600000000002E-3</v>
      </c>
      <c r="BG133" s="37">
        <v>45045.354166666664</v>
      </c>
      <c r="BH133" s="109">
        <f t="shared" si="17"/>
        <v>0.30326399999999998</v>
      </c>
      <c r="BI133" s="110">
        <f t="shared" si="17"/>
        <v>-0.29203199999999996</v>
      </c>
      <c r="BJ133" s="111">
        <f t="shared" si="17"/>
        <v>-2.5055999999999998E-2</v>
      </c>
      <c r="BK133" s="37">
        <v>45042.354166666664</v>
      </c>
      <c r="BL133" s="52">
        <v>1.4899999999999999E-6</v>
      </c>
      <c r="BM133" s="55">
        <v>8.2399999999999997E-8</v>
      </c>
      <c r="BN133" s="59">
        <v>-1.4100000000000001E-6</v>
      </c>
      <c r="BO133" s="61">
        <v>-1.31E-7</v>
      </c>
    </row>
    <row r="134" spans="1:67" x14ac:dyDescent="0.25">
      <c r="A134" s="37">
        <v>45045.364583333336</v>
      </c>
      <c r="B134" s="43">
        <v>5.1499999999999998E-6</v>
      </c>
      <c r="C134" s="45">
        <v>-3.0699999999999998E-6</v>
      </c>
      <c r="D134" s="48">
        <v>-2.9999999999999999E-7</v>
      </c>
      <c r="E134" s="37">
        <v>45042.364583333336</v>
      </c>
      <c r="F134" s="52">
        <v>1.11E-6</v>
      </c>
      <c r="G134" s="55">
        <v>5.2799999999999996E-7</v>
      </c>
      <c r="H134" s="59">
        <v>-2.26E-6</v>
      </c>
      <c r="I134" s="61">
        <v>7.7999999999999997E-8</v>
      </c>
      <c r="J134" s="37">
        <v>45045.364583333336</v>
      </c>
      <c r="K134" s="43">
        <v>3.5300000000000001E-6</v>
      </c>
      <c r="L134" s="45">
        <v>-3.3699999999999999E-6</v>
      </c>
      <c r="M134" s="49">
        <v>-2.8500000000000002E-7</v>
      </c>
      <c r="N134" s="37">
        <v>45042.364583333336</v>
      </c>
      <c r="O134" s="52">
        <v>1.5E-6</v>
      </c>
      <c r="P134" s="55">
        <v>8.8399999999999997E-8</v>
      </c>
      <c r="Q134" s="59">
        <v>-1.3999999999999999E-6</v>
      </c>
      <c r="R134" s="61">
        <v>-1.2700000000000001E-7</v>
      </c>
      <c r="AX134" s="37">
        <v>45045.364583333336</v>
      </c>
      <c r="AY134" s="109">
        <f t="shared" si="13"/>
        <v>0.44495999999999997</v>
      </c>
      <c r="AZ134" s="110">
        <f t="shared" si="14"/>
        <v>-0.26524799999999998</v>
      </c>
      <c r="BA134" s="111">
        <f t="shared" si="15"/>
        <v>-2.5919999999999999E-2</v>
      </c>
      <c r="BB134" s="37">
        <v>45042.364583333336</v>
      </c>
      <c r="BC134" s="112">
        <f t="shared" si="16"/>
        <v>9.5904000000000003E-2</v>
      </c>
      <c r="BD134" s="113">
        <f t="shared" si="16"/>
        <v>4.5619199999999999E-2</v>
      </c>
      <c r="BE134" s="110">
        <f t="shared" si="16"/>
        <v>-0.19526399999999999</v>
      </c>
      <c r="BF134" s="114">
        <f t="shared" si="12"/>
        <v>6.7391999999999999E-3</v>
      </c>
      <c r="BG134" s="37">
        <v>45045.364583333336</v>
      </c>
      <c r="BH134" s="109">
        <f t="shared" si="17"/>
        <v>0.30499199999999999</v>
      </c>
      <c r="BI134" s="110">
        <f t="shared" si="17"/>
        <v>-0.29116799999999998</v>
      </c>
      <c r="BJ134" s="111">
        <f t="shared" si="17"/>
        <v>-2.4624000000000004E-2</v>
      </c>
      <c r="BK134" s="37">
        <v>45042.364583333336</v>
      </c>
      <c r="BL134" s="52">
        <v>1.5E-6</v>
      </c>
      <c r="BM134" s="55">
        <v>8.8399999999999997E-8</v>
      </c>
      <c r="BN134" s="59">
        <v>-1.3999999999999999E-6</v>
      </c>
      <c r="BO134" s="61">
        <v>-1.2700000000000001E-7</v>
      </c>
    </row>
    <row r="135" spans="1:67" x14ac:dyDescent="0.25">
      <c r="A135" s="37">
        <v>45045.375</v>
      </c>
      <c r="B135" s="43">
        <v>5.2100000000000001E-6</v>
      </c>
      <c r="C135" s="45">
        <v>-3.0699999999999998E-6</v>
      </c>
      <c r="D135" s="48">
        <v>-2.67E-7</v>
      </c>
      <c r="E135" s="37">
        <v>45042.375</v>
      </c>
      <c r="F135" s="52">
        <v>1.11E-6</v>
      </c>
      <c r="G135" s="55">
        <v>5.4000000000000002E-7</v>
      </c>
      <c r="H135" s="59">
        <v>-2.26E-6</v>
      </c>
      <c r="I135" s="61">
        <v>7.7200000000000003E-8</v>
      </c>
      <c r="J135" s="37">
        <v>45045.375</v>
      </c>
      <c r="K135" s="43">
        <v>3.5599999999999998E-6</v>
      </c>
      <c r="L135" s="45">
        <v>-3.3699999999999999E-6</v>
      </c>
      <c r="M135" s="49">
        <v>-2.79E-7</v>
      </c>
      <c r="N135" s="37">
        <v>45042.375</v>
      </c>
      <c r="O135" s="52">
        <v>1.5099999999999999E-6</v>
      </c>
      <c r="P135" s="55">
        <v>9.39E-8</v>
      </c>
      <c r="Q135" s="59">
        <v>-1.3999999999999999E-6</v>
      </c>
      <c r="R135" s="61">
        <v>-1.2200000000000001E-7</v>
      </c>
      <c r="AX135" s="37">
        <v>45045.375</v>
      </c>
      <c r="AY135" s="109">
        <f t="shared" si="13"/>
        <v>0.45014399999999999</v>
      </c>
      <c r="AZ135" s="110">
        <f t="shared" si="14"/>
        <v>-0.26524799999999998</v>
      </c>
      <c r="BA135" s="111">
        <f t="shared" si="15"/>
        <v>-2.30688E-2</v>
      </c>
      <c r="BB135" s="37">
        <v>45042.375</v>
      </c>
      <c r="BC135" s="112">
        <f t="shared" si="16"/>
        <v>9.5904000000000003E-2</v>
      </c>
      <c r="BD135" s="113">
        <f t="shared" si="16"/>
        <v>4.6656000000000003E-2</v>
      </c>
      <c r="BE135" s="110">
        <f t="shared" si="16"/>
        <v>-0.19526399999999999</v>
      </c>
      <c r="BF135" s="114">
        <f t="shared" si="12"/>
        <v>6.6700800000000001E-3</v>
      </c>
      <c r="BG135" s="37">
        <v>45045.375</v>
      </c>
      <c r="BH135" s="109">
        <f t="shared" si="17"/>
        <v>0.30758399999999997</v>
      </c>
      <c r="BI135" s="110">
        <f t="shared" si="17"/>
        <v>-0.29116799999999998</v>
      </c>
      <c r="BJ135" s="111">
        <f t="shared" si="17"/>
        <v>-2.4105600000000001E-2</v>
      </c>
      <c r="BK135" s="37">
        <v>45042.375</v>
      </c>
      <c r="BL135" s="52">
        <v>1.5099999999999999E-6</v>
      </c>
      <c r="BM135" s="55">
        <v>9.39E-8</v>
      </c>
      <c r="BN135" s="59">
        <v>-1.3999999999999999E-6</v>
      </c>
      <c r="BO135" s="61">
        <v>-1.2200000000000001E-7</v>
      </c>
    </row>
    <row r="136" spans="1:67" x14ac:dyDescent="0.25">
      <c r="A136" s="37">
        <v>45045.385416666664</v>
      </c>
      <c r="B136" s="43">
        <v>5.2700000000000004E-6</v>
      </c>
      <c r="C136" s="45">
        <v>-3.0800000000000002E-6</v>
      </c>
      <c r="D136" s="48">
        <v>-2.3699999999999999E-7</v>
      </c>
      <c r="E136" s="37">
        <v>45042.385416666664</v>
      </c>
      <c r="F136" s="52">
        <v>1.1000000000000001E-6</v>
      </c>
      <c r="G136" s="55">
        <v>5.5000000000000003E-7</v>
      </c>
      <c r="H136" s="59">
        <v>-2.2699999999999999E-6</v>
      </c>
      <c r="I136" s="61">
        <v>7.5800000000000004E-8</v>
      </c>
      <c r="J136" s="37">
        <v>45045.385416666664</v>
      </c>
      <c r="K136" s="43">
        <v>3.58E-6</v>
      </c>
      <c r="L136" s="45">
        <v>-3.36E-6</v>
      </c>
      <c r="M136" s="49">
        <v>-2.7399999999999999E-7</v>
      </c>
      <c r="N136" s="37">
        <v>45042.385416666664</v>
      </c>
      <c r="O136" s="52">
        <v>1.5200000000000001E-6</v>
      </c>
      <c r="P136" s="55">
        <v>9.9400000000000003E-8</v>
      </c>
      <c r="Q136" s="59">
        <v>-1.39E-6</v>
      </c>
      <c r="R136" s="61">
        <v>-1.18E-7</v>
      </c>
      <c r="AX136" s="37">
        <v>45045.385416666664</v>
      </c>
      <c r="AY136" s="109">
        <f t="shared" si="13"/>
        <v>0.45532800000000001</v>
      </c>
      <c r="AZ136" s="110">
        <f t="shared" si="14"/>
        <v>-0.26611200000000002</v>
      </c>
      <c r="BA136" s="111">
        <f t="shared" si="15"/>
        <v>-2.04768E-2</v>
      </c>
      <c r="BB136" s="37">
        <v>45042.385416666664</v>
      </c>
      <c r="BC136" s="112">
        <f t="shared" si="16"/>
        <v>9.5039999999999999E-2</v>
      </c>
      <c r="BD136" s="113">
        <f t="shared" si="16"/>
        <v>4.752E-2</v>
      </c>
      <c r="BE136" s="110">
        <f t="shared" si="16"/>
        <v>-0.196128</v>
      </c>
      <c r="BF136" s="114">
        <f t="shared" si="12"/>
        <v>6.5491200000000003E-3</v>
      </c>
      <c r="BG136" s="37">
        <v>45045.385416666664</v>
      </c>
      <c r="BH136" s="109">
        <f t="shared" si="17"/>
        <v>0.30931199999999998</v>
      </c>
      <c r="BI136" s="110">
        <f t="shared" si="17"/>
        <v>-0.29030400000000001</v>
      </c>
      <c r="BJ136" s="111">
        <f t="shared" si="17"/>
        <v>-2.36736E-2</v>
      </c>
      <c r="BK136" s="37">
        <v>45042.385416666664</v>
      </c>
      <c r="BL136" s="52">
        <v>1.5200000000000001E-6</v>
      </c>
      <c r="BM136" s="55">
        <v>9.9400000000000003E-8</v>
      </c>
      <c r="BN136" s="59">
        <v>-1.39E-6</v>
      </c>
      <c r="BO136" s="61">
        <v>-1.18E-7</v>
      </c>
    </row>
    <row r="137" spans="1:67" x14ac:dyDescent="0.25">
      <c r="A137" s="37">
        <v>45045.395833333336</v>
      </c>
      <c r="B137" s="43">
        <v>5.3199999999999999E-6</v>
      </c>
      <c r="C137" s="45">
        <v>-3.0900000000000001E-6</v>
      </c>
      <c r="D137" s="48">
        <v>-2.1E-7</v>
      </c>
      <c r="E137" s="37">
        <v>45042.395833333336</v>
      </c>
      <c r="F137" s="52">
        <v>1.0899999999999999E-6</v>
      </c>
      <c r="G137" s="55">
        <v>5.5899999999999996E-7</v>
      </c>
      <c r="H137" s="59">
        <v>-2.2699999999999999E-6</v>
      </c>
      <c r="I137" s="61">
        <v>7.3900000000000007E-8</v>
      </c>
      <c r="J137" s="37">
        <v>45045.395833333336</v>
      </c>
      <c r="K137" s="43">
        <v>3.6100000000000002E-6</v>
      </c>
      <c r="L137" s="45">
        <v>-3.36E-6</v>
      </c>
      <c r="M137" s="49">
        <v>-2.6800000000000002E-7</v>
      </c>
      <c r="N137" s="37">
        <v>45042.395833333336</v>
      </c>
      <c r="O137" s="52">
        <v>1.5200000000000001E-6</v>
      </c>
      <c r="P137" s="55">
        <v>1.05E-7</v>
      </c>
      <c r="Q137" s="59">
        <v>-1.3799999999999999E-6</v>
      </c>
      <c r="R137" s="61">
        <v>-1.14E-7</v>
      </c>
      <c r="AX137" s="37">
        <v>45045.395833333336</v>
      </c>
      <c r="AY137" s="109">
        <f t="shared" si="13"/>
        <v>0.459648</v>
      </c>
      <c r="AZ137" s="110">
        <f t="shared" si="14"/>
        <v>-0.26697599999999999</v>
      </c>
      <c r="BA137" s="111">
        <f t="shared" si="15"/>
        <v>-1.8144E-2</v>
      </c>
      <c r="BB137" s="37">
        <v>45042.395833333336</v>
      </c>
      <c r="BC137" s="112">
        <f t="shared" si="16"/>
        <v>9.4175999999999996E-2</v>
      </c>
      <c r="BD137" s="113">
        <f t="shared" si="16"/>
        <v>4.8297599999999996E-2</v>
      </c>
      <c r="BE137" s="110">
        <f t="shared" si="16"/>
        <v>-0.196128</v>
      </c>
      <c r="BF137" s="114">
        <f t="shared" si="12"/>
        <v>6.3849600000000003E-3</v>
      </c>
      <c r="BG137" s="37">
        <v>45045.395833333336</v>
      </c>
      <c r="BH137" s="109">
        <f t="shared" si="17"/>
        <v>0.31190400000000001</v>
      </c>
      <c r="BI137" s="110">
        <f t="shared" si="17"/>
        <v>-0.29030400000000001</v>
      </c>
      <c r="BJ137" s="111">
        <f t="shared" si="17"/>
        <v>-2.3155200000000001E-2</v>
      </c>
      <c r="BK137" s="37">
        <v>45042.395833333336</v>
      </c>
      <c r="BL137" s="52">
        <v>1.5200000000000001E-6</v>
      </c>
      <c r="BM137" s="55">
        <v>1.05E-7</v>
      </c>
      <c r="BN137" s="59">
        <v>-1.3799999999999999E-6</v>
      </c>
      <c r="BO137" s="61">
        <v>-1.14E-7</v>
      </c>
    </row>
    <row r="138" spans="1:67" x14ac:dyDescent="0.25">
      <c r="A138" s="37">
        <v>45045.40625</v>
      </c>
      <c r="B138" s="43">
        <v>5.3800000000000002E-6</v>
      </c>
      <c r="C138" s="45">
        <v>-3.1E-6</v>
      </c>
      <c r="D138" s="48">
        <v>-1.85E-7</v>
      </c>
      <c r="E138" s="37">
        <v>45042.40625</v>
      </c>
      <c r="F138" s="52">
        <v>1.08E-6</v>
      </c>
      <c r="G138" s="55">
        <v>5.6499999999999999E-7</v>
      </c>
      <c r="H138" s="59">
        <v>-2.2800000000000002E-6</v>
      </c>
      <c r="I138" s="61">
        <v>7.1200000000000002E-8</v>
      </c>
      <c r="J138" s="37">
        <v>45045.40625</v>
      </c>
      <c r="K138" s="43">
        <v>3.63E-6</v>
      </c>
      <c r="L138" s="45">
        <v>-3.3500000000000001E-6</v>
      </c>
      <c r="M138" s="49">
        <v>-2.6199999999999999E-7</v>
      </c>
      <c r="N138" s="37">
        <v>45042.40625</v>
      </c>
      <c r="O138" s="52">
        <v>1.53E-6</v>
      </c>
      <c r="P138" s="55">
        <v>1.1000000000000001E-7</v>
      </c>
      <c r="Q138" s="59">
        <v>-1.3799999999999999E-6</v>
      </c>
      <c r="R138" s="61">
        <v>-1.11E-7</v>
      </c>
      <c r="AX138" s="37">
        <v>45045.40625</v>
      </c>
      <c r="AY138" s="109">
        <f t="shared" si="13"/>
        <v>0.46483200000000002</v>
      </c>
      <c r="AZ138" s="110">
        <f t="shared" si="14"/>
        <v>-0.26784000000000002</v>
      </c>
      <c r="BA138" s="111">
        <f t="shared" si="15"/>
        <v>-1.5984000000000002E-2</v>
      </c>
      <c r="BB138" s="37">
        <v>45042.40625</v>
      </c>
      <c r="BC138" s="112">
        <f t="shared" si="16"/>
        <v>9.3312000000000006E-2</v>
      </c>
      <c r="BD138" s="113">
        <f t="shared" si="16"/>
        <v>4.8815999999999998E-2</v>
      </c>
      <c r="BE138" s="110">
        <f t="shared" si="16"/>
        <v>-0.19699200000000003</v>
      </c>
      <c r="BF138" s="114">
        <f t="shared" si="12"/>
        <v>6.1516800000000005E-3</v>
      </c>
      <c r="BG138" s="37">
        <v>45045.40625</v>
      </c>
      <c r="BH138" s="109">
        <f t="shared" si="17"/>
        <v>0.31363200000000002</v>
      </c>
      <c r="BI138" s="110">
        <f t="shared" si="17"/>
        <v>-0.28944000000000003</v>
      </c>
      <c r="BJ138" s="111">
        <f t="shared" si="17"/>
        <v>-2.2636799999999999E-2</v>
      </c>
      <c r="BK138" s="37">
        <v>45042.40625</v>
      </c>
      <c r="BL138" s="52">
        <v>1.53E-6</v>
      </c>
      <c r="BM138" s="55">
        <v>1.1000000000000001E-7</v>
      </c>
      <c r="BN138" s="59">
        <v>-1.3799999999999999E-6</v>
      </c>
      <c r="BO138" s="61">
        <v>-1.11E-7</v>
      </c>
    </row>
    <row r="139" spans="1:67" x14ac:dyDescent="0.25">
      <c r="A139" s="37">
        <v>45045.416666666664</v>
      </c>
      <c r="B139" s="43">
        <v>5.4299999999999997E-6</v>
      </c>
      <c r="C139" s="45">
        <v>-3.1099999999999999E-6</v>
      </c>
      <c r="D139" s="48">
        <v>-1.6400000000000001E-7</v>
      </c>
      <c r="E139" s="37">
        <v>45042.416666666664</v>
      </c>
      <c r="F139" s="52">
        <v>1.08E-6</v>
      </c>
      <c r="G139" s="55">
        <v>5.68E-7</v>
      </c>
      <c r="H139" s="59">
        <v>-2.2800000000000002E-6</v>
      </c>
      <c r="I139" s="61">
        <v>6.7700000000000004E-8</v>
      </c>
      <c r="J139" s="37">
        <v>45045.416666666664</v>
      </c>
      <c r="K139" s="43">
        <v>3.6500000000000002E-6</v>
      </c>
      <c r="L139" s="45">
        <v>-3.3500000000000001E-6</v>
      </c>
      <c r="M139" s="49">
        <v>-2.5600000000000002E-7</v>
      </c>
      <c r="N139" s="37">
        <v>45042.416666666664</v>
      </c>
      <c r="O139" s="52">
        <v>1.5400000000000001E-6</v>
      </c>
      <c r="P139" s="55">
        <v>1.15E-7</v>
      </c>
      <c r="Q139" s="59">
        <v>-1.37E-6</v>
      </c>
      <c r="R139" s="61">
        <v>-1.0700000000000001E-7</v>
      </c>
      <c r="AX139" s="37">
        <v>45045.416666666664</v>
      </c>
      <c r="AY139" s="109">
        <f t="shared" si="13"/>
        <v>0.46915199999999996</v>
      </c>
      <c r="AZ139" s="110">
        <f t="shared" si="14"/>
        <v>-0.268704</v>
      </c>
      <c r="BA139" s="111">
        <f t="shared" si="15"/>
        <v>-1.4169600000000001E-2</v>
      </c>
      <c r="BB139" s="37">
        <v>45042.416666666664</v>
      </c>
      <c r="BC139" s="112">
        <f t="shared" si="16"/>
        <v>9.3312000000000006E-2</v>
      </c>
      <c r="BD139" s="113">
        <f t="shared" si="16"/>
        <v>4.9075199999999999E-2</v>
      </c>
      <c r="BE139" s="110">
        <f t="shared" si="16"/>
        <v>-0.19699200000000003</v>
      </c>
      <c r="BF139" s="114">
        <f t="shared" si="12"/>
        <v>5.8492800000000001E-3</v>
      </c>
      <c r="BG139" s="37">
        <v>45045.416666666664</v>
      </c>
      <c r="BH139" s="109">
        <f t="shared" si="17"/>
        <v>0.31536000000000003</v>
      </c>
      <c r="BI139" s="110">
        <f t="shared" si="17"/>
        <v>-0.28944000000000003</v>
      </c>
      <c r="BJ139" s="111">
        <f t="shared" si="17"/>
        <v>-2.21184E-2</v>
      </c>
      <c r="BK139" s="37">
        <v>45042.416666666664</v>
      </c>
      <c r="BL139" s="52">
        <v>1.5400000000000001E-6</v>
      </c>
      <c r="BM139" s="55">
        <v>1.15E-7</v>
      </c>
      <c r="BN139" s="59">
        <v>-1.37E-6</v>
      </c>
      <c r="BO139" s="61">
        <v>-1.0700000000000001E-7</v>
      </c>
    </row>
    <row r="140" spans="1:67" x14ac:dyDescent="0.25">
      <c r="A140" s="37">
        <v>45045.427083333336</v>
      </c>
      <c r="B140" s="43">
        <v>5.48E-6</v>
      </c>
      <c r="C140" s="45">
        <v>-3.1300000000000001E-6</v>
      </c>
      <c r="D140" s="48">
        <v>-1.4499999999999999E-7</v>
      </c>
      <c r="E140" s="37">
        <v>45042.427083333336</v>
      </c>
      <c r="F140" s="52">
        <v>1.0699999999999999E-6</v>
      </c>
      <c r="G140" s="55">
        <v>5.6899999999999997E-7</v>
      </c>
      <c r="H140" s="59">
        <v>-2.2900000000000001E-6</v>
      </c>
      <c r="I140" s="61">
        <v>6.3199999999999997E-8</v>
      </c>
      <c r="J140" s="37">
        <v>45045.427083333336</v>
      </c>
      <c r="K140" s="43">
        <v>3.67E-6</v>
      </c>
      <c r="L140" s="45">
        <v>-3.3500000000000001E-6</v>
      </c>
      <c r="M140" s="49">
        <v>-2.4999999999999999E-7</v>
      </c>
      <c r="N140" s="37">
        <v>45042.427083333336</v>
      </c>
      <c r="O140" s="52">
        <v>1.5400000000000001E-6</v>
      </c>
      <c r="P140" s="55">
        <v>1.1999999999999999E-7</v>
      </c>
      <c r="Q140" s="59">
        <v>-1.37E-6</v>
      </c>
      <c r="R140" s="61">
        <v>-1.04E-7</v>
      </c>
      <c r="AX140" s="37">
        <v>45045.427083333336</v>
      </c>
      <c r="AY140" s="109">
        <f t="shared" si="13"/>
        <v>0.473472</v>
      </c>
      <c r="AZ140" s="110">
        <f t="shared" si="14"/>
        <v>-0.27043200000000001</v>
      </c>
      <c r="BA140" s="111">
        <f t="shared" si="15"/>
        <v>-1.2527999999999999E-2</v>
      </c>
      <c r="BB140" s="37">
        <v>45042.427083333336</v>
      </c>
      <c r="BC140" s="112">
        <f t="shared" si="16"/>
        <v>9.2447999999999989E-2</v>
      </c>
      <c r="BD140" s="113">
        <f t="shared" si="16"/>
        <v>4.91616E-2</v>
      </c>
      <c r="BE140" s="110">
        <f t="shared" si="16"/>
        <v>-0.197856</v>
      </c>
      <c r="BF140" s="114">
        <f t="shared" si="12"/>
        <v>5.4604799999999993E-3</v>
      </c>
      <c r="BG140" s="37">
        <v>45045.427083333336</v>
      </c>
      <c r="BH140" s="109">
        <f t="shared" si="17"/>
        <v>0.31708799999999998</v>
      </c>
      <c r="BI140" s="110">
        <f t="shared" si="17"/>
        <v>-0.28944000000000003</v>
      </c>
      <c r="BJ140" s="111">
        <f t="shared" si="17"/>
        <v>-2.1599999999999998E-2</v>
      </c>
      <c r="BK140" s="37">
        <v>45042.427083333336</v>
      </c>
      <c r="BL140" s="52">
        <v>1.5400000000000001E-6</v>
      </c>
      <c r="BM140" s="55">
        <v>1.1999999999999999E-7</v>
      </c>
      <c r="BN140" s="59">
        <v>-1.37E-6</v>
      </c>
      <c r="BO140" s="61">
        <v>-1.04E-7</v>
      </c>
    </row>
    <row r="141" spans="1:67" x14ac:dyDescent="0.25">
      <c r="A141" s="37">
        <v>45045.4375</v>
      </c>
      <c r="B141" s="43">
        <v>5.5300000000000004E-6</v>
      </c>
      <c r="C141" s="45">
        <v>-3.14E-6</v>
      </c>
      <c r="D141" s="48">
        <v>-1.29E-7</v>
      </c>
      <c r="E141" s="37">
        <v>45042.4375</v>
      </c>
      <c r="F141" s="52">
        <v>1.06E-6</v>
      </c>
      <c r="G141" s="55">
        <v>5.68E-7</v>
      </c>
      <c r="H141" s="59">
        <v>-2.2900000000000001E-6</v>
      </c>
      <c r="I141" s="61">
        <v>5.7800000000000001E-8</v>
      </c>
      <c r="J141" s="37">
        <v>45045.4375</v>
      </c>
      <c r="K141" s="43">
        <v>3.6899999999999998E-6</v>
      </c>
      <c r="L141" s="45">
        <v>-3.3400000000000002E-6</v>
      </c>
      <c r="M141" s="49">
        <v>-2.4400000000000001E-7</v>
      </c>
      <c r="N141" s="37">
        <v>45042.4375</v>
      </c>
      <c r="O141" s="52">
        <v>1.55E-6</v>
      </c>
      <c r="P141" s="55">
        <v>1.24E-7</v>
      </c>
      <c r="Q141" s="59">
        <v>-1.37E-6</v>
      </c>
      <c r="R141" s="61">
        <v>-1.01E-7</v>
      </c>
      <c r="AX141" s="37">
        <v>45045.4375</v>
      </c>
      <c r="AY141" s="109">
        <f t="shared" si="13"/>
        <v>0.47779200000000005</v>
      </c>
      <c r="AZ141" s="110">
        <f t="shared" si="14"/>
        <v>-0.27129599999999998</v>
      </c>
      <c r="BA141" s="111">
        <f t="shared" si="15"/>
        <v>-1.11456E-2</v>
      </c>
      <c r="BB141" s="37">
        <v>45042.4375</v>
      </c>
      <c r="BC141" s="112">
        <f t="shared" si="16"/>
        <v>9.1583999999999999E-2</v>
      </c>
      <c r="BD141" s="113">
        <f t="shared" si="16"/>
        <v>4.9075199999999999E-2</v>
      </c>
      <c r="BE141" s="110">
        <f t="shared" si="16"/>
        <v>-0.197856</v>
      </c>
      <c r="BF141" s="114">
        <f t="shared" si="12"/>
        <v>4.9939199999999998E-3</v>
      </c>
      <c r="BG141" s="37">
        <v>45045.4375</v>
      </c>
      <c r="BH141" s="109">
        <f t="shared" si="17"/>
        <v>0.31881599999999999</v>
      </c>
      <c r="BI141" s="110">
        <f t="shared" si="17"/>
        <v>-0.288576</v>
      </c>
      <c r="BJ141" s="111">
        <f t="shared" si="17"/>
        <v>-2.1081600000000002E-2</v>
      </c>
      <c r="BK141" s="37">
        <v>45042.4375</v>
      </c>
      <c r="BL141" s="52">
        <v>1.55E-6</v>
      </c>
      <c r="BM141" s="55">
        <v>1.24E-7</v>
      </c>
      <c r="BN141" s="59">
        <v>-1.37E-6</v>
      </c>
      <c r="BO141" s="61">
        <v>-1.01E-7</v>
      </c>
    </row>
    <row r="142" spans="1:67" x14ac:dyDescent="0.25">
      <c r="A142" s="37">
        <v>45045.447916666664</v>
      </c>
      <c r="B142" s="43">
        <v>5.57E-6</v>
      </c>
      <c r="C142" s="45">
        <v>-3.1599999999999998E-6</v>
      </c>
      <c r="D142" s="48">
        <v>-1.1600000000000001E-7</v>
      </c>
      <c r="E142" s="37">
        <v>45042.447916666664</v>
      </c>
      <c r="F142" s="52">
        <v>1.04E-6</v>
      </c>
      <c r="G142" s="55">
        <v>5.6300000000000005E-7</v>
      </c>
      <c r="H142" s="59">
        <v>-2.3E-6</v>
      </c>
      <c r="I142" s="61">
        <v>5.1300000000000003E-8</v>
      </c>
      <c r="J142" s="37">
        <v>45045.447916666664</v>
      </c>
      <c r="K142" s="43">
        <v>3.7100000000000001E-6</v>
      </c>
      <c r="L142" s="45">
        <v>-3.3400000000000002E-6</v>
      </c>
      <c r="M142" s="49">
        <v>-2.3900000000000001E-7</v>
      </c>
      <c r="N142" s="37">
        <v>45042.447916666664</v>
      </c>
      <c r="O142" s="52">
        <v>1.55E-6</v>
      </c>
      <c r="P142" s="55">
        <v>1.2800000000000001E-7</v>
      </c>
      <c r="Q142" s="59">
        <v>-1.37E-6</v>
      </c>
      <c r="R142" s="61">
        <v>-9.7800000000000002E-8</v>
      </c>
      <c r="AX142" s="37">
        <v>45045.447916666664</v>
      </c>
      <c r="AY142" s="109">
        <f t="shared" si="13"/>
        <v>0.48124800000000001</v>
      </c>
      <c r="AZ142" s="110">
        <f t="shared" si="14"/>
        <v>-0.27302399999999999</v>
      </c>
      <c r="BA142" s="111">
        <f t="shared" si="15"/>
        <v>-1.0022400000000001E-2</v>
      </c>
      <c r="BB142" s="37">
        <v>45042.447916666664</v>
      </c>
      <c r="BC142" s="112">
        <f t="shared" si="16"/>
        <v>8.9856000000000005E-2</v>
      </c>
      <c r="BD142" s="113">
        <f t="shared" si="16"/>
        <v>4.8643200000000004E-2</v>
      </c>
      <c r="BE142" s="110">
        <f t="shared" si="16"/>
        <v>-0.19872000000000001</v>
      </c>
      <c r="BF142" s="114">
        <f t="shared" si="12"/>
        <v>4.43232E-3</v>
      </c>
      <c r="BG142" s="37">
        <v>45045.447916666664</v>
      </c>
      <c r="BH142" s="109">
        <f t="shared" si="17"/>
        <v>0.320544</v>
      </c>
      <c r="BI142" s="110">
        <f t="shared" si="17"/>
        <v>-0.288576</v>
      </c>
      <c r="BJ142" s="111">
        <f t="shared" si="17"/>
        <v>-2.0649600000000001E-2</v>
      </c>
      <c r="BK142" s="37">
        <v>45042.447916666664</v>
      </c>
      <c r="BL142" s="52">
        <v>1.55E-6</v>
      </c>
      <c r="BM142" s="55">
        <v>1.2800000000000001E-7</v>
      </c>
      <c r="BN142" s="59">
        <v>-1.37E-6</v>
      </c>
      <c r="BO142" s="61">
        <v>-9.7800000000000002E-8</v>
      </c>
    </row>
    <row r="143" spans="1:67" x14ac:dyDescent="0.25">
      <c r="A143" s="37">
        <v>45045.458333333336</v>
      </c>
      <c r="B143" s="43">
        <v>5.6099999999999997E-6</v>
      </c>
      <c r="C143" s="45">
        <v>-3.18E-6</v>
      </c>
      <c r="D143" s="48">
        <v>-1.06E-7</v>
      </c>
      <c r="E143" s="37">
        <v>45042.458333333336</v>
      </c>
      <c r="F143" s="52">
        <v>1.0300000000000001E-6</v>
      </c>
      <c r="G143" s="55">
        <v>5.5700000000000002E-7</v>
      </c>
      <c r="H143" s="59">
        <v>-2.3099999999999999E-6</v>
      </c>
      <c r="I143" s="61">
        <v>4.36E-8</v>
      </c>
      <c r="J143" s="37">
        <v>45045.458333333336</v>
      </c>
      <c r="K143" s="43">
        <v>3.72E-6</v>
      </c>
      <c r="L143" s="45">
        <v>-3.3400000000000002E-6</v>
      </c>
      <c r="M143" s="49">
        <v>-2.3300000000000001E-7</v>
      </c>
      <c r="N143" s="37">
        <v>45042.458333333336</v>
      </c>
      <c r="O143" s="52">
        <v>1.5600000000000001E-6</v>
      </c>
      <c r="P143" s="55">
        <v>1.3199999999999999E-7</v>
      </c>
      <c r="Q143" s="59">
        <v>-1.37E-6</v>
      </c>
      <c r="R143" s="61">
        <v>-9.53E-8</v>
      </c>
      <c r="AX143" s="37">
        <v>45045.458333333336</v>
      </c>
      <c r="AY143" s="109">
        <f t="shared" si="13"/>
        <v>0.48470399999999997</v>
      </c>
      <c r="AZ143" s="110">
        <f t="shared" si="14"/>
        <v>-0.274752</v>
      </c>
      <c r="BA143" s="111">
        <f t="shared" si="15"/>
        <v>-9.1583999999999988E-3</v>
      </c>
      <c r="BB143" s="37">
        <v>45042.458333333336</v>
      </c>
      <c r="BC143" s="112">
        <f t="shared" si="16"/>
        <v>8.8992000000000002E-2</v>
      </c>
      <c r="BD143" s="113">
        <f t="shared" si="16"/>
        <v>4.8124800000000002E-2</v>
      </c>
      <c r="BE143" s="110">
        <f t="shared" si="16"/>
        <v>-0.19958399999999998</v>
      </c>
      <c r="BF143" s="114">
        <f t="shared" si="12"/>
        <v>3.7670400000000001E-3</v>
      </c>
      <c r="BG143" s="37">
        <v>45045.458333333336</v>
      </c>
      <c r="BH143" s="109">
        <f t="shared" si="17"/>
        <v>0.32140799999999997</v>
      </c>
      <c r="BI143" s="110">
        <f t="shared" si="17"/>
        <v>-0.288576</v>
      </c>
      <c r="BJ143" s="111">
        <f t="shared" si="17"/>
        <v>-2.0131200000000002E-2</v>
      </c>
      <c r="BK143" s="37">
        <v>45042.458333333336</v>
      </c>
      <c r="BL143" s="52">
        <v>1.5600000000000001E-6</v>
      </c>
      <c r="BM143" s="55">
        <v>1.3199999999999999E-7</v>
      </c>
      <c r="BN143" s="59">
        <v>-1.37E-6</v>
      </c>
      <c r="BO143" s="61">
        <v>-9.53E-8</v>
      </c>
    </row>
    <row r="144" spans="1:67" x14ac:dyDescent="0.25">
      <c r="A144" s="37">
        <v>45045.46875</v>
      </c>
      <c r="B144" s="43">
        <v>5.6500000000000001E-6</v>
      </c>
      <c r="C144" s="45">
        <v>-3.1999999999999999E-6</v>
      </c>
      <c r="D144" s="48">
        <v>-9.8700000000000004E-8</v>
      </c>
      <c r="E144" s="37">
        <v>45042.46875</v>
      </c>
      <c r="F144" s="52">
        <v>1.02E-6</v>
      </c>
      <c r="G144" s="55">
        <v>5.4799999999999998E-7</v>
      </c>
      <c r="H144" s="59">
        <v>-2.3199999999999998E-6</v>
      </c>
      <c r="I144" s="61">
        <v>3.47E-8</v>
      </c>
      <c r="J144" s="37">
        <v>45045.46875</v>
      </c>
      <c r="K144" s="43">
        <v>3.7299999999999999E-6</v>
      </c>
      <c r="L144" s="45">
        <v>-3.3299999999999999E-6</v>
      </c>
      <c r="M144" s="49">
        <v>-2.28E-7</v>
      </c>
      <c r="N144" s="37">
        <v>45042.46875</v>
      </c>
      <c r="O144" s="52">
        <v>1.5600000000000001E-6</v>
      </c>
      <c r="P144" s="55">
        <v>1.36E-7</v>
      </c>
      <c r="Q144" s="59">
        <v>-1.37E-6</v>
      </c>
      <c r="R144" s="61">
        <v>-9.3400000000000003E-8</v>
      </c>
      <c r="AX144" s="37">
        <v>45045.46875</v>
      </c>
      <c r="AY144" s="109">
        <f t="shared" si="13"/>
        <v>0.48815999999999998</v>
      </c>
      <c r="AZ144" s="110">
        <f t="shared" si="14"/>
        <v>-0.27648</v>
      </c>
      <c r="BA144" s="111">
        <f t="shared" si="15"/>
        <v>-8.527680000000001E-3</v>
      </c>
      <c r="BB144" s="37">
        <v>45042.46875</v>
      </c>
      <c r="BC144" s="112">
        <f t="shared" si="16"/>
        <v>8.8127999999999998E-2</v>
      </c>
      <c r="BD144" s="113">
        <f t="shared" si="16"/>
        <v>4.7347199999999999E-2</v>
      </c>
      <c r="BE144" s="110">
        <f t="shared" si="16"/>
        <v>-0.20044799999999999</v>
      </c>
      <c r="BF144" s="114">
        <f t="shared" si="12"/>
        <v>2.9980800000000002E-3</v>
      </c>
      <c r="BG144" s="37">
        <v>45045.46875</v>
      </c>
      <c r="BH144" s="109">
        <f t="shared" si="17"/>
        <v>0.322272</v>
      </c>
      <c r="BI144" s="110">
        <f t="shared" si="17"/>
        <v>-0.28771199999999997</v>
      </c>
      <c r="BJ144" s="111">
        <f t="shared" si="17"/>
        <v>-1.96992E-2</v>
      </c>
      <c r="BK144" s="37">
        <v>45042.46875</v>
      </c>
      <c r="BL144" s="52">
        <v>1.5600000000000001E-6</v>
      </c>
      <c r="BM144" s="55">
        <v>1.36E-7</v>
      </c>
      <c r="BN144" s="59">
        <v>-1.37E-6</v>
      </c>
      <c r="BO144" s="61">
        <v>-9.3400000000000003E-8</v>
      </c>
    </row>
    <row r="145" spans="1:67" x14ac:dyDescent="0.25">
      <c r="A145" s="37">
        <v>45045.479166666664</v>
      </c>
      <c r="B145" s="43">
        <v>5.6799999999999998E-6</v>
      </c>
      <c r="C145" s="45">
        <v>-3.2100000000000002E-6</v>
      </c>
      <c r="D145" s="48">
        <v>-9.4500000000000006E-8</v>
      </c>
      <c r="E145" s="37">
        <v>45042.479166666664</v>
      </c>
      <c r="F145" s="52">
        <v>1.0100000000000001E-6</v>
      </c>
      <c r="G145" s="55">
        <v>5.37E-7</v>
      </c>
      <c r="H145" s="59">
        <v>-2.3300000000000001E-6</v>
      </c>
      <c r="I145" s="61">
        <v>2.4599999999999999E-8</v>
      </c>
      <c r="J145" s="37">
        <v>45045.479166666664</v>
      </c>
      <c r="K145" s="43">
        <v>3.7400000000000002E-6</v>
      </c>
      <c r="L145" s="45">
        <v>-3.3299999999999999E-6</v>
      </c>
      <c r="M145" s="49">
        <v>-2.23E-7</v>
      </c>
      <c r="N145" s="37">
        <v>45042.479166666664</v>
      </c>
      <c r="O145" s="52">
        <v>1.5600000000000001E-6</v>
      </c>
      <c r="P145" s="55">
        <v>1.3899999999999999E-7</v>
      </c>
      <c r="Q145" s="59">
        <v>-1.37E-6</v>
      </c>
      <c r="R145" s="61">
        <v>-9.1800000000000001E-8</v>
      </c>
      <c r="AX145" s="37">
        <v>45045.479166666664</v>
      </c>
      <c r="AY145" s="109">
        <f t="shared" si="13"/>
        <v>0.49075199999999997</v>
      </c>
      <c r="AZ145" s="110">
        <f t="shared" si="14"/>
        <v>-0.27734400000000003</v>
      </c>
      <c r="BA145" s="111">
        <f t="shared" si="15"/>
        <v>-8.1647999999999998E-3</v>
      </c>
      <c r="BB145" s="37">
        <v>45042.479166666664</v>
      </c>
      <c r="BC145" s="112">
        <f t="shared" si="16"/>
        <v>8.7264000000000008E-2</v>
      </c>
      <c r="BD145" s="113">
        <f t="shared" si="16"/>
        <v>4.6396800000000002E-2</v>
      </c>
      <c r="BE145" s="110">
        <f t="shared" si="16"/>
        <v>-0.20131200000000002</v>
      </c>
      <c r="BF145" s="114">
        <f t="shared" si="12"/>
        <v>2.1254399999999997E-3</v>
      </c>
      <c r="BG145" s="37">
        <v>45045.479166666664</v>
      </c>
      <c r="BH145" s="109">
        <f t="shared" si="17"/>
        <v>0.32313600000000003</v>
      </c>
      <c r="BI145" s="110">
        <f t="shared" si="17"/>
        <v>-0.28771199999999997</v>
      </c>
      <c r="BJ145" s="111">
        <f t="shared" si="17"/>
        <v>-1.9267199999999998E-2</v>
      </c>
      <c r="BK145" s="37">
        <v>45042.479166666664</v>
      </c>
      <c r="BL145" s="52">
        <v>1.5600000000000001E-6</v>
      </c>
      <c r="BM145" s="55">
        <v>1.3899999999999999E-7</v>
      </c>
      <c r="BN145" s="59">
        <v>-1.37E-6</v>
      </c>
      <c r="BO145" s="61">
        <v>-9.1800000000000001E-8</v>
      </c>
    </row>
    <row r="146" spans="1:67" x14ac:dyDescent="0.25">
      <c r="A146" s="37">
        <v>45045.489583333336</v>
      </c>
      <c r="B146" s="43">
        <v>5.7100000000000004E-6</v>
      </c>
      <c r="C146" s="45">
        <v>-3.23E-6</v>
      </c>
      <c r="D146" s="48">
        <v>-9.2900000000000005E-8</v>
      </c>
      <c r="E146" s="37">
        <v>45042.489583333336</v>
      </c>
      <c r="F146" s="52">
        <v>9.9600000000000008E-7</v>
      </c>
      <c r="G146" s="55">
        <v>5.2300000000000001E-7</v>
      </c>
      <c r="H146" s="59">
        <v>-2.3499999999999999E-6</v>
      </c>
      <c r="I146" s="61">
        <v>1.3200000000000001E-8</v>
      </c>
      <c r="J146" s="37">
        <v>45045.489583333336</v>
      </c>
      <c r="K146" s="43">
        <v>3.7500000000000001E-6</v>
      </c>
      <c r="L146" s="45">
        <v>-3.3299999999999999E-6</v>
      </c>
      <c r="M146" s="49">
        <v>-2.1899999999999999E-7</v>
      </c>
      <c r="N146" s="37">
        <v>45042.489583333336</v>
      </c>
      <c r="O146" s="52">
        <v>1.57E-6</v>
      </c>
      <c r="P146" s="55">
        <v>1.4100000000000001E-7</v>
      </c>
      <c r="Q146" s="59">
        <v>-1.37E-6</v>
      </c>
      <c r="R146" s="61">
        <v>-9.0699999999999998E-8</v>
      </c>
      <c r="AX146" s="37">
        <v>45045.489583333336</v>
      </c>
      <c r="AY146" s="109">
        <f t="shared" si="13"/>
        <v>0.49334400000000006</v>
      </c>
      <c r="AZ146" s="110">
        <f t="shared" si="14"/>
        <v>-0.27907199999999999</v>
      </c>
      <c r="BA146" s="111">
        <f t="shared" si="15"/>
        <v>-8.0265600000000003E-3</v>
      </c>
      <c r="BB146" s="37">
        <v>45042.489583333336</v>
      </c>
      <c r="BC146" s="112">
        <f t="shared" si="16"/>
        <v>8.6054400000000003E-2</v>
      </c>
      <c r="BD146" s="113">
        <f t="shared" si="16"/>
        <v>4.5187200000000004E-2</v>
      </c>
      <c r="BE146" s="110">
        <f t="shared" si="16"/>
        <v>-0.20304</v>
      </c>
      <c r="BF146" s="114">
        <f t="shared" si="12"/>
        <v>1.1404800000000001E-3</v>
      </c>
      <c r="BG146" s="37">
        <v>45045.489583333336</v>
      </c>
      <c r="BH146" s="109">
        <f t="shared" si="17"/>
        <v>0.32400000000000001</v>
      </c>
      <c r="BI146" s="110">
        <f t="shared" si="17"/>
        <v>-0.28771199999999997</v>
      </c>
      <c r="BJ146" s="111">
        <f t="shared" si="17"/>
        <v>-1.89216E-2</v>
      </c>
      <c r="BK146" s="37">
        <v>45042.489583333336</v>
      </c>
      <c r="BL146" s="52">
        <v>1.57E-6</v>
      </c>
      <c r="BM146" s="55">
        <v>1.4100000000000001E-7</v>
      </c>
      <c r="BN146" s="59">
        <v>-1.37E-6</v>
      </c>
      <c r="BO146" s="61">
        <v>-9.0699999999999998E-8</v>
      </c>
    </row>
    <row r="147" spans="1:67" x14ac:dyDescent="0.25">
      <c r="A147" s="37">
        <v>45045.5</v>
      </c>
      <c r="B147" s="43">
        <v>5.7400000000000001E-6</v>
      </c>
      <c r="C147" s="45">
        <v>-3.2499999999999998E-6</v>
      </c>
      <c r="D147" s="48">
        <v>-9.3999999999999995E-8</v>
      </c>
      <c r="E147" s="37">
        <v>45042.5</v>
      </c>
      <c r="F147" s="52">
        <v>9.8100000000000001E-7</v>
      </c>
      <c r="G147" s="55">
        <v>5.0800000000000005E-7</v>
      </c>
      <c r="H147" s="59">
        <v>-2.3599999999999999E-6</v>
      </c>
      <c r="I147" s="61">
        <v>6.3999999999999996E-10</v>
      </c>
      <c r="J147" s="37">
        <v>45045.5</v>
      </c>
      <c r="K147" s="43">
        <v>3.76E-6</v>
      </c>
      <c r="L147" s="45">
        <v>-3.3299999999999999E-6</v>
      </c>
      <c r="M147" s="49">
        <v>-2.1500000000000001E-7</v>
      </c>
      <c r="N147" s="37">
        <v>45042.5</v>
      </c>
      <c r="O147" s="52">
        <v>1.57E-6</v>
      </c>
      <c r="P147" s="55">
        <v>1.4399999999999999E-7</v>
      </c>
      <c r="Q147" s="59">
        <v>-1.3799999999999999E-6</v>
      </c>
      <c r="R147" s="61">
        <v>-8.9700000000000003E-8</v>
      </c>
      <c r="AX147" s="37">
        <v>45045.5</v>
      </c>
      <c r="AY147" s="109">
        <f t="shared" si="13"/>
        <v>0.49593599999999999</v>
      </c>
      <c r="AZ147" s="110">
        <f t="shared" si="14"/>
        <v>-0.28079999999999999</v>
      </c>
      <c r="BA147" s="111">
        <f t="shared" si="15"/>
        <v>-8.1215999999999997E-3</v>
      </c>
      <c r="BB147" s="37">
        <v>45042.5</v>
      </c>
      <c r="BC147" s="112">
        <f t="shared" si="16"/>
        <v>8.4758399999999998E-2</v>
      </c>
      <c r="BD147" s="113">
        <f t="shared" si="16"/>
        <v>4.3891200000000005E-2</v>
      </c>
      <c r="BE147" s="110">
        <f t="shared" si="16"/>
        <v>-0.20390399999999997</v>
      </c>
      <c r="BF147" s="114">
        <f t="shared" si="12"/>
        <v>5.5295999999999994E-5</v>
      </c>
      <c r="BG147" s="37">
        <v>45045.5</v>
      </c>
      <c r="BH147" s="109">
        <f t="shared" si="17"/>
        <v>0.32486399999999999</v>
      </c>
      <c r="BI147" s="110">
        <f t="shared" si="17"/>
        <v>-0.28771199999999997</v>
      </c>
      <c r="BJ147" s="111">
        <f t="shared" si="17"/>
        <v>-1.8576000000000002E-2</v>
      </c>
      <c r="BK147" s="37">
        <v>45042.5</v>
      </c>
      <c r="BL147" s="52">
        <v>1.57E-6</v>
      </c>
      <c r="BM147" s="55">
        <v>1.4399999999999999E-7</v>
      </c>
      <c r="BN147" s="59">
        <v>-1.3799999999999999E-6</v>
      </c>
      <c r="BO147" s="61">
        <v>-8.9700000000000003E-8</v>
      </c>
    </row>
    <row r="148" spans="1:67" x14ac:dyDescent="0.25">
      <c r="A148" s="37">
        <v>45045.510416666664</v>
      </c>
      <c r="B148" s="43">
        <v>5.7599999999999999E-6</v>
      </c>
      <c r="C148" s="45">
        <v>-3.27E-6</v>
      </c>
      <c r="D148" s="48">
        <v>-9.7300000000000004E-8</v>
      </c>
      <c r="E148" s="37">
        <v>45042.510416666664</v>
      </c>
      <c r="F148" s="52">
        <v>9.6500000000000008E-7</v>
      </c>
      <c r="G148" s="55">
        <v>4.8999999999999997E-7</v>
      </c>
      <c r="H148" s="59">
        <v>-2.3800000000000001E-6</v>
      </c>
      <c r="I148" s="61">
        <v>-1.3200000000000001E-8</v>
      </c>
      <c r="J148" s="37">
        <v>45045.510416666664</v>
      </c>
      <c r="K148" s="43">
        <v>3.76E-6</v>
      </c>
      <c r="L148" s="45">
        <v>-3.3299999999999999E-6</v>
      </c>
      <c r="M148" s="49">
        <v>-2.1199999999999999E-7</v>
      </c>
      <c r="N148" s="37">
        <v>45042.510416666664</v>
      </c>
      <c r="O148" s="52">
        <v>1.57E-6</v>
      </c>
      <c r="P148" s="55">
        <v>1.4600000000000001E-7</v>
      </c>
      <c r="Q148" s="59">
        <v>-1.3799999999999999E-6</v>
      </c>
      <c r="R148" s="61">
        <v>-8.9200000000000005E-8</v>
      </c>
      <c r="AX148" s="37">
        <v>45045.510416666664</v>
      </c>
      <c r="AY148" s="109">
        <f t="shared" si="13"/>
        <v>0.497664</v>
      </c>
      <c r="AZ148" s="110">
        <f t="shared" si="14"/>
        <v>-0.282528</v>
      </c>
      <c r="BA148" s="111">
        <f t="shared" si="15"/>
        <v>-8.4067200000000012E-3</v>
      </c>
      <c r="BB148" s="37">
        <v>45042.510416666664</v>
      </c>
      <c r="BC148" s="112">
        <f t="shared" si="16"/>
        <v>8.3376000000000006E-2</v>
      </c>
      <c r="BD148" s="113">
        <f t="shared" si="16"/>
        <v>4.2335999999999999E-2</v>
      </c>
      <c r="BE148" s="110">
        <f t="shared" si="16"/>
        <v>-0.20563200000000001</v>
      </c>
      <c r="BF148" s="114">
        <f t="shared" si="12"/>
        <v>-1.1404800000000001E-3</v>
      </c>
      <c r="BG148" s="37">
        <v>45045.510416666664</v>
      </c>
      <c r="BH148" s="109">
        <f t="shared" si="17"/>
        <v>0.32486399999999999</v>
      </c>
      <c r="BI148" s="110">
        <f t="shared" si="17"/>
        <v>-0.28771199999999997</v>
      </c>
      <c r="BJ148" s="111">
        <f t="shared" si="17"/>
        <v>-1.8316799999999998E-2</v>
      </c>
      <c r="BK148" s="37">
        <v>45042.510416666664</v>
      </c>
      <c r="BL148" s="52">
        <v>1.57E-6</v>
      </c>
      <c r="BM148" s="55">
        <v>1.4600000000000001E-7</v>
      </c>
      <c r="BN148" s="59">
        <v>-1.3799999999999999E-6</v>
      </c>
      <c r="BO148" s="61">
        <v>-8.9200000000000005E-8</v>
      </c>
    </row>
    <row r="149" spans="1:67" x14ac:dyDescent="0.25">
      <c r="A149" s="37">
        <v>45045.520833333336</v>
      </c>
      <c r="B149" s="43">
        <v>5.7799999999999997E-6</v>
      </c>
      <c r="C149" s="45">
        <v>-3.2799999999999999E-6</v>
      </c>
      <c r="D149" s="48">
        <v>-1.03E-7</v>
      </c>
      <c r="E149" s="37">
        <v>45042.520833333336</v>
      </c>
      <c r="F149" s="52">
        <v>9.4799999999999997E-7</v>
      </c>
      <c r="G149" s="55">
        <v>4.7100000000000002E-7</v>
      </c>
      <c r="H149" s="59">
        <v>-2.39E-6</v>
      </c>
      <c r="I149" s="61">
        <v>-2.84E-8</v>
      </c>
      <c r="J149" s="37">
        <v>45045.520833333336</v>
      </c>
      <c r="K149" s="43">
        <v>3.7699999999999999E-6</v>
      </c>
      <c r="L149" s="45">
        <v>-3.3299999999999999E-6</v>
      </c>
      <c r="M149" s="49">
        <v>-2.0900000000000001E-7</v>
      </c>
      <c r="N149" s="37">
        <v>45042.520833333336</v>
      </c>
      <c r="O149" s="52">
        <v>1.57E-6</v>
      </c>
      <c r="P149" s="55">
        <v>1.48E-7</v>
      </c>
      <c r="Q149" s="59">
        <v>-1.39E-6</v>
      </c>
      <c r="R149" s="61">
        <v>-8.9200000000000005E-8</v>
      </c>
      <c r="AX149" s="37">
        <v>45045.520833333336</v>
      </c>
      <c r="AY149" s="109">
        <f t="shared" si="13"/>
        <v>0.499392</v>
      </c>
      <c r="AZ149" s="110">
        <f t="shared" si="14"/>
        <v>-0.28339199999999998</v>
      </c>
      <c r="BA149" s="111">
        <f t="shared" si="15"/>
        <v>-8.8991999999999995E-3</v>
      </c>
      <c r="BB149" s="37">
        <v>45042.520833333336</v>
      </c>
      <c r="BC149" s="112">
        <f t="shared" si="16"/>
        <v>8.1907199999999999E-2</v>
      </c>
      <c r="BD149" s="113">
        <f t="shared" si="16"/>
        <v>4.0694399999999999E-2</v>
      </c>
      <c r="BE149" s="110">
        <f t="shared" si="16"/>
        <v>-0.20649599999999999</v>
      </c>
      <c r="BF149" s="114">
        <f t="shared" si="12"/>
        <v>-2.4537600000000001E-3</v>
      </c>
      <c r="BG149" s="37">
        <v>45045.520833333336</v>
      </c>
      <c r="BH149" s="109">
        <f t="shared" si="17"/>
        <v>0.32572800000000002</v>
      </c>
      <c r="BI149" s="110">
        <f t="shared" si="17"/>
        <v>-0.28771199999999997</v>
      </c>
      <c r="BJ149" s="111">
        <f t="shared" si="17"/>
        <v>-1.80576E-2</v>
      </c>
      <c r="BK149" s="37">
        <v>45042.520833333336</v>
      </c>
      <c r="BL149" s="52">
        <v>1.57E-6</v>
      </c>
      <c r="BM149" s="55">
        <v>1.48E-7</v>
      </c>
      <c r="BN149" s="59">
        <v>-1.39E-6</v>
      </c>
      <c r="BO149" s="61">
        <v>-8.9200000000000005E-8</v>
      </c>
    </row>
    <row r="150" spans="1:67" x14ac:dyDescent="0.25">
      <c r="A150" s="37">
        <v>45045.53125</v>
      </c>
      <c r="B150" s="43">
        <v>5.7899999999999996E-6</v>
      </c>
      <c r="C150" s="45">
        <v>-3.2899999999999998E-6</v>
      </c>
      <c r="D150" s="48">
        <v>-1.1000000000000001E-7</v>
      </c>
      <c r="E150" s="37">
        <v>45042.53125</v>
      </c>
      <c r="F150" s="52">
        <v>9.2900000000000002E-7</v>
      </c>
      <c r="G150" s="55">
        <v>4.51E-7</v>
      </c>
      <c r="H150" s="59">
        <v>-2.4099999999999998E-6</v>
      </c>
      <c r="I150" s="61">
        <v>-4.4899999999999998E-8</v>
      </c>
      <c r="J150" s="37">
        <v>45045.53125</v>
      </c>
      <c r="K150" s="43">
        <v>3.7699999999999999E-6</v>
      </c>
      <c r="L150" s="45">
        <v>-3.3299999999999999E-6</v>
      </c>
      <c r="M150" s="49">
        <v>-2.0599999999999999E-7</v>
      </c>
      <c r="N150" s="37">
        <v>45042.53125</v>
      </c>
      <c r="O150" s="52">
        <v>1.57E-6</v>
      </c>
      <c r="P150" s="55">
        <v>1.49E-7</v>
      </c>
      <c r="Q150" s="59">
        <v>-1.3999999999999999E-6</v>
      </c>
      <c r="R150" s="61">
        <v>-8.9599999999999995E-8</v>
      </c>
      <c r="AX150" s="37">
        <v>45045.53125</v>
      </c>
      <c r="AY150" s="109">
        <f t="shared" si="13"/>
        <v>0.50025599999999992</v>
      </c>
      <c r="AZ150" s="110">
        <f t="shared" si="14"/>
        <v>-0.28425600000000001</v>
      </c>
      <c r="BA150" s="111">
        <f t="shared" si="15"/>
        <v>-9.5040000000000003E-3</v>
      </c>
      <c r="BB150" s="37">
        <v>45042.53125</v>
      </c>
      <c r="BC150" s="112">
        <f t="shared" si="16"/>
        <v>8.0265600000000006E-2</v>
      </c>
      <c r="BD150" s="113">
        <f t="shared" si="16"/>
        <v>3.8966399999999998E-2</v>
      </c>
      <c r="BE150" s="110">
        <f t="shared" si="16"/>
        <v>-0.20822399999999999</v>
      </c>
      <c r="BF150" s="114">
        <f t="shared" si="12"/>
        <v>-3.8793599999999997E-3</v>
      </c>
      <c r="BG150" s="37">
        <v>45045.53125</v>
      </c>
      <c r="BH150" s="109">
        <f t="shared" si="17"/>
        <v>0.32572800000000002</v>
      </c>
      <c r="BI150" s="110">
        <f t="shared" si="17"/>
        <v>-0.28771199999999997</v>
      </c>
      <c r="BJ150" s="111">
        <f t="shared" si="17"/>
        <v>-1.7798399999999999E-2</v>
      </c>
      <c r="BK150" s="37">
        <v>45042.53125</v>
      </c>
      <c r="BL150" s="52">
        <v>1.57E-6</v>
      </c>
      <c r="BM150" s="55">
        <v>1.49E-7</v>
      </c>
      <c r="BN150" s="59">
        <v>-1.3999999999999999E-6</v>
      </c>
      <c r="BO150" s="61">
        <v>-8.9599999999999995E-8</v>
      </c>
    </row>
    <row r="151" spans="1:67" x14ac:dyDescent="0.25">
      <c r="A151" s="37">
        <v>45045.541666666664</v>
      </c>
      <c r="B151" s="43">
        <v>5.8000000000000004E-6</v>
      </c>
      <c r="C151" s="45">
        <v>-3.3100000000000001E-6</v>
      </c>
      <c r="D151" s="48">
        <v>-1.1999999999999999E-7</v>
      </c>
      <c r="E151" s="37">
        <v>45042.541666666664</v>
      </c>
      <c r="F151" s="52">
        <v>9.09E-7</v>
      </c>
      <c r="G151" s="55">
        <v>4.2899999999999999E-7</v>
      </c>
      <c r="H151" s="59">
        <v>-2.43E-6</v>
      </c>
      <c r="I151" s="61">
        <v>-6.2800000000000006E-8</v>
      </c>
      <c r="J151" s="37">
        <v>45045.541666666664</v>
      </c>
      <c r="K151" s="43">
        <v>3.7699999999999999E-6</v>
      </c>
      <c r="L151" s="45">
        <v>-3.3299999999999999E-6</v>
      </c>
      <c r="M151" s="49">
        <v>-2.05E-7</v>
      </c>
      <c r="N151" s="37">
        <v>45042.541666666664</v>
      </c>
      <c r="O151" s="52">
        <v>1.57E-6</v>
      </c>
      <c r="P151" s="55">
        <v>1.49E-7</v>
      </c>
      <c r="Q151" s="59">
        <v>-1.3999999999999999E-6</v>
      </c>
      <c r="R151" s="61">
        <v>-9.0400000000000002E-8</v>
      </c>
      <c r="AX151" s="37">
        <v>45045.541666666664</v>
      </c>
      <c r="AY151" s="109">
        <f t="shared" si="13"/>
        <v>0.50112000000000001</v>
      </c>
      <c r="AZ151" s="110">
        <f t="shared" si="14"/>
        <v>-0.28598400000000002</v>
      </c>
      <c r="BA151" s="111">
        <f t="shared" si="15"/>
        <v>-1.0367999999999999E-2</v>
      </c>
      <c r="BB151" s="37">
        <v>45042.541666666664</v>
      </c>
      <c r="BC151" s="112">
        <f t="shared" si="16"/>
        <v>7.8537599999999999E-2</v>
      </c>
      <c r="BD151" s="113">
        <f t="shared" si="16"/>
        <v>3.7065599999999997E-2</v>
      </c>
      <c r="BE151" s="110">
        <f t="shared" si="16"/>
        <v>-0.209952</v>
      </c>
      <c r="BF151" s="114">
        <f t="shared" si="12"/>
        <v>-5.4259200000000007E-3</v>
      </c>
      <c r="BG151" s="37">
        <v>45045.541666666664</v>
      </c>
      <c r="BH151" s="109">
        <f t="shared" si="17"/>
        <v>0.32572800000000002</v>
      </c>
      <c r="BI151" s="110">
        <f t="shared" si="17"/>
        <v>-0.28771199999999997</v>
      </c>
      <c r="BJ151" s="111">
        <f t="shared" si="17"/>
        <v>-1.7711999999999999E-2</v>
      </c>
      <c r="BK151" s="37">
        <v>45042.541666666664</v>
      </c>
      <c r="BL151" s="52">
        <v>1.57E-6</v>
      </c>
      <c r="BM151" s="55">
        <v>1.49E-7</v>
      </c>
      <c r="BN151" s="59">
        <v>-1.3999999999999999E-6</v>
      </c>
      <c r="BO151" s="61">
        <v>-9.0400000000000002E-8</v>
      </c>
    </row>
    <row r="152" spans="1:67" x14ac:dyDescent="0.25">
      <c r="A152" s="37">
        <v>45045.552083333336</v>
      </c>
      <c r="B152" s="43">
        <v>5.8100000000000003E-6</v>
      </c>
      <c r="C152" s="45">
        <v>-3.32E-6</v>
      </c>
      <c r="D152" s="48">
        <v>-1.31E-7</v>
      </c>
      <c r="E152" s="37">
        <v>45042.552083333336</v>
      </c>
      <c r="F152" s="52">
        <v>8.8700000000000004E-7</v>
      </c>
      <c r="G152" s="55">
        <v>4.0699999999999998E-7</v>
      </c>
      <c r="H152" s="59">
        <v>-2.4499999999999998E-6</v>
      </c>
      <c r="I152" s="61">
        <v>-8.2100000000000001E-8</v>
      </c>
      <c r="J152" s="37">
        <v>45045.552083333336</v>
      </c>
      <c r="K152" s="43">
        <v>3.7699999999999999E-6</v>
      </c>
      <c r="L152" s="45">
        <v>-3.3299999999999999E-6</v>
      </c>
      <c r="M152" s="49">
        <v>-2.04E-7</v>
      </c>
      <c r="N152" s="37">
        <v>45042.552083333336</v>
      </c>
      <c r="O152" s="52">
        <v>1.57E-6</v>
      </c>
      <c r="P152" s="55">
        <v>1.49E-7</v>
      </c>
      <c r="Q152" s="59">
        <v>-1.4100000000000001E-6</v>
      </c>
      <c r="R152" s="61">
        <v>-9.1699999999999994E-8</v>
      </c>
      <c r="AX152" s="37">
        <v>45045.552083333336</v>
      </c>
      <c r="AY152" s="109">
        <f t="shared" si="13"/>
        <v>0.50198399999999999</v>
      </c>
      <c r="AZ152" s="110">
        <f t="shared" si="14"/>
        <v>-0.28684799999999999</v>
      </c>
      <c r="BA152" s="111">
        <f t="shared" si="15"/>
        <v>-1.1318399999999999E-2</v>
      </c>
      <c r="BB152" s="37">
        <v>45042.552083333336</v>
      </c>
      <c r="BC152" s="112">
        <f t="shared" si="16"/>
        <v>7.6636800000000005E-2</v>
      </c>
      <c r="BD152" s="113">
        <f t="shared" si="16"/>
        <v>3.5164799999999996E-2</v>
      </c>
      <c r="BE152" s="110">
        <f t="shared" si="16"/>
        <v>-0.21167999999999998</v>
      </c>
      <c r="BF152" s="114">
        <f t="shared" si="12"/>
        <v>-7.0934400000000003E-3</v>
      </c>
      <c r="BG152" s="37">
        <v>45045.552083333336</v>
      </c>
      <c r="BH152" s="109">
        <f t="shared" si="17"/>
        <v>0.32572800000000002</v>
      </c>
      <c r="BI152" s="110">
        <f t="shared" si="17"/>
        <v>-0.28771199999999997</v>
      </c>
      <c r="BJ152" s="111">
        <f t="shared" si="17"/>
        <v>-1.7625600000000002E-2</v>
      </c>
      <c r="BK152" s="37">
        <v>45042.552083333336</v>
      </c>
      <c r="BL152" s="52">
        <v>1.57E-6</v>
      </c>
      <c r="BM152" s="55">
        <v>1.49E-7</v>
      </c>
      <c r="BN152" s="59">
        <v>-1.4100000000000001E-6</v>
      </c>
      <c r="BO152" s="61">
        <v>-9.1699999999999994E-8</v>
      </c>
    </row>
    <row r="153" spans="1:67" x14ac:dyDescent="0.25">
      <c r="A153" s="37">
        <v>45045.5625</v>
      </c>
      <c r="B153" s="43">
        <v>5.8000000000000004E-6</v>
      </c>
      <c r="C153" s="45">
        <v>-3.3299999999999999E-6</v>
      </c>
      <c r="D153" s="48">
        <v>-1.43E-7</v>
      </c>
      <c r="E153" s="37">
        <v>45042.5625</v>
      </c>
      <c r="F153" s="52">
        <v>8.6400000000000001E-7</v>
      </c>
      <c r="G153" s="55">
        <v>3.84E-7</v>
      </c>
      <c r="H153" s="59">
        <v>-2.4700000000000001E-6</v>
      </c>
      <c r="I153" s="61">
        <v>-1.03E-7</v>
      </c>
      <c r="J153" s="37">
        <v>45045.5625</v>
      </c>
      <c r="K153" s="43">
        <v>3.7699999999999999E-6</v>
      </c>
      <c r="L153" s="45">
        <v>-3.3299999999999999E-6</v>
      </c>
      <c r="M153" s="49">
        <v>-2.03E-7</v>
      </c>
      <c r="N153" s="37">
        <v>45042.5625</v>
      </c>
      <c r="O153" s="52">
        <v>1.57E-6</v>
      </c>
      <c r="P153" s="55">
        <v>1.49E-7</v>
      </c>
      <c r="Q153" s="59">
        <v>-1.42E-6</v>
      </c>
      <c r="R153" s="61">
        <v>-9.3400000000000003E-8</v>
      </c>
      <c r="AX153" s="37">
        <v>45045.5625</v>
      </c>
      <c r="AY153" s="109">
        <f t="shared" si="13"/>
        <v>0.50112000000000001</v>
      </c>
      <c r="AZ153" s="110">
        <f t="shared" si="14"/>
        <v>-0.28771199999999997</v>
      </c>
      <c r="BA153" s="111">
        <f t="shared" si="15"/>
        <v>-1.23552E-2</v>
      </c>
      <c r="BB153" s="37">
        <v>45042.5625</v>
      </c>
      <c r="BC153" s="112">
        <f t="shared" si="16"/>
        <v>7.4649599999999997E-2</v>
      </c>
      <c r="BD153" s="113">
        <f t="shared" si="16"/>
        <v>3.3177600000000002E-2</v>
      </c>
      <c r="BE153" s="110">
        <f t="shared" si="16"/>
        <v>-0.21340800000000001</v>
      </c>
      <c r="BF153" s="114">
        <f t="shared" si="12"/>
        <v>-8.8991999999999995E-3</v>
      </c>
      <c r="BG153" s="37">
        <v>45045.5625</v>
      </c>
      <c r="BH153" s="109">
        <f t="shared" si="17"/>
        <v>0.32572800000000002</v>
      </c>
      <c r="BI153" s="110">
        <f t="shared" si="17"/>
        <v>-0.28771199999999997</v>
      </c>
      <c r="BJ153" s="111">
        <f t="shared" si="17"/>
        <v>-1.7539200000000001E-2</v>
      </c>
      <c r="BK153" s="37">
        <v>45042.5625</v>
      </c>
      <c r="BL153" s="52">
        <v>1.57E-6</v>
      </c>
      <c r="BM153" s="55">
        <v>1.49E-7</v>
      </c>
      <c r="BN153" s="59">
        <v>-1.42E-6</v>
      </c>
      <c r="BO153" s="61">
        <v>-9.3400000000000003E-8</v>
      </c>
    </row>
    <row r="154" spans="1:67" x14ac:dyDescent="0.25">
      <c r="A154" s="37">
        <v>45045.572916666664</v>
      </c>
      <c r="B154" s="43">
        <v>5.7899999999999996E-6</v>
      </c>
      <c r="C154" s="45">
        <v>-3.3400000000000002E-6</v>
      </c>
      <c r="D154" s="48">
        <v>-1.5800000000000001E-7</v>
      </c>
      <c r="E154" s="37">
        <v>45042.572916666664</v>
      </c>
      <c r="F154" s="52">
        <v>8.4E-7</v>
      </c>
      <c r="G154" s="55">
        <v>3.6100000000000002E-7</v>
      </c>
      <c r="H154" s="59">
        <v>-2.5000000000000002E-6</v>
      </c>
      <c r="I154" s="61">
        <v>-1.2499999999999999E-7</v>
      </c>
      <c r="J154" s="37">
        <v>45045.572916666664</v>
      </c>
      <c r="K154" s="43">
        <v>3.7699999999999999E-6</v>
      </c>
      <c r="L154" s="45">
        <v>-3.3299999999999999E-6</v>
      </c>
      <c r="M154" s="49">
        <v>-2.04E-7</v>
      </c>
      <c r="N154" s="37">
        <v>45042.572916666664</v>
      </c>
      <c r="O154" s="52">
        <v>1.57E-6</v>
      </c>
      <c r="P154" s="55">
        <v>1.48E-7</v>
      </c>
      <c r="Q154" s="59">
        <v>-1.4300000000000001E-6</v>
      </c>
      <c r="R154" s="61">
        <v>-9.5399999999999994E-8</v>
      </c>
      <c r="AX154" s="37">
        <v>45045.572916666664</v>
      </c>
      <c r="AY154" s="109">
        <f t="shared" si="13"/>
        <v>0.50025599999999992</v>
      </c>
      <c r="AZ154" s="110">
        <f t="shared" si="14"/>
        <v>-0.288576</v>
      </c>
      <c r="BA154" s="111">
        <f t="shared" si="15"/>
        <v>-1.36512E-2</v>
      </c>
      <c r="BB154" s="37">
        <v>45042.572916666664</v>
      </c>
      <c r="BC154" s="112">
        <f t="shared" si="16"/>
        <v>7.2576000000000002E-2</v>
      </c>
      <c r="BD154" s="113">
        <f t="shared" si="16"/>
        <v>3.11904E-2</v>
      </c>
      <c r="BE154" s="110">
        <f t="shared" si="16"/>
        <v>-0.21600000000000003</v>
      </c>
      <c r="BF154" s="114">
        <f t="shared" si="12"/>
        <v>-1.0799999999999999E-2</v>
      </c>
      <c r="BG154" s="37">
        <v>45045.572916666664</v>
      </c>
      <c r="BH154" s="109">
        <f t="shared" si="17"/>
        <v>0.32572800000000002</v>
      </c>
      <c r="BI154" s="110">
        <f t="shared" si="17"/>
        <v>-0.28771199999999997</v>
      </c>
      <c r="BJ154" s="111">
        <f t="shared" si="17"/>
        <v>-1.7625600000000002E-2</v>
      </c>
      <c r="BK154" s="37">
        <v>45042.572916666664</v>
      </c>
      <c r="BL154" s="52">
        <v>1.57E-6</v>
      </c>
      <c r="BM154" s="55">
        <v>1.48E-7</v>
      </c>
      <c r="BN154" s="59">
        <v>-1.4300000000000001E-6</v>
      </c>
      <c r="BO154" s="61">
        <v>-9.5399999999999994E-8</v>
      </c>
    </row>
    <row r="155" spans="1:67" x14ac:dyDescent="0.25">
      <c r="A155" s="37">
        <v>45045.583333333336</v>
      </c>
      <c r="B155" s="43">
        <v>5.7799999999999997E-6</v>
      </c>
      <c r="C155" s="45">
        <v>-3.36E-6</v>
      </c>
      <c r="D155" s="48">
        <v>-1.73E-7</v>
      </c>
      <c r="E155" s="37">
        <v>45042.583333333336</v>
      </c>
      <c r="F155" s="52">
        <v>8.1500000000000003E-7</v>
      </c>
      <c r="G155" s="55">
        <v>3.3700000000000001E-7</v>
      </c>
      <c r="H155" s="59">
        <v>-2.52E-6</v>
      </c>
      <c r="I155" s="61">
        <v>-1.49E-7</v>
      </c>
      <c r="J155" s="37">
        <v>45045.583333333336</v>
      </c>
      <c r="K155" s="43">
        <v>3.7699999999999999E-6</v>
      </c>
      <c r="L155" s="45">
        <v>-3.3299999999999999E-6</v>
      </c>
      <c r="M155" s="49">
        <v>-2.04E-7</v>
      </c>
      <c r="N155" s="37">
        <v>45042.583333333336</v>
      </c>
      <c r="O155" s="52">
        <v>1.5600000000000001E-6</v>
      </c>
      <c r="P155" s="55">
        <v>1.4700000000000001E-7</v>
      </c>
      <c r="Q155" s="59">
        <v>-1.4300000000000001E-6</v>
      </c>
      <c r="R155" s="61">
        <v>-9.7800000000000002E-8</v>
      </c>
      <c r="AX155" s="37">
        <v>45045.583333333336</v>
      </c>
      <c r="AY155" s="109">
        <f t="shared" si="13"/>
        <v>0.499392</v>
      </c>
      <c r="AZ155" s="110">
        <f t="shared" si="14"/>
        <v>-0.29030400000000001</v>
      </c>
      <c r="BA155" s="111">
        <f t="shared" si="15"/>
        <v>-1.4947200000000001E-2</v>
      </c>
      <c r="BB155" s="37">
        <v>45042.583333333336</v>
      </c>
      <c r="BC155" s="112">
        <f t="shared" si="16"/>
        <v>7.0416000000000006E-2</v>
      </c>
      <c r="BD155" s="113">
        <f t="shared" si="16"/>
        <v>2.9116800000000002E-2</v>
      </c>
      <c r="BE155" s="110">
        <f t="shared" si="16"/>
        <v>-0.217728</v>
      </c>
      <c r="BF155" s="114">
        <f t="shared" si="12"/>
        <v>-1.2873599999999999E-2</v>
      </c>
      <c r="BG155" s="37">
        <v>45045.583333333336</v>
      </c>
      <c r="BH155" s="109">
        <f t="shared" si="17"/>
        <v>0.32572800000000002</v>
      </c>
      <c r="BI155" s="110">
        <f t="shared" si="17"/>
        <v>-0.28771199999999997</v>
      </c>
      <c r="BJ155" s="111">
        <f t="shared" si="17"/>
        <v>-1.7625600000000002E-2</v>
      </c>
      <c r="BK155" s="37">
        <v>45042.583333333336</v>
      </c>
      <c r="BL155" s="52">
        <v>1.5600000000000001E-6</v>
      </c>
      <c r="BM155" s="55">
        <v>1.4700000000000001E-7</v>
      </c>
      <c r="BN155" s="59">
        <v>-1.4300000000000001E-6</v>
      </c>
      <c r="BO155" s="61">
        <v>-9.7800000000000002E-8</v>
      </c>
    </row>
    <row r="156" spans="1:67" x14ac:dyDescent="0.25">
      <c r="A156" s="37">
        <v>45045.59375</v>
      </c>
      <c r="B156" s="43">
        <v>5.7599999999999999E-6</v>
      </c>
      <c r="C156" s="45">
        <v>-3.3699999999999999E-6</v>
      </c>
      <c r="D156" s="48">
        <v>-1.8900000000000001E-7</v>
      </c>
      <c r="E156" s="37">
        <v>45042.59375</v>
      </c>
      <c r="F156" s="52">
        <v>7.8899999999999998E-7</v>
      </c>
      <c r="G156" s="55">
        <v>3.1300000000000001E-7</v>
      </c>
      <c r="H156" s="59">
        <v>-2.5399999999999998E-6</v>
      </c>
      <c r="I156" s="61">
        <v>-1.74E-7</v>
      </c>
      <c r="J156" s="37">
        <v>45045.59375</v>
      </c>
      <c r="K156" s="43">
        <v>3.7799999999999998E-6</v>
      </c>
      <c r="L156" s="45">
        <v>-3.3400000000000002E-6</v>
      </c>
      <c r="M156" s="49">
        <v>-2.0599999999999999E-7</v>
      </c>
      <c r="N156" s="37">
        <v>45042.59375</v>
      </c>
      <c r="O156" s="52">
        <v>1.5600000000000001E-6</v>
      </c>
      <c r="P156" s="55">
        <v>1.4499999999999999E-7</v>
      </c>
      <c r="Q156" s="59">
        <v>-1.44E-6</v>
      </c>
      <c r="R156" s="61">
        <v>-9.9999999999999995E-8</v>
      </c>
      <c r="AX156" s="37">
        <v>45045.59375</v>
      </c>
      <c r="AY156" s="109">
        <f t="shared" si="13"/>
        <v>0.497664</v>
      </c>
      <c r="AZ156" s="110">
        <f t="shared" si="14"/>
        <v>-0.29116799999999998</v>
      </c>
      <c r="BA156" s="111">
        <f t="shared" si="15"/>
        <v>-1.63296E-2</v>
      </c>
      <c r="BB156" s="37">
        <v>45042.59375</v>
      </c>
      <c r="BC156" s="112">
        <f t="shared" si="16"/>
        <v>6.8169599999999997E-2</v>
      </c>
      <c r="BD156" s="113">
        <f t="shared" si="16"/>
        <v>2.70432E-2</v>
      </c>
      <c r="BE156" s="110">
        <f t="shared" si="16"/>
        <v>-0.21945599999999998</v>
      </c>
      <c r="BF156" s="114">
        <f t="shared" si="12"/>
        <v>-1.5033599999999999E-2</v>
      </c>
      <c r="BG156" s="37">
        <v>45045.59375</v>
      </c>
      <c r="BH156" s="109">
        <f t="shared" si="17"/>
        <v>0.32659199999999999</v>
      </c>
      <c r="BI156" s="110">
        <f t="shared" si="17"/>
        <v>-0.288576</v>
      </c>
      <c r="BJ156" s="111">
        <f t="shared" si="17"/>
        <v>-1.7798399999999999E-2</v>
      </c>
      <c r="BK156" s="37">
        <v>45042.59375</v>
      </c>
      <c r="BL156" s="52">
        <v>1.5600000000000001E-6</v>
      </c>
      <c r="BM156" s="55">
        <v>1.4499999999999999E-7</v>
      </c>
      <c r="BN156" s="59">
        <v>-1.44E-6</v>
      </c>
      <c r="BO156" s="61">
        <v>-9.9999999999999995E-8</v>
      </c>
    </row>
    <row r="157" spans="1:67" x14ac:dyDescent="0.25">
      <c r="A157" s="37">
        <v>45045.604166666664</v>
      </c>
      <c r="B157" s="43">
        <v>5.7400000000000001E-6</v>
      </c>
      <c r="C157" s="45">
        <v>-3.3900000000000002E-6</v>
      </c>
      <c r="D157" s="48">
        <v>-2.0599999999999999E-7</v>
      </c>
      <c r="E157" s="37">
        <v>45042.604166666664</v>
      </c>
      <c r="F157" s="52">
        <v>7.61E-7</v>
      </c>
      <c r="G157" s="55">
        <v>2.8900000000000001E-7</v>
      </c>
      <c r="H157" s="59">
        <v>-2.57E-6</v>
      </c>
      <c r="I157" s="61">
        <v>-1.9999999999999999E-7</v>
      </c>
      <c r="J157" s="37">
        <v>45045.604166666664</v>
      </c>
      <c r="K157" s="43">
        <v>3.7799999999999998E-6</v>
      </c>
      <c r="L157" s="45">
        <v>-3.3400000000000002E-6</v>
      </c>
      <c r="M157" s="49">
        <v>-2.0699999999999999E-7</v>
      </c>
      <c r="N157" s="37">
        <v>45042.604166666664</v>
      </c>
      <c r="O157" s="52">
        <v>1.5600000000000001E-6</v>
      </c>
      <c r="P157" s="55">
        <v>1.4399999999999999E-7</v>
      </c>
      <c r="Q157" s="59">
        <v>-1.44E-6</v>
      </c>
      <c r="R157" s="61">
        <v>-1.03E-7</v>
      </c>
      <c r="AX157" s="37">
        <v>45045.604166666664</v>
      </c>
      <c r="AY157" s="109">
        <f t="shared" si="13"/>
        <v>0.49593599999999999</v>
      </c>
      <c r="AZ157" s="110">
        <f t="shared" si="14"/>
        <v>-0.29289599999999999</v>
      </c>
      <c r="BA157" s="111">
        <f t="shared" si="15"/>
        <v>-1.7798399999999999E-2</v>
      </c>
      <c r="BB157" s="37">
        <v>45042.604166666664</v>
      </c>
      <c r="BC157" s="112">
        <f t="shared" si="16"/>
        <v>6.5750400000000001E-2</v>
      </c>
      <c r="BD157" s="113">
        <f t="shared" si="16"/>
        <v>2.4969600000000002E-2</v>
      </c>
      <c r="BE157" s="110">
        <f t="shared" si="16"/>
        <v>-0.222048</v>
      </c>
      <c r="BF157" s="114">
        <f t="shared" si="12"/>
        <v>-1.728E-2</v>
      </c>
      <c r="BG157" s="37">
        <v>45045.604166666664</v>
      </c>
      <c r="BH157" s="109">
        <f t="shared" si="17"/>
        <v>0.32659199999999999</v>
      </c>
      <c r="BI157" s="110">
        <f t="shared" si="17"/>
        <v>-0.288576</v>
      </c>
      <c r="BJ157" s="111">
        <f t="shared" si="17"/>
        <v>-1.7884799999999999E-2</v>
      </c>
      <c r="BK157" s="37">
        <v>45042.604166666664</v>
      </c>
      <c r="BL157" s="52">
        <v>1.5600000000000001E-6</v>
      </c>
      <c r="BM157" s="55">
        <v>1.4399999999999999E-7</v>
      </c>
      <c r="BN157" s="59">
        <v>-1.44E-6</v>
      </c>
      <c r="BO157" s="61">
        <v>-1.03E-7</v>
      </c>
    </row>
    <row r="158" spans="1:67" x14ac:dyDescent="0.25">
      <c r="A158" s="37">
        <v>45045.614583333336</v>
      </c>
      <c r="B158" s="43">
        <v>5.7200000000000003E-6</v>
      </c>
      <c r="C158" s="45">
        <v>-3.41E-6</v>
      </c>
      <c r="D158" s="48">
        <v>-2.23E-7</v>
      </c>
      <c r="E158" s="37">
        <v>45042.614583333336</v>
      </c>
      <c r="F158" s="52">
        <v>7.3300000000000001E-7</v>
      </c>
      <c r="G158" s="55">
        <v>2.65E-7</v>
      </c>
      <c r="H158" s="59">
        <v>-2.5900000000000002E-6</v>
      </c>
      <c r="I158" s="61">
        <v>-2.28E-7</v>
      </c>
      <c r="J158" s="37">
        <v>45045.614583333336</v>
      </c>
      <c r="K158" s="43">
        <v>3.7799999999999998E-6</v>
      </c>
      <c r="L158" s="45">
        <v>-3.3400000000000002E-6</v>
      </c>
      <c r="M158" s="49">
        <v>-2.0900000000000001E-7</v>
      </c>
      <c r="N158" s="37">
        <v>45042.614583333336</v>
      </c>
      <c r="O158" s="52">
        <v>1.5600000000000001E-6</v>
      </c>
      <c r="P158" s="55">
        <v>1.42E-7</v>
      </c>
      <c r="Q158" s="59">
        <v>-1.4500000000000001E-6</v>
      </c>
      <c r="R158" s="61">
        <v>-1.06E-7</v>
      </c>
      <c r="AX158" s="37">
        <v>45045.614583333336</v>
      </c>
      <c r="AY158" s="109">
        <f t="shared" si="13"/>
        <v>0.49420800000000004</v>
      </c>
      <c r="AZ158" s="110">
        <f t="shared" si="14"/>
        <v>-0.294624</v>
      </c>
      <c r="BA158" s="111">
        <f t="shared" si="15"/>
        <v>-1.9267199999999998E-2</v>
      </c>
      <c r="BB158" s="37">
        <v>45042.614583333336</v>
      </c>
      <c r="BC158" s="112">
        <f t="shared" si="16"/>
        <v>6.3331200000000004E-2</v>
      </c>
      <c r="BD158" s="113">
        <f t="shared" si="16"/>
        <v>2.2896E-2</v>
      </c>
      <c r="BE158" s="110">
        <f t="shared" si="16"/>
        <v>-0.223776</v>
      </c>
      <c r="BF158" s="114">
        <f t="shared" si="12"/>
        <v>-1.96992E-2</v>
      </c>
      <c r="BG158" s="37">
        <v>45045.614583333336</v>
      </c>
      <c r="BH158" s="109">
        <f t="shared" si="17"/>
        <v>0.32659199999999999</v>
      </c>
      <c r="BI158" s="110">
        <f t="shared" si="17"/>
        <v>-0.288576</v>
      </c>
      <c r="BJ158" s="111">
        <f t="shared" si="17"/>
        <v>-1.80576E-2</v>
      </c>
      <c r="BK158" s="37">
        <v>45042.614583333336</v>
      </c>
      <c r="BL158" s="52">
        <v>1.5600000000000001E-6</v>
      </c>
      <c r="BM158" s="55">
        <v>1.42E-7</v>
      </c>
      <c r="BN158" s="59">
        <v>-1.4500000000000001E-6</v>
      </c>
      <c r="BO158" s="61">
        <v>-1.06E-7</v>
      </c>
    </row>
    <row r="159" spans="1:67" x14ac:dyDescent="0.25">
      <c r="A159" s="37">
        <v>45045.625</v>
      </c>
      <c r="B159" s="43">
        <v>5.6899999999999997E-6</v>
      </c>
      <c r="C159" s="45">
        <v>-3.4300000000000002E-6</v>
      </c>
      <c r="D159" s="48">
        <v>-2.41E-7</v>
      </c>
      <c r="E159" s="37">
        <v>45042.625</v>
      </c>
      <c r="F159" s="52">
        <v>7.06E-7</v>
      </c>
      <c r="G159" s="55">
        <v>2.4200000000000002E-7</v>
      </c>
      <c r="H159" s="59">
        <v>-2.61E-6</v>
      </c>
      <c r="I159" s="61">
        <v>-2.5699999999999999E-7</v>
      </c>
      <c r="J159" s="37">
        <v>45045.625</v>
      </c>
      <c r="K159" s="43">
        <v>3.7900000000000001E-6</v>
      </c>
      <c r="L159" s="45">
        <v>-3.3400000000000002E-6</v>
      </c>
      <c r="M159" s="49">
        <v>-2.11E-7</v>
      </c>
      <c r="N159" s="37">
        <v>45042.625</v>
      </c>
      <c r="O159" s="52">
        <v>1.5600000000000001E-6</v>
      </c>
      <c r="P159" s="55">
        <v>1.3899999999999999E-7</v>
      </c>
      <c r="Q159" s="59">
        <v>-1.4500000000000001E-6</v>
      </c>
      <c r="R159" s="61">
        <v>-1.09E-7</v>
      </c>
      <c r="AX159" s="37">
        <v>45045.625</v>
      </c>
      <c r="AY159" s="109">
        <f t="shared" si="13"/>
        <v>0.491616</v>
      </c>
      <c r="AZ159" s="110">
        <f t="shared" si="14"/>
        <v>-0.296352</v>
      </c>
      <c r="BA159" s="111">
        <f t="shared" si="15"/>
        <v>-2.0822400000000001E-2</v>
      </c>
      <c r="BB159" s="37">
        <v>45042.625</v>
      </c>
      <c r="BC159" s="112">
        <f t="shared" si="16"/>
        <v>6.0998400000000001E-2</v>
      </c>
      <c r="BD159" s="113">
        <f t="shared" si="16"/>
        <v>2.0908800000000002E-2</v>
      </c>
      <c r="BE159" s="110">
        <f t="shared" si="16"/>
        <v>-0.22550400000000001</v>
      </c>
      <c r="BF159" s="114">
        <f t="shared" si="12"/>
        <v>-2.22048E-2</v>
      </c>
      <c r="BG159" s="37">
        <v>45045.625</v>
      </c>
      <c r="BH159" s="109">
        <f t="shared" si="17"/>
        <v>0.32745600000000002</v>
      </c>
      <c r="BI159" s="110">
        <f t="shared" si="17"/>
        <v>-0.288576</v>
      </c>
      <c r="BJ159" s="111">
        <f t="shared" si="17"/>
        <v>-1.8230400000000001E-2</v>
      </c>
      <c r="BK159" s="37">
        <v>45042.625</v>
      </c>
      <c r="BL159" s="52">
        <v>1.5600000000000001E-6</v>
      </c>
      <c r="BM159" s="55">
        <v>1.3899999999999999E-7</v>
      </c>
      <c r="BN159" s="59">
        <v>-1.4500000000000001E-6</v>
      </c>
      <c r="BO159" s="61">
        <v>-1.09E-7</v>
      </c>
    </row>
    <row r="160" spans="1:67" x14ac:dyDescent="0.25">
      <c r="A160" s="37">
        <v>45045.635416666664</v>
      </c>
      <c r="B160" s="43">
        <v>5.66E-6</v>
      </c>
      <c r="C160" s="45">
        <v>-3.4400000000000001E-6</v>
      </c>
      <c r="D160" s="48">
        <v>-2.5899999999999998E-7</v>
      </c>
      <c r="E160" s="37">
        <v>45042.635416666664</v>
      </c>
      <c r="F160" s="52">
        <v>6.7800000000000001E-7</v>
      </c>
      <c r="G160" s="55">
        <v>2.1799999999999999E-7</v>
      </c>
      <c r="H160" s="59">
        <v>-2.6299999999999998E-6</v>
      </c>
      <c r="I160" s="61">
        <v>-2.8599999999999999E-7</v>
      </c>
      <c r="J160" s="37">
        <v>45045.635416666664</v>
      </c>
      <c r="K160" s="43">
        <v>3.7900000000000001E-6</v>
      </c>
      <c r="L160" s="45">
        <v>-3.3400000000000002E-6</v>
      </c>
      <c r="M160" s="49">
        <v>-2.1400000000000001E-7</v>
      </c>
      <c r="N160" s="37">
        <v>45042.635416666664</v>
      </c>
      <c r="O160" s="52">
        <v>1.55E-6</v>
      </c>
      <c r="P160" s="55">
        <v>1.37E-7</v>
      </c>
      <c r="Q160" s="59">
        <v>-1.4500000000000001E-6</v>
      </c>
      <c r="R160" s="61">
        <v>-1.12E-7</v>
      </c>
      <c r="AX160" s="37">
        <v>45045.635416666664</v>
      </c>
      <c r="AY160" s="109">
        <f t="shared" si="13"/>
        <v>0.48902400000000001</v>
      </c>
      <c r="AZ160" s="110">
        <f t="shared" si="14"/>
        <v>-0.29721600000000004</v>
      </c>
      <c r="BA160" s="111">
        <f t="shared" si="15"/>
        <v>-2.2377599999999997E-2</v>
      </c>
      <c r="BB160" s="37">
        <v>45042.635416666664</v>
      </c>
      <c r="BC160" s="112">
        <f t="shared" si="16"/>
        <v>5.8579199999999998E-2</v>
      </c>
      <c r="BD160" s="113">
        <f t="shared" si="16"/>
        <v>1.88352E-2</v>
      </c>
      <c r="BE160" s="110">
        <f t="shared" si="16"/>
        <v>-0.22723199999999999</v>
      </c>
      <c r="BF160" s="114">
        <f t="shared" si="12"/>
        <v>-2.47104E-2</v>
      </c>
      <c r="BG160" s="37">
        <v>45045.635416666664</v>
      </c>
      <c r="BH160" s="109">
        <f t="shared" si="17"/>
        <v>0.32745600000000002</v>
      </c>
      <c r="BI160" s="110">
        <f t="shared" si="17"/>
        <v>-0.288576</v>
      </c>
      <c r="BJ160" s="111">
        <f t="shared" si="17"/>
        <v>-1.8489600000000002E-2</v>
      </c>
      <c r="BK160" s="37">
        <v>45042.635416666664</v>
      </c>
      <c r="BL160" s="52">
        <v>1.55E-6</v>
      </c>
      <c r="BM160" s="55">
        <v>1.37E-7</v>
      </c>
      <c r="BN160" s="59">
        <v>-1.4500000000000001E-6</v>
      </c>
      <c r="BO160" s="61">
        <v>-1.12E-7</v>
      </c>
    </row>
    <row r="161" spans="1:67" x14ac:dyDescent="0.25">
      <c r="A161" s="37">
        <v>45045.645833333336</v>
      </c>
      <c r="B161" s="43">
        <v>5.6300000000000003E-6</v>
      </c>
      <c r="C161" s="45">
        <v>-3.4699999999999998E-6</v>
      </c>
      <c r="D161" s="48">
        <v>-2.7799999999999997E-7</v>
      </c>
      <c r="E161" s="37">
        <v>45042.645833333336</v>
      </c>
      <c r="F161" s="52">
        <v>6.5000000000000002E-7</v>
      </c>
      <c r="G161" s="55">
        <v>1.9500000000000001E-7</v>
      </c>
      <c r="H161" s="59">
        <v>-2.65E-6</v>
      </c>
      <c r="I161" s="61">
        <v>-3.15E-7</v>
      </c>
      <c r="J161" s="37">
        <v>45045.645833333336</v>
      </c>
      <c r="K161" s="43">
        <v>3.8E-6</v>
      </c>
      <c r="L161" s="45">
        <v>-3.3400000000000002E-6</v>
      </c>
      <c r="M161" s="49">
        <v>-2.16E-7</v>
      </c>
      <c r="N161" s="37">
        <v>45042.645833333336</v>
      </c>
      <c r="O161" s="52">
        <v>1.55E-6</v>
      </c>
      <c r="P161" s="55">
        <v>1.3400000000000001E-7</v>
      </c>
      <c r="Q161" s="59">
        <v>-1.4500000000000001E-6</v>
      </c>
      <c r="R161" s="61">
        <v>-1.14E-7</v>
      </c>
      <c r="AX161" s="37">
        <v>45045.645833333336</v>
      </c>
      <c r="AY161" s="109">
        <f t="shared" si="13"/>
        <v>0.48643200000000003</v>
      </c>
      <c r="AZ161" s="110">
        <f t="shared" si="14"/>
        <v>-0.29980799999999996</v>
      </c>
      <c r="BA161" s="111">
        <f t="shared" si="15"/>
        <v>-2.4019199999999997E-2</v>
      </c>
      <c r="BB161" s="37">
        <v>45042.645833333336</v>
      </c>
      <c r="BC161" s="112">
        <f t="shared" si="16"/>
        <v>5.6160000000000002E-2</v>
      </c>
      <c r="BD161" s="113">
        <f t="shared" si="16"/>
        <v>1.6848000000000002E-2</v>
      </c>
      <c r="BE161" s="110">
        <f t="shared" si="16"/>
        <v>-0.22896</v>
      </c>
      <c r="BF161" s="114">
        <f t="shared" si="12"/>
        <v>-2.7216000000000001E-2</v>
      </c>
      <c r="BG161" s="37">
        <v>45045.645833333336</v>
      </c>
      <c r="BH161" s="109">
        <f t="shared" si="17"/>
        <v>0.32832</v>
      </c>
      <c r="BI161" s="110">
        <f t="shared" si="17"/>
        <v>-0.288576</v>
      </c>
      <c r="BJ161" s="111">
        <f t="shared" si="17"/>
        <v>-1.8662399999999999E-2</v>
      </c>
      <c r="BK161" s="37">
        <v>45042.645833333336</v>
      </c>
      <c r="BL161" s="52">
        <v>1.55E-6</v>
      </c>
      <c r="BM161" s="55">
        <v>1.3400000000000001E-7</v>
      </c>
      <c r="BN161" s="59">
        <v>-1.4500000000000001E-6</v>
      </c>
      <c r="BO161" s="61">
        <v>-1.14E-7</v>
      </c>
    </row>
    <row r="162" spans="1:67" x14ac:dyDescent="0.25">
      <c r="A162" s="37">
        <v>45045.65625</v>
      </c>
      <c r="B162" s="43">
        <v>5.6099999999999997E-6</v>
      </c>
      <c r="C162" s="45">
        <v>-3.49E-6</v>
      </c>
      <c r="D162" s="48">
        <v>-2.9900000000000002E-7</v>
      </c>
      <c r="E162" s="37">
        <v>45042.65625</v>
      </c>
      <c r="F162" s="52">
        <v>6.2399999999999998E-7</v>
      </c>
      <c r="G162" s="55">
        <v>1.73E-7</v>
      </c>
      <c r="H162" s="59">
        <v>-2.6699999999999998E-6</v>
      </c>
      <c r="I162" s="61">
        <v>-3.4400000000000001E-7</v>
      </c>
      <c r="J162" s="37">
        <v>45045.65625</v>
      </c>
      <c r="K162" s="43">
        <v>3.8099999999999999E-6</v>
      </c>
      <c r="L162" s="45">
        <v>-3.3500000000000001E-6</v>
      </c>
      <c r="M162" s="49">
        <v>-2.1899999999999999E-7</v>
      </c>
      <c r="N162" s="37">
        <v>45042.65625</v>
      </c>
      <c r="O162" s="52">
        <v>1.55E-6</v>
      </c>
      <c r="P162" s="55">
        <v>1.31E-7</v>
      </c>
      <c r="Q162" s="59">
        <v>-1.4500000000000001E-6</v>
      </c>
      <c r="R162" s="61">
        <v>-1.17E-7</v>
      </c>
      <c r="AX162" s="37">
        <v>45045.65625</v>
      </c>
      <c r="AY162" s="109">
        <f t="shared" si="13"/>
        <v>0.48470399999999997</v>
      </c>
      <c r="AZ162" s="110">
        <f t="shared" si="14"/>
        <v>-0.30153600000000003</v>
      </c>
      <c r="BA162" s="111">
        <f t="shared" si="15"/>
        <v>-2.5833600000000002E-2</v>
      </c>
      <c r="BB162" s="37">
        <v>45042.65625</v>
      </c>
      <c r="BC162" s="112">
        <f t="shared" si="16"/>
        <v>5.3913599999999999E-2</v>
      </c>
      <c r="BD162" s="113">
        <f t="shared" si="16"/>
        <v>1.4947200000000001E-2</v>
      </c>
      <c r="BE162" s="110">
        <f t="shared" si="16"/>
        <v>-0.23068799999999998</v>
      </c>
      <c r="BF162" s="114">
        <f t="shared" si="12"/>
        <v>-2.9721600000000001E-2</v>
      </c>
      <c r="BG162" s="37">
        <v>45045.65625</v>
      </c>
      <c r="BH162" s="109">
        <f t="shared" si="17"/>
        <v>0.32918399999999998</v>
      </c>
      <c r="BI162" s="110">
        <f t="shared" si="17"/>
        <v>-0.28944000000000003</v>
      </c>
      <c r="BJ162" s="111">
        <f t="shared" si="17"/>
        <v>-1.89216E-2</v>
      </c>
      <c r="BK162" s="37">
        <v>45042.65625</v>
      </c>
      <c r="BL162" s="52">
        <v>1.55E-6</v>
      </c>
      <c r="BM162" s="55">
        <v>1.31E-7</v>
      </c>
      <c r="BN162" s="59">
        <v>-1.4500000000000001E-6</v>
      </c>
      <c r="BO162" s="61">
        <v>-1.17E-7</v>
      </c>
    </row>
    <row r="163" spans="1:67" x14ac:dyDescent="0.25">
      <c r="A163" s="37">
        <v>45045.666666666664</v>
      </c>
      <c r="B163" s="43">
        <v>5.5799999999999999E-6</v>
      </c>
      <c r="C163" s="45">
        <v>-3.5099999999999999E-6</v>
      </c>
      <c r="D163" s="48">
        <v>-3.2099999999999998E-7</v>
      </c>
      <c r="E163" s="37">
        <v>45042.666666666664</v>
      </c>
      <c r="F163" s="52">
        <v>5.99E-7</v>
      </c>
      <c r="G163" s="55">
        <v>1.5200000000000001E-7</v>
      </c>
      <c r="H163" s="59">
        <v>-2.6900000000000001E-6</v>
      </c>
      <c r="I163" s="61">
        <v>-3.72E-7</v>
      </c>
      <c r="J163" s="37">
        <v>45045.666666666664</v>
      </c>
      <c r="K163" s="43">
        <v>3.8199999999999998E-6</v>
      </c>
      <c r="L163" s="45">
        <v>-3.3500000000000001E-6</v>
      </c>
      <c r="M163" s="49">
        <v>-2.22E-7</v>
      </c>
      <c r="N163" s="37">
        <v>45042.666666666664</v>
      </c>
      <c r="O163" s="52">
        <v>1.55E-6</v>
      </c>
      <c r="P163" s="55">
        <v>1.2800000000000001E-7</v>
      </c>
      <c r="Q163" s="59">
        <v>-1.4500000000000001E-6</v>
      </c>
      <c r="R163" s="61">
        <v>-1.1999999999999999E-7</v>
      </c>
      <c r="AX163" s="37">
        <v>45045.666666666664</v>
      </c>
      <c r="AY163" s="109">
        <f t="shared" si="13"/>
        <v>0.48211199999999999</v>
      </c>
      <c r="AZ163" s="110">
        <f t="shared" si="14"/>
        <v>-0.30326399999999998</v>
      </c>
      <c r="BA163" s="111">
        <f t="shared" si="15"/>
        <v>-2.7734399999999999E-2</v>
      </c>
      <c r="BB163" s="37">
        <v>45042.666666666664</v>
      </c>
      <c r="BC163" s="112">
        <f t="shared" si="16"/>
        <v>5.1753600000000004E-2</v>
      </c>
      <c r="BD163" s="113">
        <f t="shared" si="16"/>
        <v>1.3132800000000002E-2</v>
      </c>
      <c r="BE163" s="110">
        <f t="shared" si="16"/>
        <v>-0.23241600000000001</v>
      </c>
      <c r="BF163" s="114">
        <f t="shared" si="12"/>
        <v>-3.2140799999999997E-2</v>
      </c>
      <c r="BG163" s="37">
        <v>45045.666666666664</v>
      </c>
      <c r="BH163" s="109">
        <f t="shared" si="17"/>
        <v>0.33004800000000001</v>
      </c>
      <c r="BI163" s="110">
        <f t="shared" si="17"/>
        <v>-0.28944000000000003</v>
      </c>
      <c r="BJ163" s="111">
        <f t="shared" si="17"/>
        <v>-1.9180800000000001E-2</v>
      </c>
      <c r="BK163" s="37">
        <v>45042.666666666664</v>
      </c>
      <c r="BL163" s="52">
        <v>1.55E-6</v>
      </c>
      <c r="BM163" s="55">
        <v>1.2800000000000001E-7</v>
      </c>
      <c r="BN163" s="59">
        <v>-1.4500000000000001E-6</v>
      </c>
      <c r="BO163" s="61">
        <v>-1.1999999999999999E-7</v>
      </c>
    </row>
    <row r="164" spans="1:67" x14ac:dyDescent="0.25">
      <c r="A164" s="37">
        <v>45045.677083333336</v>
      </c>
      <c r="B164" s="43">
        <v>5.5500000000000002E-6</v>
      </c>
      <c r="C164" s="45">
        <v>-3.5300000000000001E-6</v>
      </c>
      <c r="D164" s="48">
        <v>-3.46E-7</v>
      </c>
      <c r="E164" s="37">
        <v>45042.677083333336</v>
      </c>
      <c r="F164" s="52">
        <v>5.7599999999999997E-7</v>
      </c>
      <c r="G164" s="55">
        <v>1.31E-7</v>
      </c>
      <c r="H164" s="59">
        <v>-2.7099999999999999E-6</v>
      </c>
      <c r="I164" s="61">
        <v>-3.9999999999999998E-7</v>
      </c>
      <c r="J164" s="37">
        <v>45045.677083333336</v>
      </c>
      <c r="K164" s="43">
        <v>3.8399999999999997E-6</v>
      </c>
      <c r="L164" s="45">
        <v>-3.3500000000000001E-6</v>
      </c>
      <c r="M164" s="49">
        <v>-2.2399999999999999E-7</v>
      </c>
      <c r="N164" s="37">
        <v>45042.677083333336</v>
      </c>
      <c r="O164" s="52">
        <v>1.55E-6</v>
      </c>
      <c r="P164" s="55">
        <v>1.2499999999999999E-7</v>
      </c>
      <c r="Q164" s="59">
        <v>-1.4500000000000001E-6</v>
      </c>
      <c r="R164" s="61">
        <v>-1.23E-7</v>
      </c>
      <c r="AX164" s="37">
        <v>45045.677083333336</v>
      </c>
      <c r="AY164" s="109">
        <f t="shared" si="13"/>
        <v>0.47952</v>
      </c>
      <c r="AZ164" s="110">
        <f t="shared" si="14"/>
        <v>-0.30499199999999999</v>
      </c>
      <c r="BA164" s="111">
        <f t="shared" si="15"/>
        <v>-2.9894400000000002E-2</v>
      </c>
      <c r="BB164" s="37">
        <v>45042.677083333336</v>
      </c>
      <c r="BC164" s="112">
        <f t="shared" si="16"/>
        <v>4.9766399999999995E-2</v>
      </c>
      <c r="BD164" s="113">
        <f t="shared" si="16"/>
        <v>1.1318399999999999E-2</v>
      </c>
      <c r="BE164" s="110">
        <f t="shared" si="16"/>
        <v>-0.23414399999999999</v>
      </c>
      <c r="BF164" s="114">
        <f t="shared" si="12"/>
        <v>-3.456E-2</v>
      </c>
      <c r="BG164" s="37">
        <v>45045.677083333336</v>
      </c>
      <c r="BH164" s="109">
        <f t="shared" si="17"/>
        <v>0.33177599999999996</v>
      </c>
      <c r="BI164" s="110">
        <f t="shared" si="17"/>
        <v>-0.28944000000000003</v>
      </c>
      <c r="BJ164" s="111">
        <f t="shared" si="17"/>
        <v>-1.9353599999999999E-2</v>
      </c>
      <c r="BK164" s="37">
        <v>45042.677083333336</v>
      </c>
      <c r="BL164" s="52">
        <v>1.55E-6</v>
      </c>
      <c r="BM164" s="55">
        <v>1.2499999999999999E-7</v>
      </c>
      <c r="BN164" s="59">
        <v>-1.4500000000000001E-6</v>
      </c>
      <c r="BO164" s="61">
        <v>-1.23E-7</v>
      </c>
    </row>
    <row r="165" spans="1:67" x14ac:dyDescent="0.25">
      <c r="A165" s="37">
        <v>45045.6875</v>
      </c>
      <c r="B165" s="43">
        <v>5.5199999999999997E-6</v>
      </c>
      <c r="C165" s="45">
        <v>-3.5499999999999999E-6</v>
      </c>
      <c r="D165" s="48">
        <v>-3.72E-7</v>
      </c>
      <c r="E165" s="37">
        <v>45042.6875</v>
      </c>
      <c r="F165" s="52">
        <v>5.5400000000000001E-7</v>
      </c>
      <c r="G165" s="55">
        <v>1.12E-7</v>
      </c>
      <c r="H165" s="59">
        <v>-2.7199999999999998E-6</v>
      </c>
      <c r="I165" s="61">
        <v>-4.2500000000000001E-7</v>
      </c>
      <c r="J165" s="37">
        <v>45045.6875</v>
      </c>
      <c r="K165" s="43">
        <v>3.8500000000000004E-6</v>
      </c>
      <c r="L165" s="45">
        <v>-3.3500000000000001E-6</v>
      </c>
      <c r="M165" s="49">
        <v>-2.2600000000000001E-7</v>
      </c>
      <c r="N165" s="37">
        <v>45042.6875</v>
      </c>
      <c r="O165" s="52">
        <v>1.55E-6</v>
      </c>
      <c r="P165" s="55">
        <v>1.2200000000000001E-7</v>
      </c>
      <c r="Q165" s="59">
        <v>-1.4500000000000001E-6</v>
      </c>
      <c r="R165" s="61">
        <v>-1.2599999999999999E-7</v>
      </c>
      <c r="AX165" s="37">
        <v>45045.6875</v>
      </c>
      <c r="AY165" s="109">
        <f t="shared" si="13"/>
        <v>0.47692799999999996</v>
      </c>
      <c r="AZ165" s="110">
        <f t="shared" si="14"/>
        <v>-0.30671999999999999</v>
      </c>
      <c r="BA165" s="111">
        <f t="shared" si="15"/>
        <v>-3.2140799999999997E-2</v>
      </c>
      <c r="BB165" s="37">
        <v>45042.6875</v>
      </c>
      <c r="BC165" s="112">
        <f t="shared" si="16"/>
        <v>4.7865600000000001E-2</v>
      </c>
      <c r="BD165" s="113">
        <f t="shared" si="16"/>
        <v>9.6767999999999993E-3</v>
      </c>
      <c r="BE165" s="110">
        <f t="shared" si="16"/>
        <v>-0.23500799999999999</v>
      </c>
      <c r="BF165" s="114">
        <f t="shared" si="12"/>
        <v>-3.6720000000000003E-2</v>
      </c>
      <c r="BG165" s="37">
        <v>45045.6875</v>
      </c>
      <c r="BH165" s="109">
        <f t="shared" si="17"/>
        <v>0.33264000000000005</v>
      </c>
      <c r="BI165" s="110">
        <f t="shared" si="17"/>
        <v>-0.28944000000000003</v>
      </c>
      <c r="BJ165" s="111">
        <f t="shared" si="17"/>
        <v>-1.9526399999999999E-2</v>
      </c>
      <c r="BK165" s="37">
        <v>45042.6875</v>
      </c>
      <c r="BL165" s="52">
        <v>1.55E-6</v>
      </c>
      <c r="BM165" s="55">
        <v>1.2200000000000001E-7</v>
      </c>
      <c r="BN165" s="59">
        <v>-1.4500000000000001E-6</v>
      </c>
      <c r="BO165" s="61">
        <v>-1.2599999999999999E-7</v>
      </c>
    </row>
    <row r="166" spans="1:67" x14ac:dyDescent="0.25">
      <c r="A166" s="37">
        <v>45045.697916666664</v>
      </c>
      <c r="B166" s="43">
        <v>5.49E-6</v>
      </c>
      <c r="C166" s="45">
        <v>-3.58E-6</v>
      </c>
      <c r="D166" s="48">
        <v>-4.01E-7</v>
      </c>
      <c r="E166" s="37">
        <v>45042.697916666664</v>
      </c>
      <c r="F166" s="52">
        <v>5.3399999999999999E-7</v>
      </c>
      <c r="G166" s="55">
        <v>9.3699999999999999E-8</v>
      </c>
      <c r="H166" s="59">
        <v>-2.74E-6</v>
      </c>
      <c r="I166" s="61">
        <v>-4.4900000000000001E-7</v>
      </c>
      <c r="J166" s="37">
        <v>45045.697916666664</v>
      </c>
      <c r="K166" s="43">
        <v>3.8600000000000003E-6</v>
      </c>
      <c r="L166" s="45">
        <v>-3.3500000000000001E-6</v>
      </c>
      <c r="M166" s="49">
        <v>-2.28E-7</v>
      </c>
      <c r="N166" s="37">
        <v>45042.697916666664</v>
      </c>
      <c r="O166" s="52">
        <v>1.5400000000000001E-6</v>
      </c>
      <c r="P166" s="55">
        <v>1.18E-7</v>
      </c>
      <c r="Q166" s="59">
        <v>-1.44E-6</v>
      </c>
      <c r="R166" s="61">
        <v>-1.29E-7</v>
      </c>
      <c r="AX166" s="37">
        <v>45045.697916666664</v>
      </c>
      <c r="AY166" s="109">
        <f t="shared" si="13"/>
        <v>0.47433599999999998</v>
      </c>
      <c r="AZ166" s="110">
        <f t="shared" si="14"/>
        <v>-0.30931199999999998</v>
      </c>
      <c r="BA166" s="111">
        <f t="shared" si="15"/>
        <v>-3.4646400000000001E-2</v>
      </c>
      <c r="BB166" s="37">
        <v>45042.697916666664</v>
      </c>
      <c r="BC166" s="112">
        <f t="shared" si="16"/>
        <v>4.6137600000000001E-2</v>
      </c>
      <c r="BD166" s="113">
        <f t="shared" si="16"/>
        <v>8.0956799999999992E-3</v>
      </c>
      <c r="BE166" s="110">
        <f t="shared" si="16"/>
        <v>-0.236736</v>
      </c>
      <c r="BF166" s="114">
        <f t="shared" si="12"/>
        <v>-3.8793599999999998E-2</v>
      </c>
      <c r="BG166" s="37">
        <v>45045.697916666664</v>
      </c>
      <c r="BH166" s="109">
        <f t="shared" si="17"/>
        <v>0.33350400000000002</v>
      </c>
      <c r="BI166" s="110">
        <f t="shared" si="17"/>
        <v>-0.28944000000000003</v>
      </c>
      <c r="BJ166" s="111">
        <f t="shared" si="17"/>
        <v>-1.96992E-2</v>
      </c>
      <c r="BK166" s="37">
        <v>45042.697916666664</v>
      </c>
      <c r="BL166" s="52">
        <v>1.5400000000000001E-6</v>
      </c>
      <c r="BM166" s="55">
        <v>1.18E-7</v>
      </c>
      <c r="BN166" s="59">
        <v>-1.44E-6</v>
      </c>
      <c r="BO166" s="61">
        <v>-1.29E-7</v>
      </c>
    </row>
    <row r="167" spans="1:67" x14ac:dyDescent="0.25">
      <c r="A167" s="37">
        <v>45045.708333333336</v>
      </c>
      <c r="B167" s="43">
        <v>5.4500000000000003E-6</v>
      </c>
      <c r="C167" s="45">
        <v>-3.5999999999999998E-6</v>
      </c>
      <c r="D167" s="48">
        <v>-4.3099999999999998E-7</v>
      </c>
      <c r="E167" s="37">
        <v>45042.708333333336</v>
      </c>
      <c r="F167" s="52">
        <v>5.1600000000000001E-7</v>
      </c>
      <c r="G167" s="55">
        <v>7.6899999999999994E-8</v>
      </c>
      <c r="H167" s="59">
        <v>-2.7499999999999999E-6</v>
      </c>
      <c r="I167" s="61">
        <v>-4.7E-7</v>
      </c>
      <c r="J167" s="37">
        <v>45045.708333333336</v>
      </c>
      <c r="K167" s="43">
        <v>3.8800000000000001E-6</v>
      </c>
      <c r="L167" s="45">
        <v>-3.3500000000000001E-6</v>
      </c>
      <c r="M167" s="49">
        <v>-2.2999999999999999E-7</v>
      </c>
      <c r="N167" s="37">
        <v>45042.708333333336</v>
      </c>
      <c r="O167" s="52">
        <v>1.5400000000000001E-6</v>
      </c>
      <c r="P167" s="55">
        <v>1.15E-7</v>
      </c>
      <c r="Q167" s="59">
        <v>-1.44E-6</v>
      </c>
      <c r="R167" s="61">
        <v>-1.31E-7</v>
      </c>
      <c r="AX167" s="37">
        <v>45045.708333333336</v>
      </c>
      <c r="AY167" s="109">
        <f t="shared" si="13"/>
        <v>0.47088000000000002</v>
      </c>
      <c r="AZ167" s="110">
        <f t="shared" si="14"/>
        <v>-0.31103999999999998</v>
      </c>
      <c r="BA167" s="111">
        <f t="shared" si="15"/>
        <v>-3.7238399999999998E-2</v>
      </c>
      <c r="BB167" s="37">
        <v>45042.708333333336</v>
      </c>
      <c r="BC167" s="112">
        <f t="shared" si="16"/>
        <v>4.4582400000000001E-2</v>
      </c>
      <c r="BD167" s="113">
        <f t="shared" si="16"/>
        <v>6.6441599999999996E-3</v>
      </c>
      <c r="BE167" s="110">
        <f t="shared" si="16"/>
        <v>-0.23760000000000001</v>
      </c>
      <c r="BF167" s="114">
        <f t="shared" si="12"/>
        <v>-4.0607999999999998E-2</v>
      </c>
      <c r="BG167" s="37">
        <v>45045.708333333336</v>
      </c>
      <c r="BH167" s="109">
        <f t="shared" si="17"/>
        <v>0.33523200000000003</v>
      </c>
      <c r="BI167" s="110">
        <f t="shared" si="17"/>
        <v>-0.28944000000000003</v>
      </c>
      <c r="BJ167" s="111">
        <f t="shared" si="17"/>
        <v>-1.9872000000000001E-2</v>
      </c>
      <c r="BK167" s="37">
        <v>45042.708333333336</v>
      </c>
      <c r="BL167" s="52">
        <v>1.5400000000000001E-6</v>
      </c>
      <c r="BM167" s="55">
        <v>1.15E-7</v>
      </c>
      <c r="BN167" s="59">
        <v>-1.44E-6</v>
      </c>
      <c r="BO167" s="61">
        <v>-1.31E-7</v>
      </c>
    </row>
    <row r="168" spans="1:67" x14ac:dyDescent="0.25">
      <c r="A168" s="37">
        <v>45045.71875</v>
      </c>
      <c r="B168" s="43">
        <v>5.4099999999999999E-6</v>
      </c>
      <c r="C168" s="45">
        <v>-3.6200000000000001E-6</v>
      </c>
      <c r="D168" s="48">
        <v>-4.6199999999999998E-7</v>
      </c>
      <c r="E168" s="37">
        <v>45042.71875</v>
      </c>
      <c r="F168" s="52">
        <v>5.0100000000000005E-7</v>
      </c>
      <c r="G168" s="55">
        <v>6.13E-8</v>
      </c>
      <c r="H168" s="59">
        <v>-2.7599999999999998E-6</v>
      </c>
      <c r="I168" s="61">
        <v>-4.8800000000000003E-7</v>
      </c>
      <c r="J168" s="37">
        <v>45045.71875</v>
      </c>
      <c r="K168" s="43">
        <v>3.8999999999999999E-6</v>
      </c>
      <c r="L168" s="45">
        <v>-3.3500000000000001E-6</v>
      </c>
      <c r="M168" s="49">
        <v>-2.3200000000000001E-7</v>
      </c>
      <c r="N168" s="37">
        <v>45042.71875</v>
      </c>
      <c r="O168" s="52">
        <v>1.5400000000000001E-6</v>
      </c>
      <c r="P168" s="55">
        <v>1.12E-7</v>
      </c>
      <c r="Q168" s="59">
        <v>-1.44E-6</v>
      </c>
      <c r="R168" s="61">
        <v>-1.3400000000000001E-7</v>
      </c>
      <c r="AX168" s="37">
        <v>45045.71875</v>
      </c>
      <c r="AY168" s="109">
        <f t="shared" si="13"/>
        <v>0.46742400000000001</v>
      </c>
      <c r="AZ168" s="110">
        <f t="shared" si="14"/>
        <v>-0.31276799999999999</v>
      </c>
      <c r="BA168" s="111">
        <f t="shared" si="15"/>
        <v>-3.9916799999999995E-2</v>
      </c>
      <c r="BB168" s="37">
        <v>45042.71875</v>
      </c>
      <c r="BC168" s="112">
        <f t="shared" si="16"/>
        <v>4.3286400000000003E-2</v>
      </c>
      <c r="BD168" s="113">
        <f t="shared" si="16"/>
        <v>5.2963200000000002E-3</v>
      </c>
      <c r="BE168" s="110">
        <f t="shared" si="16"/>
        <v>-0.23846399999999998</v>
      </c>
      <c r="BF168" s="114">
        <f t="shared" si="12"/>
        <v>-4.2163200000000005E-2</v>
      </c>
      <c r="BG168" s="37">
        <v>45045.71875</v>
      </c>
      <c r="BH168" s="109">
        <f t="shared" si="17"/>
        <v>0.33695999999999998</v>
      </c>
      <c r="BI168" s="110">
        <f t="shared" si="17"/>
        <v>-0.28944000000000003</v>
      </c>
      <c r="BJ168" s="111">
        <f t="shared" si="17"/>
        <v>-2.0044800000000002E-2</v>
      </c>
      <c r="BK168" s="37">
        <v>45042.71875</v>
      </c>
      <c r="BL168" s="52">
        <v>1.5400000000000001E-6</v>
      </c>
      <c r="BM168" s="55">
        <v>1.12E-7</v>
      </c>
      <c r="BN168" s="59">
        <v>-1.44E-6</v>
      </c>
      <c r="BO168" s="61">
        <v>-1.3400000000000001E-7</v>
      </c>
    </row>
    <row r="169" spans="1:67" x14ac:dyDescent="0.25">
      <c r="A169" s="37">
        <v>45045.729166666664</v>
      </c>
      <c r="B169" s="43">
        <v>5.3700000000000003E-6</v>
      </c>
      <c r="C169" s="45">
        <v>-3.6500000000000002E-6</v>
      </c>
      <c r="D169" s="48">
        <v>-4.9500000000000003E-7</v>
      </c>
      <c r="E169" s="37">
        <v>45042.729166666664</v>
      </c>
      <c r="F169" s="52">
        <v>4.8800000000000003E-7</v>
      </c>
      <c r="G169" s="55">
        <v>4.6900000000000003E-8</v>
      </c>
      <c r="H169" s="59">
        <v>-2.7700000000000002E-6</v>
      </c>
      <c r="I169" s="61">
        <v>-5.0399999999999996E-7</v>
      </c>
      <c r="J169" s="37">
        <v>45045.729166666664</v>
      </c>
      <c r="K169" s="43">
        <v>3.9199999999999997E-6</v>
      </c>
      <c r="L169" s="45">
        <v>-3.3500000000000001E-6</v>
      </c>
      <c r="M169" s="49">
        <v>-2.3300000000000001E-7</v>
      </c>
      <c r="N169" s="37">
        <v>45042.729166666664</v>
      </c>
      <c r="O169" s="52">
        <v>1.5400000000000001E-6</v>
      </c>
      <c r="P169" s="55">
        <v>1.09E-7</v>
      </c>
      <c r="Q169" s="59">
        <v>-1.4300000000000001E-6</v>
      </c>
      <c r="R169" s="61">
        <v>-1.36E-7</v>
      </c>
      <c r="AX169" s="37">
        <v>45045.729166666664</v>
      </c>
      <c r="AY169" s="109">
        <f t="shared" si="13"/>
        <v>0.46396800000000005</v>
      </c>
      <c r="AZ169" s="110">
        <f t="shared" si="14"/>
        <v>-0.31536000000000003</v>
      </c>
      <c r="BA169" s="111">
        <f t="shared" si="15"/>
        <v>-4.2768E-2</v>
      </c>
      <c r="BB169" s="37">
        <v>45042.729166666664</v>
      </c>
      <c r="BC169" s="112">
        <f t="shared" si="16"/>
        <v>4.2163200000000005E-2</v>
      </c>
      <c r="BD169" s="113">
        <f t="shared" si="16"/>
        <v>4.05216E-3</v>
      </c>
      <c r="BE169" s="110">
        <f t="shared" si="16"/>
        <v>-0.23932800000000001</v>
      </c>
      <c r="BF169" s="114">
        <f t="shared" si="12"/>
        <v>-4.3545599999999997E-2</v>
      </c>
      <c r="BG169" s="37">
        <v>45045.729166666664</v>
      </c>
      <c r="BH169" s="109">
        <f t="shared" si="17"/>
        <v>0.33868799999999999</v>
      </c>
      <c r="BI169" s="110">
        <f t="shared" si="17"/>
        <v>-0.28944000000000003</v>
      </c>
      <c r="BJ169" s="111">
        <f t="shared" si="17"/>
        <v>-2.0131200000000002E-2</v>
      </c>
      <c r="BK169" s="37">
        <v>45042.729166666664</v>
      </c>
      <c r="BL169" s="52">
        <v>1.5400000000000001E-6</v>
      </c>
      <c r="BM169" s="55">
        <v>1.09E-7</v>
      </c>
      <c r="BN169" s="59">
        <v>-1.4300000000000001E-6</v>
      </c>
      <c r="BO169" s="61">
        <v>-1.36E-7</v>
      </c>
    </row>
    <row r="170" spans="1:67" x14ac:dyDescent="0.25">
      <c r="A170" s="37">
        <v>45045.739583333336</v>
      </c>
      <c r="B170" s="43">
        <v>5.31E-6</v>
      </c>
      <c r="C170" s="45">
        <v>-3.67E-6</v>
      </c>
      <c r="D170" s="48">
        <v>-5.2900000000000004E-7</v>
      </c>
      <c r="E170" s="37">
        <v>45042.739583333336</v>
      </c>
      <c r="F170" s="52">
        <v>4.7800000000000002E-7</v>
      </c>
      <c r="G170" s="55">
        <v>3.3600000000000003E-8</v>
      </c>
      <c r="H170" s="59">
        <v>-2.7700000000000002E-6</v>
      </c>
      <c r="I170" s="61">
        <v>-5.1600000000000001E-7</v>
      </c>
      <c r="J170" s="37">
        <v>45045.739583333336</v>
      </c>
      <c r="K170" s="43">
        <v>3.9299999999999996E-6</v>
      </c>
      <c r="L170" s="45">
        <v>-3.3500000000000001E-6</v>
      </c>
      <c r="M170" s="49">
        <v>-2.34E-7</v>
      </c>
      <c r="N170" s="37">
        <v>45042.739583333336</v>
      </c>
      <c r="O170" s="52">
        <v>1.5400000000000001E-6</v>
      </c>
      <c r="P170" s="55">
        <v>1.06E-7</v>
      </c>
      <c r="Q170" s="59">
        <v>-1.4300000000000001E-6</v>
      </c>
      <c r="R170" s="61">
        <v>-1.3799999999999999E-7</v>
      </c>
      <c r="AX170" s="37">
        <v>45045.739583333336</v>
      </c>
      <c r="AY170" s="109">
        <f t="shared" si="13"/>
        <v>0.45878400000000003</v>
      </c>
      <c r="AZ170" s="110">
        <f t="shared" si="14"/>
        <v>-0.31708799999999998</v>
      </c>
      <c r="BA170" s="111">
        <f t="shared" si="15"/>
        <v>-4.5705600000000006E-2</v>
      </c>
      <c r="BB170" s="37">
        <v>45042.739583333336</v>
      </c>
      <c r="BC170" s="112">
        <f t="shared" si="16"/>
        <v>4.1299200000000001E-2</v>
      </c>
      <c r="BD170" s="113">
        <f t="shared" si="16"/>
        <v>2.9030400000000004E-3</v>
      </c>
      <c r="BE170" s="110">
        <f t="shared" si="16"/>
        <v>-0.23932800000000001</v>
      </c>
      <c r="BF170" s="114">
        <f t="shared" si="12"/>
        <v>-4.4582400000000001E-2</v>
      </c>
      <c r="BG170" s="37">
        <v>45045.739583333336</v>
      </c>
      <c r="BH170" s="109">
        <f t="shared" si="17"/>
        <v>0.33955199999999996</v>
      </c>
      <c r="BI170" s="110">
        <f t="shared" si="17"/>
        <v>-0.28944000000000003</v>
      </c>
      <c r="BJ170" s="111">
        <f t="shared" si="17"/>
        <v>-2.0217599999999999E-2</v>
      </c>
      <c r="BK170" s="37">
        <v>45042.739583333336</v>
      </c>
      <c r="BL170" s="52">
        <v>1.5400000000000001E-6</v>
      </c>
      <c r="BM170" s="55">
        <v>1.06E-7</v>
      </c>
      <c r="BN170" s="59">
        <v>-1.4300000000000001E-6</v>
      </c>
      <c r="BO170" s="61">
        <v>-1.3799999999999999E-7</v>
      </c>
    </row>
    <row r="171" spans="1:67" x14ac:dyDescent="0.25">
      <c r="A171" s="37">
        <v>45045.75</v>
      </c>
      <c r="B171" s="43">
        <v>5.2499999999999997E-6</v>
      </c>
      <c r="C171" s="45">
        <v>-3.6899999999999998E-6</v>
      </c>
      <c r="D171" s="48">
        <v>-5.6499999999999999E-7</v>
      </c>
      <c r="E171" s="37">
        <v>45042.75</v>
      </c>
      <c r="F171" s="52">
        <v>4.7100000000000002E-7</v>
      </c>
      <c r="G171" s="55">
        <v>2.14E-8</v>
      </c>
      <c r="H171" s="59">
        <v>-2.7800000000000001E-6</v>
      </c>
      <c r="I171" s="61">
        <v>-5.2499999999999995E-7</v>
      </c>
      <c r="J171" s="37">
        <v>45045.75</v>
      </c>
      <c r="K171" s="43">
        <v>3.9500000000000003E-6</v>
      </c>
      <c r="L171" s="45">
        <v>-3.3500000000000001E-6</v>
      </c>
      <c r="M171" s="49">
        <v>-2.34E-7</v>
      </c>
      <c r="N171" s="37">
        <v>45042.75</v>
      </c>
      <c r="O171" s="52">
        <v>1.5400000000000001E-6</v>
      </c>
      <c r="P171" s="55">
        <v>1.03E-7</v>
      </c>
      <c r="Q171" s="59">
        <v>-1.4300000000000001E-6</v>
      </c>
      <c r="R171" s="61">
        <v>-1.4000000000000001E-7</v>
      </c>
      <c r="AX171" s="37">
        <v>45045.75</v>
      </c>
      <c r="AY171" s="109">
        <f t="shared" si="13"/>
        <v>0.45359999999999995</v>
      </c>
      <c r="AZ171" s="110">
        <f t="shared" si="14"/>
        <v>-0.31881599999999999</v>
      </c>
      <c r="BA171" s="111">
        <f t="shared" si="15"/>
        <v>-4.8815999999999998E-2</v>
      </c>
      <c r="BB171" s="37">
        <v>45042.75</v>
      </c>
      <c r="BC171" s="112">
        <f t="shared" si="16"/>
        <v>4.0694399999999999E-2</v>
      </c>
      <c r="BD171" s="113">
        <f t="shared" si="16"/>
        <v>1.84896E-3</v>
      </c>
      <c r="BE171" s="110">
        <f t="shared" si="16"/>
        <v>-0.24019200000000002</v>
      </c>
      <c r="BF171" s="114">
        <f t="shared" si="12"/>
        <v>-4.5359999999999998E-2</v>
      </c>
      <c r="BG171" s="37">
        <v>45045.75</v>
      </c>
      <c r="BH171" s="109">
        <f t="shared" si="17"/>
        <v>0.34128000000000003</v>
      </c>
      <c r="BI171" s="110">
        <f t="shared" si="17"/>
        <v>-0.28944000000000003</v>
      </c>
      <c r="BJ171" s="111">
        <f t="shared" si="17"/>
        <v>-2.0217599999999999E-2</v>
      </c>
      <c r="BK171" s="37">
        <v>45042.75</v>
      </c>
      <c r="BL171" s="52">
        <v>1.5400000000000001E-6</v>
      </c>
      <c r="BM171" s="55">
        <v>1.03E-7</v>
      </c>
      <c r="BN171" s="59">
        <v>-1.4300000000000001E-6</v>
      </c>
      <c r="BO171" s="61">
        <v>-1.4000000000000001E-7</v>
      </c>
    </row>
    <row r="172" spans="1:67" x14ac:dyDescent="0.25">
      <c r="A172" s="37">
        <v>45045.760416666664</v>
      </c>
      <c r="B172" s="43">
        <v>5.1800000000000004E-6</v>
      </c>
      <c r="C172" s="45">
        <v>-3.7100000000000001E-6</v>
      </c>
      <c r="D172" s="48">
        <v>-6.0100000000000005E-7</v>
      </c>
      <c r="E172" s="37">
        <v>45042.760416666664</v>
      </c>
      <c r="F172" s="52">
        <v>4.6699999999999999E-7</v>
      </c>
      <c r="G172" s="55">
        <v>1E-8</v>
      </c>
      <c r="H172" s="59">
        <v>-2.7800000000000001E-6</v>
      </c>
      <c r="I172" s="61">
        <v>-5.3000000000000001E-7</v>
      </c>
      <c r="J172" s="37">
        <v>45045.760416666664</v>
      </c>
      <c r="K172" s="43">
        <v>3.9700000000000001E-6</v>
      </c>
      <c r="L172" s="45">
        <v>-3.3500000000000001E-6</v>
      </c>
      <c r="M172" s="49">
        <v>-2.34E-7</v>
      </c>
      <c r="N172" s="37">
        <v>45042.760416666664</v>
      </c>
      <c r="O172" s="52">
        <v>1.5400000000000001E-6</v>
      </c>
      <c r="P172" s="55">
        <v>9.9999999999999995E-8</v>
      </c>
      <c r="Q172" s="59">
        <v>-1.42E-6</v>
      </c>
      <c r="R172" s="61">
        <v>-1.4100000000000001E-7</v>
      </c>
      <c r="AX172" s="37">
        <v>45045.760416666664</v>
      </c>
      <c r="AY172" s="109">
        <f t="shared" si="13"/>
        <v>0.44755200000000001</v>
      </c>
      <c r="AZ172" s="110">
        <f t="shared" si="14"/>
        <v>-0.320544</v>
      </c>
      <c r="BA172" s="111">
        <f t="shared" si="15"/>
        <v>-5.1926400000000004E-2</v>
      </c>
      <c r="BB172" s="37">
        <v>45042.760416666664</v>
      </c>
      <c r="BC172" s="112">
        <f t="shared" si="16"/>
        <v>4.0348799999999997E-2</v>
      </c>
      <c r="BD172" s="113">
        <f t="shared" si="16"/>
        <v>8.6399999999999997E-4</v>
      </c>
      <c r="BE172" s="110">
        <f t="shared" si="16"/>
        <v>-0.24019200000000002</v>
      </c>
      <c r="BF172" s="114">
        <f t="shared" si="12"/>
        <v>-4.5791999999999999E-2</v>
      </c>
      <c r="BG172" s="37">
        <v>45045.760416666664</v>
      </c>
      <c r="BH172" s="109">
        <f t="shared" si="17"/>
        <v>0.34300800000000004</v>
      </c>
      <c r="BI172" s="110">
        <f t="shared" si="17"/>
        <v>-0.28944000000000003</v>
      </c>
      <c r="BJ172" s="111">
        <f t="shared" si="17"/>
        <v>-2.0217599999999999E-2</v>
      </c>
      <c r="BK172" s="37">
        <v>45042.760416666664</v>
      </c>
      <c r="BL172" s="52">
        <v>1.5400000000000001E-6</v>
      </c>
      <c r="BM172" s="55">
        <v>9.9999999999999995E-8</v>
      </c>
      <c r="BN172" s="59">
        <v>-1.42E-6</v>
      </c>
      <c r="BO172" s="61">
        <v>-1.4100000000000001E-7</v>
      </c>
    </row>
    <row r="173" spans="1:67" x14ac:dyDescent="0.25">
      <c r="A173" s="37">
        <v>45045.770833333336</v>
      </c>
      <c r="B173" s="43">
        <v>5.0900000000000004E-6</v>
      </c>
      <c r="C173" s="45">
        <v>-3.7299999999999999E-6</v>
      </c>
      <c r="D173" s="48">
        <v>-6.37E-7</v>
      </c>
      <c r="E173" s="37">
        <v>45042.770833333336</v>
      </c>
      <c r="F173" s="52">
        <v>4.6600000000000002E-7</v>
      </c>
      <c r="G173" s="55">
        <v>-5.7399999999999998E-10</v>
      </c>
      <c r="H173" s="59">
        <v>-2.7800000000000001E-6</v>
      </c>
      <c r="I173" s="61">
        <v>-5.3200000000000005E-7</v>
      </c>
      <c r="J173" s="37">
        <v>45045.770833333336</v>
      </c>
      <c r="K173" s="43">
        <v>3.9899999999999999E-6</v>
      </c>
      <c r="L173" s="45">
        <v>-3.3500000000000001E-6</v>
      </c>
      <c r="M173" s="49">
        <v>-2.34E-7</v>
      </c>
      <c r="N173" s="37">
        <v>45042.770833333336</v>
      </c>
      <c r="O173" s="52">
        <v>1.5400000000000001E-6</v>
      </c>
      <c r="P173" s="55">
        <v>9.76E-8</v>
      </c>
      <c r="Q173" s="59">
        <v>-1.42E-6</v>
      </c>
      <c r="R173" s="61">
        <v>-1.43E-7</v>
      </c>
      <c r="AX173" s="37">
        <v>45045.770833333336</v>
      </c>
      <c r="AY173" s="109">
        <f t="shared" si="13"/>
        <v>0.43977600000000006</v>
      </c>
      <c r="AZ173" s="110">
        <f t="shared" si="14"/>
        <v>-0.322272</v>
      </c>
      <c r="BA173" s="111">
        <f t="shared" si="15"/>
        <v>-5.5036799999999997E-2</v>
      </c>
      <c r="BB173" s="37">
        <v>45042.770833333336</v>
      </c>
      <c r="BC173" s="112">
        <f t="shared" si="16"/>
        <v>4.0262400000000004E-2</v>
      </c>
      <c r="BD173" s="113">
        <f t="shared" si="16"/>
        <v>-4.9593599999999999E-5</v>
      </c>
      <c r="BE173" s="110">
        <f t="shared" si="16"/>
        <v>-0.24019200000000002</v>
      </c>
      <c r="BF173" s="114">
        <f t="shared" si="12"/>
        <v>-4.5964800000000007E-2</v>
      </c>
      <c r="BG173" s="37">
        <v>45045.770833333336</v>
      </c>
      <c r="BH173" s="109">
        <f t="shared" si="17"/>
        <v>0.34473599999999999</v>
      </c>
      <c r="BI173" s="110">
        <f t="shared" si="17"/>
        <v>-0.28944000000000003</v>
      </c>
      <c r="BJ173" s="111">
        <f t="shared" si="17"/>
        <v>-2.0217599999999999E-2</v>
      </c>
      <c r="BK173" s="37">
        <v>45042.770833333336</v>
      </c>
      <c r="BL173" s="52">
        <v>1.5400000000000001E-6</v>
      </c>
      <c r="BM173" s="55">
        <v>9.76E-8</v>
      </c>
      <c r="BN173" s="59">
        <v>-1.42E-6</v>
      </c>
      <c r="BO173" s="61">
        <v>-1.43E-7</v>
      </c>
    </row>
    <row r="174" spans="1:67" x14ac:dyDescent="0.25">
      <c r="A174" s="37">
        <v>45045.78125</v>
      </c>
      <c r="B174" s="43">
        <v>5.0000000000000004E-6</v>
      </c>
      <c r="C174" s="45">
        <v>-3.76E-6</v>
      </c>
      <c r="D174" s="48">
        <v>-6.75E-7</v>
      </c>
      <c r="E174" s="37">
        <v>45042.78125</v>
      </c>
      <c r="F174" s="52">
        <v>4.6800000000000001E-7</v>
      </c>
      <c r="G174" s="55">
        <v>-1.0600000000000001E-8</v>
      </c>
      <c r="H174" s="59">
        <v>-2.7700000000000002E-6</v>
      </c>
      <c r="I174" s="61">
        <v>-5.3000000000000001E-7</v>
      </c>
      <c r="J174" s="37">
        <v>45045.78125</v>
      </c>
      <c r="K174" s="43">
        <v>4.0099999999999997E-6</v>
      </c>
      <c r="L174" s="45">
        <v>-3.3500000000000001E-6</v>
      </c>
      <c r="M174" s="49">
        <v>-2.3300000000000001E-7</v>
      </c>
      <c r="N174" s="37">
        <v>45042.78125</v>
      </c>
      <c r="O174" s="52">
        <v>1.55E-6</v>
      </c>
      <c r="P174" s="55">
        <v>9.5200000000000005E-8</v>
      </c>
      <c r="Q174" s="59">
        <v>-1.4100000000000001E-6</v>
      </c>
      <c r="R174" s="61">
        <v>-1.4399999999999999E-7</v>
      </c>
      <c r="AX174" s="37">
        <v>45045.78125</v>
      </c>
      <c r="AY174" s="109">
        <f t="shared" si="13"/>
        <v>0.43200000000000005</v>
      </c>
      <c r="AZ174" s="110">
        <f t="shared" si="14"/>
        <v>-0.32486399999999999</v>
      </c>
      <c r="BA174" s="111">
        <f t="shared" si="15"/>
        <v>-5.8319999999999997E-2</v>
      </c>
      <c r="BB174" s="37">
        <v>45042.78125</v>
      </c>
      <c r="BC174" s="112">
        <f t="shared" si="16"/>
        <v>4.0435199999999998E-2</v>
      </c>
      <c r="BD174" s="113">
        <f t="shared" si="16"/>
        <v>-9.1584000000000001E-4</v>
      </c>
      <c r="BE174" s="110">
        <f t="shared" si="16"/>
        <v>-0.23932800000000001</v>
      </c>
      <c r="BF174" s="114">
        <f t="shared" si="12"/>
        <v>-4.5791999999999999E-2</v>
      </c>
      <c r="BG174" s="37">
        <v>45045.78125</v>
      </c>
      <c r="BH174" s="109">
        <f t="shared" si="17"/>
        <v>0.34646399999999999</v>
      </c>
      <c r="BI174" s="110">
        <f t="shared" si="17"/>
        <v>-0.28944000000000003</v>
      </c>
      <c r="BJ174" s="111">
        <f t="shared" si="17"/>
        <v>-2.0131200000000002E-2</v>
      </c>
      <c r="BK174" s="37">
        <v>45042.78125</v>
      </c>
      <c r="BL174" s="52">
        <v>1.55E-6</v>
      </c>
      <c r="BM174" s="55">
        <v>9.5200000000000005E-8</v>
      </c>
      <c r="BN174" s="59">
        <v>-1.4100000000000001E-6</v>
      </c>
      <c r="BO174" s="61">
        <v>-1.4399999999999999E-7</v>
      </c>
    </row>
    <row r="175" spans="1:67" x14ac:dyDescent="0.25">
      <c r="A175" s="37">
        <v>45045.791666666664</v>
      </c>
      <c r="B175" s="43">
        <v>4.8999999999999997E-6</v>
      </c>
      <c r="C175" s="45">
        <v>-3.7799999999999998E-6</v>
      </c>
      <c r="D175" s="48">
        <v>-7.1299999999999999E-7</v>
      </c>
      <c r="E175" s="37">
        <v>45042.791666666664</v>
      </c>
      <c r="F175" s="52">
        <v>4.7199999999999999E-7</v>
      </c>
      <c r="G175" s="55">
        <v>-2.0199999999999999E-8</v>
      </c>
      <c r="H175" s="59">
        <v>-2.7700000000000002E-6</v>
      </c>
      <c r="I175" s="61">
        <v>-5.2499999999999995E-7</v>
      </c>
      <c r="J175" s="37">
        <v>45045.791666666664</v>
      </c>
      <c r="K175" s="43">
        <v>4.0199999999999996E-6</v>
      </c>
      <c r="L175" s="45">
        <v>-3.3500000000000001E-6</v>
      </c>
      <c r="M175" s="49">
        <v>-2.3200000000000001E-7</v>
      </c>
      <c r="N175" s="37">
        <v>45042.791666666664</v>
      </c>
      <c r="O175" s="52">
        <v>1.55E-6</v>
      </c>
      <c r="P175" s="55">
        <v>9.2999999999999999E-8</v>
      </c>
      <c r="Q175" s="59">
        <v>-1.4100000000000001E-6</v>
      </c>
      <c r="R175" s="61">
        <v>-1.4499999999999999E-7</v>
      </c>
      <c r="AX175" s="37">
        <v>45045.791666666664</v>
      </c>
      <c r="AY175" s="109">
        <f t="shared" si="13"/>
        <v>0.42335999999999996</v>
      </c>
      <c r="AZ175" s="110">
        <f t="shared" si="14"/>
        <v>-0.32659199999999999</v>
      </c>
      <c r="BA175" s="111">
        <f t="shared" si="15"/>
        <v>-6.1603199999999997E-2</v>
      </c>
      <c r="BB175" s="37">
        <v>45042.791666666664</v>
      </c>
      <c r="BC175" s="112">
        <f t="shared" si="16"/>
        <v>4.0780799999999999E-2</v>
      </c>
      <c r="BD175" s="113">
        <f t="shared" si="16"/>
        <v>-1.7452799999999999E-3</v>
      </c>
      <c r="BE175" s="110">
        <f t="shared" si="16"/>
        <v>-0.23932800000000001</v>
      </c>
      <c r="BF175" s="114">
        <f t="shared" si="12"/>
        <v>-4.5359999999999998E-2</v>
      </c>
      <c r="BG175" s="37">
        <v>45045.791666666664</v>
      </c>
      <c r="BH175" s="109">
        <f t="shared" si="17"/>
        <v>0.34732799999999997</v>
      </c>
      <c r="BI175" s="110">
        <f t="shared" si="17"/>
        <v>-0.28944000000000003</v>
      </c>
      <c r="BJ175" s="111">
        <f t="shared" si="17"/>
        <v>-2.0044800000000002E-2</v>
      </c>
      <c r="BK175" s="37">
        <v>45042.791666666664</v>
      </c>
      <c r="BL175" s="52">
        <v>1.55E-6</v>
      </c>
      <c r="BM175" s="55">
        <v>9.2999999999999999E-8</v>
      </c>
      <c r="BN175" s="59">
        <v>-1.4100000000000001E-6</v>
      </c>
      <c r="BO175" s="61">
        <v>-1.4499999999999999E-7</v>
      </c>
    </row>
    <row r="176" spans="1:67" x14ac:dyDescent="0.25">
      <c r="A176" s="37">
        <v>45045.802083333336</v>
      </c>
      <c r="B176" s="43">
        <v>4.7899999999999999E-6</v>
      </c>
      <c r="C176" s="45">
        <v>-3.8E-6</v>
      </c>
      <c r="D176" s="48">
        <v>-7.5099999999999999E-7</v>
      </c>
      <c r="E176" s="37">
        <v>45042.802083333336</v>
      </c>
      <c r="F176" s="52">
        <v>4.7899999999999999E-7</v>
      </c>
      <c r="G176" s="55">
        <v>-2.9499999999999999E-8</v>
      </c>
      <c r="H176" s="59">
        <v>-2.7599999999999998E-6</v>
      </c>
      <c r="I176" s="61">
        <v>-5.1600000000000001E-7</v>
      </c>
      <c r="J176" s="37">
        <v>45045.802083333336</v>
      </c>
      <c r="K176" s="43">
        <v>4.0400000000000003E-6</v>
      </c>
      <c r="L176" s="45">
        <v>-3.3500000000000001E-6</v>
      </c>
      <c r="M176" s="49">
        <v>-2.3099999999999999E-7</v>
      </c>
      <c r="N176" s="37">
        <v>45042.802083333336</v>
      </c>
      <c r="O176" s="52">
        <v>1.55E-6</v>
      </c>
      <c r="P176" s="55">
        <v>9.09E-8</v>
      </c>
      <c r="Q176" s="59">
        <v>-1.4100000000000001E-6</v>
      </c>
      <c r="R176" s="61">
        <v>-1.4600000000000001E-7</v>
      </c>
      <c r="AX176" s="37">
        <v>45045.802083333336</v>
      </c>
      <c r="AY176" s="109">
        <f t="shared" si="13"/>
        <v>0.413856</v>
      </c>
      <c r="AZ176" s="110">
        <f t="shared" si="14"/>
        <v>-0.32832</v>
      </c>
      <c r="BA176" s="111">
        <f t="shared" si="15"/>
        <v>-6.4886399999999997E-2</v>
      </c>
      <c r="BB176" s="37">
        <v>45042.802083333336</v>
      </c>
      <c r="BC176" s="112">
        <f t="shared" si="16"/>
        <v>4.1385600000000002E-2</v>
      </c>
      <c r="BD176" s="113">
        <f t="shared" si="16"/>
        <v>-2.5487999999999999E-3</v>
      </c>
      <c r="BE176" s="110">
        <f t="shared" si="16"/>
        <v>-0.23846399999999998</v>
      </c>
      <c r="BF176" s="114">
        <f t="shared" si="12"/>
        <v>-4.4582400000000001E-2</v>
      </c>
      <c r="BG176" s="37">
        <v>45045.802083333336</v>
      </c>
      <c r="BH176" s="109">
        <f t="shared" si="17"/>
        <v>0.34905600000000003</v>
      </c>
      <c r="BI176" s="110">
        <f t="shared" si="17"/>
        <v>-0.28944000000000003</v>
      </c>
      <c r="BJ176" s="111">
        <f t="shared" si="17"/>
        <v>-1.9958399999999998E-2</v>
      </c>
      <c r="BK176" s="37">
        <v>45042.802083333336</v>
      </c>
      <c r="BL176" s="52">
        <v>1.55E-6</v>
      </c>
      <c r="BM176" s="55">
        <v>9.09E-8</v>
      </c>
      <c r="BN176" s="59">
        <v>-1.4100000000000001E-6</v>
      </c>
      <c r="BO176" s="61">
        <v>-1.4600000000000001E-7</v>
      </c>
    </row>
    <row r="177" spans="1:67" x14ac:dyDescent="0.25">
      <c r="A177" s="37">
        <v>45045.8125</v>
      </c>
      <c r="B177" s="43">
        <v>4.6800000000000001E-6</v>
      </c>
      <c r="C177" s="45">
        <v>-3.8199999999999998E-6</v>
      </c>
      <c r="D177" s="48">
        <v>-7.9100000000000003E-7</v>
      </c>
      <c r="E177" s="37">
        <v>45042.8125</v>
      </c>
      <c r="F177" s="52">
        <v>4.8800000000000003E-7</v>
      </c>
      <c r="G177" s="55">
        <v>-3.8700000000000002E-8</v>
      </c>
      <c r="H177" s="59">
        <v>-2.7499999999999999E-6</v>
      </c>
      <c r="I177" s="61">
        <v>-5.0500000000000004E-7</v>
      </c>
      <c r="J177" s="37">
        <v>45045.8125</v>
      </c>
      <c r="K177" s="43">
        <v>4.0500000000000002E-6</v>
      </c>
      <c r="L177" s="45">
        <v>-3.3500000000000001E-6</v>
      </c>
      <c r="M177" s="49">
        <v>-2.2999999999999999E-7</v>
      </c>
      <c r="N177" s="37">
        <v>45042.8125</v>
      </c>
      <c r="O177" s="52">
        <v>1.55E-6</v>
      </c>
      <c r="P177" s="55">
        <v>8.8800000000000001E-8</v>
      </c>
      <c r="Q177" s="59">
        <v>-1.3999999999999999E-6</v>
      </c>
      <c r="R177" s="61">
        <v>-1.4600000000000001E-7</v>
      </c>
      <c r="AX177" s="37">
        <v>45045.8125</v>
      </c>
      <c r="AY177" s="109">
        <f t="shared" si="13"/>
        <v>0.40435199999999999</v>
      </c>
      <c r="AZ177" s="110">
        <f t="shared" si="14"/>
        <v>-0.33004800000000001</v>
      </c>
      <c r="BA177" s="111">
        <f t="shared" si="15"/>
        <v>-6.8342399999999998E-2</v>
      </c>
      <c r="BB177" s="37">
        <v>45042.8125</v>
      </c>
      <c r="BC177" s="112">
        <f t="shared" si="16"/>
        <v>4.2163200000000005E-2</v>
      </c>
      <c r="BD177" s="113">
        <f t="shared" si="16"/>
        <v>-3.3436800000000003E-3</v>
      </c>
      <c r="BE177" s="110">
        <f t="shared" si="16"/>
        <v>-0.23760000000000001</v>
      </c>
      <c r="BF177" s="114">
        <f t="shared" si="12"/>
        <v>-4.3632000000000004E-2</v>
      </c>
      <c r="BG177" s="37">
        <v>45045.8125</v>
      </c>
      <c r="BH177" s="109">
        <f t="shared" si="17"/>
        <v>0.34992000000000001</v>
      </c>
      <c r="BI177" s="110">
        <f t="shared" si="17"/>
        <v>-0.28944000000000003</v>
      </c>
      <c r="BJ177" s="111">
        <f t="shared" si="17"/>
        <v>-1.9872000000000001E-2</v>
      </c>
      <c r="BK177" s="37">
        <v>45042.8125</v>
      </c>
      <c r="BL177" s="52">
        <v>1.55E-6</v>
      </c>
      <c r="BM177" s="55">
        <v>8.8800000000000001E-8</v>
      </c>
      <c r="BN177" s="59">
        <v>-1.3999999999999999E-6</v>
      </c>
      <c r="BO177" s="61">
        <v>-1.4600000000000001E-7</v>
      </c>
    </row>
    <row r="178" spans="1:67" x14ac:dyDescent="0.25">
      <c r="A178" s="37">
        <v>45045.822916666664</v>
      </c>
      <c r="B178" s="43">
        <v>4.5700000000000003E-6</v>
      </c>
      <c r="C178" s="45">
        <v>-3.8399999999999997E-6</v>
      </c>
      <c r="D178" s="48">
        <v>-8.2999999999999999E-7</v>
      </c>
      <c r="E178" s="37">
        <v>45042.822916666664</v>
      </c>
      <c r="F178" s="52">
        <v>4.9800000000000004E-7</v>
      </c>
      <c r="G178" s="55">
        <v>-4.7799999999999998E-8</v>
      </c>
      <c r="H178" s="59">
        <v>-2.7499999999999999E-6</v>
      </c>
      <c r="I178" s="61">
        <v>-4.9200000000000001E-7</v>
      </c>
      <c r="J178" s="37">
        <v>45045.822916666664</v>
      </c>
      <c r="K178" s="43">
        <v>4.07E-6</v>
      </c>
      <c r="L178" s="45">
        <v>-3.3500000000000001E-6</v>
      </c>
      <c r="M178" s="49">
        <v>-2.28E-7</v>
      </c>
      <c r="N178" s="37">
        <v>45042.822916666664</v>
      </c>
      <c r="O178" s="52">
        <v>1.55E-6</v>
      </c>
      <c r="P178" s="55">
        <v>8.7100000000000006E-8</v>
      </c>
      <c r="Q178" s="59">
        <v>-1.3999999999999999E-6</v>
      </c>
      <c r="R178" s="61">
        <v>-1.4700000000000001E-7</v>
      </c>
      <c r="AX178" s="37">
        <v>45045.822916666664</v>
      </c>
      <c r="AY178" s="109">
        <f t="shared" si="13"/>
        <v>0.39484800000000003</v>
      </c>
      <c r="AZ178" s="110">
        <f t="shared" si="14"/>
        <v>-0.33177599999999996</v>
      </c>
      <c r="BA178" s="111">
        <f t="shared" si="15"/>
        <v>-7.1711999999999998E-2</v>
      </c>
      <c r="BB178" s="37">
        <v>45042.822916666664</v>
      </c>
      <c r="BC178" s="112">
        <f t="shared" si="16"/>
        <v>4.3027200000000002E-2</v>
      </c>
      <c r="BD178" s="113">
        <f t="shared" si="16"/>
        <v>-4.1299199999999996E-3</v>
      </c>
      <c r="BE178" s="110">
        <f t="shared" si="16"/>
        <v>-0.23760000000000001</v>
      </c>
      <c r="BF178" s="114">
        <f t="shared" si="12"/>
        <v>-4.2508799999999999E-2</v>
      </c>
      <c r="BG178" s="37">
        <v>45045.822916666664</v>
      </c>
      <c r="BH178" s="109">
        <f t="shared" si="17"/>
        <v>0.35164800000000002</v>
      </c>
      <c r="BI178" s="110">
        <f t="shared" si="17"/>
        <v>-0.28944000000000003</v>
      </c>
      <c r="BJ178" s="111">
        <f t="shared" si="17"/>
        <v>-1.96992E-2</v>
      </c>
      <c r="BK178" s="37">
        <v>45042.822916666664</v>
      </c>
      <c r="BL178" s="52">
        <v>1.55E-6</v>
      </c>
      <c r="BM178" s="55">
        <v>8.7100000000000006E-8</v>
      </c>
      <c r="BN178" s="59">
        <v>-1.3999999999999999E-6</v>
      </c>
      <c r="BO178" s="61">
        <v>-1.4700000000000001E-7</v>
      </c>
    </row>
    <row r="179" spans="1:67" x14ac:dyDescent="0.25">
      <c r="A179" s="37">
        <v>45045.833333333336</v>
      </c>
      <c r="B179" s="43">
        <v>4.4599999999999996E-6</v>
      </c>
      <c r="C179" s="45">
        <v>-3.8600000000000003E-6</v>
      </c>
      <c r="D179" s="48">
        <v>-8.7000000000000003E-7</v>
      </c>
      <c r="E179" s="37">
        <v>45042.833333333336</v>
      </c>
      <c r="F179" s="52">
        <v>5.0999999999999999E-7</v>
      </c>
      <c r="G179" s="55">
        <v>-5.7000000000000001E-8</v>
      </c>
      <c r="H179" s="59">
        <v>-2.74E-6</v>
      </c>
      <c r="I179" s="61">
        <v>-4.7599999999999997E-7</v>
      </c>
      <c r="J179" s="37">
        <v>45045.833333333336</v>
      </c>
      <c r="K179" s="43">
        <v>4.0799999999999999E-6</v>
      </c>
      <c r="L179" s="45">
        <v>-3.3500000000000001E-6</v>
      </c>
      <c r="M179" s="49">
        <v>-2.2600000000000001E-7</v>
      </c>
      <c r="N179" s="37">
        <v>45042.833333333336</v>
      </c>
      <c r="O179" s="52">
        <v>1.55E-6</v>
      </c>
      <c r="P179" s="55">
        <v>8.5500000000000005E-8</v>
      </c>
      <c r="Q179" s="59">
        <v>-1.3999999999999999E-6</v>
      </c>
      <c r="R179" s="61">
        <v>-1.4700000000000001E-7</v>
      </c>
      <c r="AX179" s="37">
        <v>45045.833333333336</v>
      </c>
      <c r="AY179" s="109">
        <f t="shared" si="13"/>
        <v>0.38534399999999996</v>
      </c>
      <c r="AZ179" s="110">
        <f t="shared" si="14"/>
        <v>-0.33350400000000002</v>
      </c>
      <c r="BA179" s="111">
        <f t="shared" si="15"/>
        <v>-7.5167999999999999E-2</v>
      </c>
      <c r="BB179" s="37">
        <v>45042.833333333336</v>
      </c>
      <c r="BC179" s="112">
        <f t="shared" si="16"/>
        <v>4.4063999999999999E-2</v>
      </c>
      <c r="BD179" s="113">
        <f t="shared" si="16"/>
        <v>-4.9248E-3</v>
      </c>
      <c r="BE179" s="110">
        <f t="shared" si="16"/>
        <v>-0.236736</v>
      </c>
      <c r="BF179" s="114">
        <f t="shared" si="12"/>
        <v>-4.11264E-2</v>
      </c>
      <c r="BG179" s="37">
        <v>45045.833333333336</v>
      </c>
      <c r="BH179" s="109">
        <f t="shared" si="17"/>
        <v>0.35251199999999999</v>
      </c>
      <c r="BI179" s="110">
        <f t="shared" si="17"/>
        <v>-0.28944000000000003</v>
      </c>
      <c r="BJ179" s="111">
        <f t="shared" si="17"/>
        <v>-1.9526399999999999E-2</v>
      </c>
      <c r="BK179" s="37">
        <v>45042.833333333336</v>
      </c>
      <c r="BL179" s="52">
        <v>1.55E-6</v>
      </c>
      <c r="BM179" s="55">
        <v>8.5500000000000005E-8</v>
      </c>
      <c r="BN179" s="59">
        <v>-1.3999999999999999E-6</v>
      </c>
      <c r="BO179" s="61">
        <v>-1.4700000000000001E-7</v>
      </c>
    </row>
    <row r="180" spans="1:67" x14ac:dyDescent="0.25">
      <c r="A180" s="37">
        <v>45045.84375</v>
      </c>
      <c r="B180" s="43">
        <v>4.3499999999999999E-6</v>
      </c>
      <c r="C180" s="45">
        <v>-3.8800000000000001E-6</v>
      </c>
      <c r="D180" s="48">
        <v>-9.0800000000000003E-7</v>
      </c>
      <c r="E180" s="37">
        <v>45042.84375</v>
      </c>
      <c r="F180" s="52">
        <v>5.2200000000000004E-7</v>
      </c>
      <c r="G180" s="55">
        <v>-6.6300000000000005E-8</v>
      </c>
      <c r="H180" s="59">
        <v>-2.7199999999999998E-6</v>
      </c>
      <c r="I180" s="61">
        <v>-4.5900000000000002E-7</v>
      </c>
      <c r="J180" s="37">
        <v>45045.84375</v>
      </c>
      <c r="K180" s="43">
        <v>4.0899999999999998E-6</v>
      </c>
      <c r="L180" s="45">
        <v>-3.3500000000000001E-6</v>
      </c>
      <c r="M180" s="49">
        <v>-2.2399999999999999E-7</v>
      </c>
      <c r="N180" s="37">
        <v>45042.84375</v>
      </c>
      <c r="O180" s="52">
        <v>1.55E-6</v>
      </c>
      <c r="P180" s="55">
        <v>8.42E-8</v>
      </c>
      <c r="Q180" s="59">
        <v>-1.3999999999999999E-6</v>
      </c>
      <c r="R180" s="61">
        <v>-1.4700000000000001E-7</v>
      </c>
      <c r="AX180" s="37">
        <v>45045.84375</v>
      </c>
      <c r="AY180" s="109">
        <f t="shared" si="13"/>
        <v>0.37584000000000001</v>
      </c>
      <c r="AZ180" s="110">
        <f t="shared" si="14"/>
        <v>-0.33523200000000003</v>
      </c>
      <c r="BA180" s="111">
        <f t="shared" si="15"/>
        <v>-7.8451199999999999E-2</v>
      </c>
      <c r="BB180" s="37">
        <v>45042.84375</v>
      </c>
      <c r="BC180" s="112">
        <f t="shared" si="16"/>
        <v>4.5100800000000003E-2</v>
      </c>
      <c r="BD180" s="113">
        <f t="shared" si="16"/>
        <v>-5.7283200000000003E-3</v>
      </c>
      <c r="BE180" s="110">
        <f t="shared" si="16"/>
        <v>-0.23500799999999999</v>
      </c>
      <c r="BF180" s="114">
        <f t="shared" si="12"/>
        <v>-3.9657600000000001E-2</v>
      </c>
      <c r="BG180" s="37">
        <v>45045.84375</v>
      </c>
      <c r="BH180" s="109">
        <f t="shared" si="17"/>
        <v>0.35337599999999997</v>
      </c>
      <c r="BI180" s="110">
        <f t="shared" si="17"/>
        <v>-0.28944000000000003</v>
      </c>
      <c r="BJ180" s="111">
        <f t="shared" si="17"/>
        <v>-1.9353599999999999E-2</v>
      </c>
      <c r="BK180" s="37">
        <v>45042.84375</v>
      </c>
      <c r="BL180" s="52">
        <v>1.55E-6</v>
      </c>
      <c r="BM180" s="55">
        <v>8.42E-8</v>
      </c>
      <c r="BN180" s="59">
        <v>-1.3999999999999999E-6</v>
      </c>
      <c r="BO180" s="61">
        <v>-1.4700000000000001E-7</v>
      </c>
    </row>
    <row r="181" spans="1:67" x14ac:dyDescent="0.25">
      <c r="A181" s="37">
        <v>45045.854166666664</v>
      </c>
      <c r="B181" s="43">
        <v>4.25E-6</v>
      </c>
      <c r="C181" s="45">
        <v>-3.89E-6</v>
      </c>
      <c r="D181" s="48">
        <v>-9.4300000000000001E-7</v>
      </c>
      <c r="E181" s="37">
        <v>45042.854166666664</v>
      </c>
      <c r="F181" s="52">
        <v>5.3399999999999999E-7</v>
      </c>
      <c r="G181" s="55">
        <v>-7.5699999999999996E-8</v>
      </c>
      <c r="H181" s="59">
        <v>-2.7099999999999999E-6</v>
      </c>
      <c r="I181" s="61">
        <v>-4.4200000000000001E-7</v>
      </c>
      <c r="J181" s="37">
        <v>45045.854166666664</v>
      </c>
      <c r="K181" s="43">
        <v>4.0999999999999997E-6</v>
      </c>
      <c r="L181" s="45">
        <v>-3.3500000000000001E-6</v>
      </c>
      <c r="M181" s="49">
        <v>-2.22E-7</v>
      </c>
      <c r="N181" s="37">
        <v>45042.854166666664</v>
      </c>
      <c r="O181" s="52">
        <v>1.55E-6</v>
      </c>
      <c r="P181" s="55">
        <v>8.3000000000000002E-8</v>
      </c>
      <c r="Q181" s="59">
        <v>-1.3999999999999999E-6</v>
      </c>
      <c r="R181" s="61">
        <v>-1.48E-7</v>
      </c>
      <c r="AX181" s="37">
        <v>45045.854166666664</v>
      </c>
      <c r="AY181" s="109">
        <f t="shared" si="13"/>
        <v>0.36719999999999997</v>
      </c>
      <c r="AZ181" s="110">
        <f t="shared" si="14"/>
        <v>-0.33609600000000001</v>
      </c>
      <c r="BA181" s="111">
        <f t="shared" si="15"/>
        <v>-8.1475199999999998E-2</v>
      </c>
      <c r="BB181" s="37">
        <v>45042.854166666664</v>
      </c>
      <c r="BC181" s="112">
        <f t="shared" si="16"/>
        <v>4.6137600000000001E-2</v>
      </c>
      <c r="BD181" s="113">
        <f t="shared" si="16"/>
        <v>-6.5404799999999996E-3</v>
      </c>
      <c r="BE181" s="110">
        <f t="shared" si="16"/>
        <v>-0.23414399999999999</v>
      </c>
      <c r="BF181" s="114">
        <f t="shared" si="12"/>
        <v>-3.8188800000000002E-2</v>
      </c>
      <c r="BG181" s="37">
        <v>45045.854166666664</v>
      </c>
      <c r="BH181" s="109">
        <f t="shared" si="17"/>
        <v>0.35424</v>
      </c>
      <c r="BI181" s="110">
        <f t="shared" si="17"/>
        <v>-0.28944000000000003</v>
      </c>
      <c r="BJ181" s="111">
        <f t="shared" si="17"/>
        <v>-1.9180800000000001E-2</v>
      </c>
      <c r="BK181" s="37">
        <v>45042.854166666664</v>
      </c>
      <c r="BL181" s="52">
        <v>1.55E-6</v>
      </c>
      <c r="BM181" s="55">
        <v>8.3000000000000002E-8</v>
      </c>
      <c r="BN181" s="59">
        <v>-1.3999999999999999E-6</v>
      </c>
      <c r="BO181" s="61">
        <v>-1.48E-7</v>
      </c>
    </row>
    <row r="182" spans="1:67" x14ac:dyDescent="0.25">
      <c r="A182" s="37">
        <v>45045.864583333336</v>
      </c>
      <c r="B182" s="43">
        <v>4.1500000000000001E-6</v>
      </c>
      <c r="C182" s="45">
        <v>-3.9099999999999998E-6</v>
      </c>
      <c r="D182" s="48">
        <v>-9.7600000000000006E-7</v>
      </c>
      <c r="E182" s="37">
        <v>45042.864583333336</v>
      </c>
      <c r="F182" s="52">
        <v>5.4700000000000001E-7</v>
      </c>
      <c r="G182" s="55">
        <v>-8.5399999999999997E-8</v>
      </c>
      <c r="H182" s="59">
        <v>-2.7E-6</v>
      </c>
      <c r="I182" s="61">
        <v>-4.2500000000000001E-7</v>
      </c>
      <c r="J182" s="37">
        <v>45045.864583333336</v>
      </c>
      <c r="K182" s="43">
        <v>4.1099999999999996E-6</v>
      </c>
      <c r="L182" s="45">
        <v>-3.3500000000000001E-6</v>
      </c>
      <c r="M182" s="49">
        <v>-2.2100000000000001E-7</v>
      </c>
      <c r="N182" s="37">
        <v>45042.864583333336</v>
      </c>
      <c r="O182" s="52">
        <v>1.5600000000000001E-6</v>
      </c>
      <c r="P182" s="55">
        <v>8.1800000000000005E-8</v>
      </c>
      <c r="Q182" s="59">
        <v>-1.3999999999999999E-6</v>
      </c>
      <c r="R182" s="61">
        <v>-1.48E-7</v>
      </c>
      <c r="AX182" s="37">
        <v>45045.864583333336</v>
      </c>
      <c r="AY182" s="109">
        <f t="shared" si="13"/>
        <v>0.35855999999999999</v>
      </c>
      <c r="AZ182" s="110">
        <f t="shared" si="14"/>
        <v>-0.33782400000000001</v>
      </c>
      <c r="BA182" s="111">
        <f t="shared" si="15"/>
        <v>-8.432640000000001E-2</v>
      </c>
      <c r="BB182" s="37">
        <v>45042.864583333336</v>
      </c>
      <c r="BC182" s="112">
        <f t="shared" si="16"/>
        <v>4.7260799999999999E-2</v>
      </c>
      <c r="BD182" s="113">
        <f t="shared" si="16"/>
        <v>-7.3785600000000002E-3</v>
      </c>
      <c r="BE182" s="110">
        <f t="shared" si="16"/>
        <v>-0.23327999999999999</v>
      </c>
      <c r="BF182" s="114">
        <f t="shared" si="12"/>
        <v>-3.6720000000000003E-2</v>
      </c>
      <c r="BG182" s="37">
        <v>45045.864583333336</v>
      </c>
      <c r="BH182" s="109">
        <f t="shared" si="17"/>
        <v>0.35510399999999998</v>
      </c>
      <c r="BI182" s="110">
        <f t="shared" si="17"/>
        <v>-0.28944000000000003</v>
      </c>
      <c r="BJ182" s="111">
        <f t="shared" si="17"/>
        <v>-1.9094400000000001E-2</v>
      </c>
      <c r="BK182" s="37">
        <v>45042.864583333336</v>
      </c>
      <c r="BL182" s="52">
        <v>1.5600000000000001E-6</v>
      </c>
      <c r="BM182" s="55">
        <v>8.1800000000000005E-8</v>
      </c>
      <c r="BN182" s="59">
        <v>-1.3999999999999999E-6</v>
      </c>
      <c r="BO182" s="61">
        <v>-1.48E-7</v>
      </c>
    </row>
    <row r="183" spans="1:67" x14ac:dyDescent="0.25">
      <c r="A183" s="37">
        <v>45045.875</v>
      </c>
      <c r="B183" s="43">
        <v>4.0600000000000001E-6</v>
      </c>
      <c r="C183" s="45">
        <v>-3.9299999999999996E-6</v>
      </c>
      <c r="D183" s="48">
        <v>-1.0100000000000001E-6</v>
      </c>
      <c r="E183" s="37">
        <v>45042.875</v>
      </c>
      <c r="F183" s="52">
        <v>5.5799999999999999E-7</v>
      </c>
      <c r="G183" s="55">
        <v>-9.53E-8</v>
      </c>
      <c r="H183" s="59">
        <v>-2.6900000000000001E-6</v>
      </c>
      <c r="I183" s="61">
        <v>-4.08E-7</v>
      </c>
      <c r="J183" s="37">
        <v>45045.875</v>
      </c>
      <c r="K183" s="43">
        <v>4.1200000000000004E-6</v>
      </c>
      <c r="L183" s="45">
        <v>-3.3500000000000001E-6</v>
      </c>
      <c r="M183" s="49">
        <v>-2.1899999999999999E-7</v>
      </c>
      <c r="N183" s="37">
        <v>45042.875</v>
      </c>
      <c r="O183" s="52">
        <v>1.5600000000000001E-6</v>
      </c>
      <c r="P183" s="55">
        <v>8.0700000000000001E-8</v>
      </c>
      <c r="Q183" s="59">
        <v>-1.4100000000000001E-6</v>
      </c>
      <c r="R183" s="61">
        <v>-1.48E-7</v>
      </c>
      <c r="AX183" s="37">
        <v>45045.875</v>
      </c>
      <c r="AY183" s="109">
        <f t="shared" si="13"/>
        <v>0.35078399999999998</v>
      </c>
      <c r="AZ183" s="110">
        <f t="shared" si="14"/>
        <v>-0.33955199999999996</v>
      </c>
      <c r="BA183" s="111">
        <f t="shared" si="15"/>
        <v>-8.7264000000000008E-2</v>
      </c>
      <c r="BB183" s="37">
        <v>45042.875</v>
      </c>
      <c r="BC183" s="112">
        <f t="shared" si="16"/>
        <v>4.8211200000000003E-2</v>
      </c>
      <c r="BD183" s="113">
        <f t="shared" si="16"/>
        <v>-8.2339200000000005E-3</v>
      </c>
      <c r="BE183" s="110">
        <f t="shared" si="16"/>
        <v>-0.23241600000000001</v>
      </c>
      <c r="BF183" s="114">
        <f t="shared" si="12"/>
        <v>-3.5251200000000003E-2</v>
      </c>
      <c r="BG183" s="37">
        <v>45045.875</v>
      </c>
      <c r="BH183" s="109">
        <f t="shared" si="17"/>
        <v>0.35596800000000001</v>
      </c>
      <c r="BI183" s="110">
        <f t="shared" si="17"/>
        <v>-0.28944000000000003</v>
      </c>
      <c r="BJ183" s="111">
        <f t="shared" si="17"/>
        <v>-1.89216E-2</v>
      </c>
      <c r="BK183" s="37">
        <v>45042.875</v>
      </c>
      <c r="BL183" s="52">
        <v>1.5600000000000001E-6</v>
      </c>
      <c r="BM183" s="55">
        <v>8.0700000000000001E-8</v>
      </c>
      <c r="BN183" s="59">
        <v>-1.4100000000000001E-6</v>
      </c>
      <c r="BO183" s="61">
        <v>-1.48E-7</v>
      </c>
    </row>
    <row r="184" spans="1:67" x14ac:dyDescent="0.25">
      <c r="A184" s="37">
        <v>45045.885416666664</v>
      </c>
      <c r="B184" s="43">
        <v>3.9700000000000001E-6</v>
      </c>
      <c r="C184" s="45">
        <v>-3.9400000000000004E-6</v>
      </c>
      <c r="D184" s="48">
        <v>-1.0300000000000001E-6</v>
      </c>
      <c r="E184" s="37">
        <v>45042.885416666664</v>
      </c>
      <c r="F184" s="52">
        <v>5.6899999999999997E-7</v>
      </c>
      <c r="G184" s="55">
        <v>-1.05E-7</v>
      </c>
      <c r="H184" s="59">
        <v>-2.6900000000000001E-6</v>
      </c>
      <c r="I184" s="61">
        <v>-3.9200000000000002E-7</v>
      </c>
      <c r="J184" s="37">
        <v>45045.885416666664</v>
      </c>
      <c r="K184" s="43">
        <v>4.1200000000000004E-6</v>
      </c>
      <c r="L184" s="45">
        <v>-3.3500000000000001E-6</v>
      </c>
      <c r="M184" s="49">
        <v>-2.17E-7</v>
      </c>
      <c r="N184" s="37">
        <v>45042.885416666664</v>
      </c>
      <c r="O184" s="52">
        <v>1.5600000000000001E-6</v>
      </c>
      <c r="P184" s="55">
        <v>7.9500000000000004E-8</v>
      </c>
      <c r="Q184" s="59">
        <v>-1.4100000000000001E-6</v>
      </c>
      <c r="R184" s="61">
        <v>-1.48E-7</v>
      </c>
      <c r="AX184" s="37">
        <v>45045.885416666664</v>
      </c>
      <c r="AY184" s="109">
        <f t="shared" si="13"/>
        <v>0.34300800000000004</v>
      </c>
      <c r="AZ184" s="110">
        <f t="shared" si="14"/>
        <v>-0.34041600000000005</v>
      </c>
      <c r="BA184" s="111">
        <f t="shared" si="15"/>
        <v>-8.8992000000000002E-2</v>
      </c>
      <c r="BB184" s="37">
        <v>45042.885416666664</v>
      </c>
      <c r="BC184" s="112">
        <f t="shared" si="16"/>
        <v>4.91616E-2</v>
      </c>
      <c r="BD184" s="113">
        <f t="shared" si="16"/>
        <v>-9.0720000000000002E-3</v>
      </c>
      <c r="BE184" s="110">
        <f t="shared" si="16"/>
        <v>-0.23241600000000001</v>
      </c>
      <c r="BF184" s="114">
        <f t="shared" si="12"/>
        <v>-3.3868800000000004E-2</v>
      </c>
      <c r="BG184" s="37">
        <v>45045.885416666664</v>
      </c>
      <c r="BH184" s="109">
        <f t="shared" si="17"/>
        <v>0.35596800000000001</v>
      </c>
      <c r="BI184" s="110">
        <f t="shared" si="17"/>
        <v>-0.28944000000000003</v>
      </c>
      <c r="BJ184" s="111">
        <f t="shared" si="17"/>
        <v>-1.8748799999999999E-2</v>
      </c>
      <c r="BK184" s="37">
        <v>45042.885416666664</v>
      </c>
      <c r="BL184" s="52">
        <v>1.5600000000000001E-6</v>
      </c>
      <c r="BM184" s="55">
        <v>7.9500000000000004E-8</v>
      </c>
      <c r="BN184" s="59">
        <v>-1.4100000000000001E-6</v>
      </c>
      <c r="BO184" s="61">
        <v>-1.48E-7</v>
      </c>
    </row>
    <row r="185" spans="1:67" x14ac:dyDescent="0.25">
      <c r="A185" s="37">
        <v>45045.895833333336</v>
      </c>
      <c r="B185" s="43">
        <v>3.89E-6</v>
      </c>
      <c r="C185" s="45">
        <v>-3.9600000000000002E-6</v>
      </c>
      <c r="D185" s="48">
        <v>-1.06E-6</v>
      </c>
      <c r="E185" s="37">
        <v>45042.895833333336</v>
      </c>
      <c r="F185" s="52">
        <v>5.7999999999999995E-7</v>
      </c>
      <c r="G185" s="55">
        <v>-1.1600000000000001E-7</v>
      </c>
      <c r="H185" s="59">
        <v>-2.6800000000000002E-6</v>
      </c>
      <c r="I185" s="61">
        <v>-3.77E-7</v>
      </c>
      <c r="J185" s="37">
        <v>45045.895833333336</v>
      </c>
      <c r="K185" s="43">
        <v>4.1200000000000004E-6</v>
      </c>
      <c r="L185" s="45">
        <v>-3.3500000000000001E-6</v>
      </c>
      <c r="M185" s="49">
        <v>-2.16E-7</v>
      </c>
      <c r="N185" s="37">
        <v>45042.895833333336</v>
      </c>
      <c r="O185" s="52">
        <v>1.5600000000000001E-6</v>
      </c>
      <c r="P185" s="55">
        <v>7.8600000000000002E-8</v>
      </c>
      <c r="Q185" s="59">
        <v>-1.42E-6</v>
      </c>
      <c r="R185" s="61">
        <v>-1.48E-7</v>
      </c>
      <c r="AX185" s="37">
        <v>45045.895833333336</v>
      </c>
      <c r="AY185" s="109">
        <f t="shared" si="13"/>
        <v>0.33609600000000001</v>
      </c>
      <c r="AZ185" s="110">
        <f t="shared" si="14"/>
        <v>-0.342144</v>
      </c>
      <c r="BA185" s="111">
        <f t="shared" si="15"/>
        <v>-9.1583999999999999E-2</v>
      </c>
      <c r="BB185" s="37">
        <v>45042.895833333336</v>
      </c>
      <c r="BC185" s="112">
        <f t="shared" si="16"/>
        <v>5.0111999999999997E-2</v>
      </c>
      <c r="BD185" s="113">
        <f t="shared" si="16"/>
        <v>-1.0022400000000001E-2</v>
      </c>
      <c r="BE185" s="110">
        <f t="shared" si="16"/>
        <v>-0.23155200000000001</v>
      </c>
      <c r="BF185" s="114">
        <f t="shared" si="12"/>
        <v>-3.2572799999999999E-2</v>
      </c>
      <c r="BG185" s="37">
        <v>45045.895833333336</v>
      </c>
      <c r="BH185" s="109">
        <f t="shared" si="17"/>
        <v>0.35596800000000001</v>
      </c>
      <c r="BI185" s="110">
        <f t="shared" si="17"/>
        <v>-0.28944000000000003</v>
      </c>
      <c r="BJ185" s="111">
        <f t="shared" si="17"/>
        <v>-1.8662399999999999E-2</v>
      </c>
      <c r="BK185" s="37">
        <v>45042.895833333336</v>
      </c>
      <c r="BL185" s="52">
        <v>1.5600000000000001E-6</v>
      </c>
      <c r="BM185" s="55">
        <v>7.8600000000000002E-8</v>
      </c>
      <c r="BN185" s="59">
        <v>-1.42E-6</v>
      </c>
      <c r="BO185" s="61">
        <v>-1.48E-7</v>
      </c>
    </row>
    <row r="186" spans="1:67" x14ac:dyDescent="0.25">
      <c r="A186" s="37">
        <v>45045.90625</v>
      </c>
      <c r="B186" s="43">
        <v>3.8E-6</v>
      </c>
      <c r="C186" s="45">
        <v>-3.9700000000000001E-6</v>
      </c>
      <c r="D186" s="48">
        <v>-1.0899999999999999E-6</v>
      </c>
      <c r="E186" s="37">
        <v>45042.90625</v>
      </c>
      <c r="F186" s="52">
        <v>5.8899999999999999E-7</v>
      </c>
      <c r="G186" s="55">
        <v>-1.2700000000000001E-7</v>
      </c>
      <c r="H186" s="59">
        <v>-2.6699999999999998E-6</v>
      </c>
      <c r="I186" s="61">
        <v>-3.6399999999999998E-7</v>
      </c>
      <c r="J186" s="37">
        <v>45045.90625</v>
      </c>
      <c r="K186" s="43">
        <v>4.1200000000000004E-6</v>
      </c>
      <c r="L186" s="45">
        <v>-3.3500000000000001E-6</v>
      </c>
      <c r="M186" s="49">
        <v>-2.1500000000000001E-7</v>
      </c>
      <c r="N186" s="37">
        <v>45042.90625</v>
      </c>
      <c r="O186" s="52">
        <v>1.5600000000000001E-6</v>
      </c>
      <c r="P186" s="55">
        <v>7.7599999999999993E-8</v>
      </c>
      <c r="Q186" s="59">
        <v>-1.42E-6</v>
      </c>
      <c r="R186" s="61">
        <v>-1.48E-7</v>
      </c>
      <c r="AX186" s="37">
        <v>45045.90625</v>
      </c>
      <c r="AY186" s="109">
        <f t="shared" si="13"/>
        <v>0.32832</v>
      </c>
      <c r="AZ186" s="110">
        <f t="shared" si="14"/>
        <v>-0.34300800000000004</v>
      </c>
      <c r="BA186" s="111">
        <f t="shared" si="15"/>
        <v>-9.4175999999999996E-2</v>
      </c>
      <c r="BB186" s="37">
        <v>45042.90625</v>
      </c>
      <c r="BC186" s="112">
        <f t="shared" si="16"/>
        <v>5.08896E-2</v>
      </c>
      <c r="BD186" s="113">
        <f t="shared" si="16"/>
        <v>-1.0972800000000001E-2</v>
      </c>
      <c r="BE186" s="110">
        <f t="shared" si="16"/>
        <v>-0.23068799999999998</v>
      </c>
      <c r="BF186" s="114">
        <f t="shared" si="12"/>
        <v>-3.1449600000000001E-2</v>
      </c>
      <c r="BG186" s="37">
        <v>45045.90625</v>
      </c>
      <c r="BH186" s="109">
        <f t="shared" si="17"/>
        <v>0.35596800000000001</v>
      </c>
      <c r="BI186" s="110">
        <f t="shared" si="17"/>
        <v>-0.28944000000000003</v>
      </c>
      <c r="BJ186" s="111">
        <f t="shared" si="17"/>
        <v>-1.8576000000000002E-2</v>
      </c>
      <c r="BK186" s="37">
        <v>45042.90625</v>
      </c>
      <c r="BL186" s="52">
        <v>1.5600000000000001E-6</v>
      </c>
      <c r="BM186" s="55">
        <v>7.7599999999999993E-8</v>
      </c>
      <c r="BN186" s="59">
        <v>-1.42E-6</v>
      </c>
      <c r="BO186" s="61">
        <v>-1.48E-7</v>
      </c>
    </row>
    <row r="187" spans="1:67" x14ac:dyDescent="0.25">
      <c r="A187" s="37">
        <v>45045.916666666664</v>
      </c>
      <c r="B187" s="43">
        <v>3.72E-6</v>
      </c>
      <c r="C187" s="45">
        <v>-3.98E-6</v>
      </c>
      <c r="D187" s="48">
        <v>-1.1200000000000001E-6</v>
      </c>
      <c r="E187" s="37">
        <v>45042.916666666664</v>
      </c>
      <c r="F187" s="52">
        <v>5.9800000000000003E-7</v>
      </c>
      <c r="G187" s="55">
        <v>-1.37E-7</v>
      </c>
      <c r="H187" s="59">
        <v>-2.6699999999999998E-6</v>
      </c>
      <c r="I187" s="61">
        <v>-3.5400000000000002E-7</v>
      </c>
      <c r="J187" s="37">
        <v>45045.916666666664</v>
      </c>
      <c r="K187" s="43">
        <v>4.1200000000000004E-6</v>
      </c>
      <c r="L187" s="45">
        <v>-3.3500000000000001E-6</v>
      </c>
      <c r="M187" s="49">
        <v>-2.1400000000000001E-7</v>
      </c>
      <c r="N187" s="37">
        <v>45042.916666666664</v>
      </c>
      <c r="O187" s="52">
        <v>1.55E-6</v>
      </c>
      <c r="P187" s="55">
        <v>7.6599999999999998E-8</v>
      </c>
      <c r="Q187" s="59">
        <v>-1.4300000000000001E-6</v>
      </c>
      <c r="R187" s="61">
        <v>-1.48E-7</v>
      </c>
      <c r="AX187" s="37">
        <v>45045.916666666664</v>
      </c>
      <c r="AY187" s="109">
        <f t="shared" si="13"/>
        <v>0.32140799999999997</v>
      </c>
      <c r="AZ187" s="110">
        <f t="shared" si="14"/>
        <v>-0.34387200000000001</v>
      </c>
      <c r="BA187" s="111">
        <f t="shared" si="15"/>
        <v>-9.6768000000000007E-2</v>
      </c>
      <c r="BB187" s="37">
        <v>45042.916666666664</v>
      </c>
      <c r="BC187" s="112">
        <f t="shared" si="16"/>
        <v>5.1667200000000003E-2</v>
      </c>
      <c r="BD187" s="113">
        <f t="shared" si="16"/>
        <v>-1.18368E-2</v>
      </c>
      <c r="BE187" s="110">
        <f t="shared" si="16"/>
        <v>-0.23068799999999998</v>
      </c>
      <c r="BF187" s="114">
        <f t="shared" si="12"/>
        <v>-3.0585600000000001E-2</v>
      </c>
      <c r="BG187" s="37">
        <v>45045.916666666664</v>
      </c>
      <c r="BH187" s="109">
        <f t="shared" si="17"/>
        <v>0.35596800000000001</v>
      </c>
      <c r="BI187" s="110">
        <f t="shared" si="17"/>
        <v>-0.28944000000000003</v>
      </c>
      <c r="BJ187" s="111">
        <f t="shared" si="17"/>
        <v>-1.8489600000000002E-2</v>
      </c>
      <c r="BK187" s="37">
        <v>45042.916666666664</v>
      </c>
      <c r="BL187" s="52">
        <v>1.55E-6</v>
      </c>
      <c r="BM187" s="55">
        <v>7.6599999999999998E-8</v>
      </c>
      <c r="BN187" s="59">
        <v>-1.4300000000000001E-6</v>
      </c>
      <c r="BO187" s="61">
        <v>-1.48E-7</v>
      </c>
    </row>
    <row r="188" spans="1:67" x14ac:dyDescent="0.25">
      <c r="A188" s="37">
        <v>45045.927083333336</v>
      </c>
      <c r="B188" s="43">
        <v>3.6399999999999999E-6</v>
      </c>
      <c r="C188" s="45">
        <v>-3.9899999999999999E-6</v>
      </c>
      <c r="D188" s="48">
        <v>-1.1400000000000001E-6</v>
      </c>
      <c r="E188" s="37">
        <v>45042.927083333336</v>
      </c>
      <c r="F188" s="52">
        <v>6.0500000000000003E-7</v>
      </c>
      <c r="G188" s="55">
        <v>-1.49E-7</v>
      </c>
      <c r="H188" s="59">
        <v>-2.6599999999999999E-6</v>
      </c>
      <c r="I188" s="61">
        <v>-3.46E-7</v>
      </c>
      <c r="J188" s="37">
        <v>45045.927083333336</v>
      </c>
      <c r="K188" s="43">
        <v>4.1200000000000004E-6</v>
      </c>
      <c r="L188" s="45">
        <v>-3.3500000000000001E-6</v>
      </c>
      <c r="M188" s="49">
        <v>-2.1400000000000001E-7</v>
      </c>
      <c r="N188" s="37">
        <v>45042.927083333336</v>
      </c>
      <c r="O188" s="52">
        <v>1.55E-6</v>
      </c>
      <c r="P188" s="55">
        <v>7.5699999999999996E-8</v>
      </c>
      <c r="Q188" s="59">
        <v>-1.4300000000000001E-6</v>
      </c>
      <c r="R188" s="61">
        <v>-1.49E-7</v>
      </c>
      <c r="AX188" s="37">
        <v>45045.927083333336</v>
      </c>
      <c r="AY188" s="109">
        <f t="shared" si="13"/>
        <v>0.314496</v>
      </c>
      <c r="AZ188" s="110">
        <f t="shared" si="14"/>
        <v>-0.34473599999999999</v>
      </c>
      <c r="BA188" s="111">
        <f t="shared" si="15"/>
        <v>-9.8496000000000014E-2</v>
      </c>
      <c r="BB188" s="37">
        <v>45042.927083333336</v>
      </c>
      <c r="BC188" s="112">
        <f t="shared" si="16"/>
        <v>5.2272000000000006E-2</v>
      </c>
      <c r="BD188" s="113">
        <f t="shared" si="16"/>
        <v>-1.2873599999999999E-2</v>
      </c>
      <c r="BE188" s="110">
        <f t="shared" si="16"/>
        <v>-0.229824</v>
      </c>
      <c r="BF188" s="114">
        <f t="shared" si="12"/>
        <v>-2.9894400000000002E-2</v>
      </c>
      <c r="BG188" s="37">
        <v>45045.927083333336</v>
      </c>
      <c r="BH188" s="109">
        <f t="shared" si="17"/>
        <v>0.35596800000000001</v>
      </c>
      <c r="BI188" s="110">
        <f t="shared" si="17"/>
        <v>-0.28944000000000003</v>
      </c>
      <c r="BJ188" s="111">
        <f t="shared" si="17"/>
        <v>-1.8489600000000002E-2</v>
      </c>
      <c r="BK188" s="37">
        <v>45042.927083333336</v>
      </c>
      <c r="BL188" s="52">
        <v>1.55E-6</v>
      </c>
      <c r="BM188" s="55">
        <v>7.5699999999999996E-8</v>
      </c>
      <c r="BN188" s="59">
        <v>-1.4300000000000001E-6</v>
      </c>
      <c r="BO188" s="61">
        <v>-1.49E-7</v>
      </c>
    </row>
    <row r="189" spans="1:67" x14ac:dyDescent="0.25">
      <c r="A189" s="37">
        <v>45045.9375</v>
      </c>
      <c r="B189" s="43">
        <v>3.5499999999999999E-6</v>
      </c>
      <c r="C189" s="45">
        <v>-3.9999999999999998E-6</v>
      </c>
      <c r="D189" s="48">
        <v>-1.17E-6</v>
      </c>
      <c r="E189" s="37">
        <v>45042.9375</v>
      </c>
      <c r="F189" s="52">
        <v>6.1200000000000003E-7</v>
      </c>
      <c r="G189" s="55">
        <v>-1.6E-7</v>
      </c>
      <c r="H189" s="59">
        <v>-2.6599999999999999E-6</v>
      </c>
      <c r="I189" s="61">
        <v>-3.3999999999999997E-7</v>
      </c>
      <c r="J189" s="37">
        <v>45045.9375</v>
      </c>
      <c r="K189" s="43">
        <v>4.1200000000000004E-6</v>
      </c>
      <c r="L189" s="45">
        <v>-3.36E-6</v>
      </c>
      <c r="M189" s="49">
        <v>-2.1400000000000001E-7</v>
      </c>
      <c r="N189" s="37">
        <v>45042.9375</v>
      </c>
      <c r="O189" s="52">
        <v>1.55E-6</v>
      </c>
      <c r="P189" s="55">
        <v>7.4799999999999995E-8</v>
      </c>
      <c r="Q189" s="59">
        <v>-1.44E-6</v>
      </c>
      <c r="R189" s="61">
        <v>-1.49E-7</v>
      </c>
      <c r="AX189" s="37">
        <v>45045.9375</v>
      </c>
      <c r="AY189" s="109">
        <f t="shared" si="13"/>
        <v>0.30671999999999999</v>
      </c>
      <c r="AZ189" s="110">
        <f t="shared" si="14"/>
        <v>-0.34559999999999996</v>
      </c>
      <c r="BA189" s="111">
        <f t="shared" si="15"/>
        <v>-0.101088</v>
      </c>
      <c r="BB189" s="37">
        <v>45042.9375</v>
      </c>
      <c r="BC189" s="112">
        <f t="shared" si="16"/>
        <v>5.2876800000000002E-2</v>
      </c>
      <c r="BD189" s="113">
        <f t="shared" si="16"/>
        <v>-1.3823999999999999E-2</v>
      </c>
      <c r="BE189" s="110">
        <f t="shared" si="16"/>
        <v>-0.229824</v>
      </c>
      <c r="BF189" s="114">
        <f t="shared" si="12"/>
        <v>-2.9375999999999999E-2</v>
      </c>
      <c r="BG189" s="37">
        <v>45045.9375</v>
      </c>
      <c r="BH189" s="109">
        <f t="shared" si="17"/>
        <v>0.35596800000000001</v>
      </c>
      <c r="BI189" s="110">
        <f t="shared" si="17"/>
        <v>-0.29030400000000001</v>
      </c>
      <c r="BJ189" s="111">
        <f t="shared" si="17"/>
        <v>-1.8489600000000002E-2</v>
      </c>
      <c r="BK189" s="37">
        <v>45042.9375</v>
      </c>
      <c r="BL189" s="52">
        <v>1.55E-6</v>
      </c>
      <c r="BM189" s="55">
        <v>7.4799999999999995E-8</v>
      </c>
      <c r="BN189" s="59">
        <v>-1.44E-6</v>
      </c>
      <c r="BO189" s="61">
        <v>-1.49E-7</v>
      </c>
    </row>
    <row r="190" spans="1:67" x14ac:dyDescent="0.25">
      <c r="A190" s="37">
        <v>45045.947916666664</v>
      </c>
      <c r="B190" s="43">
        <v>3.4699999999999998E-6</v>
      </c>
      <c r="C190" s="45">
        <v>-4.0199999999999996E-6</v>
      </c>
      <c r="D190" s="48">
        <v>-1.1999999999999999E-6</v>
      </c>
      <c r="E190" s="37">
        <v>45042.947916666664</v>
      </c>
      <c r="F190" s="52">
        <v>6.1799999999999995E-7</v>
      </c>
      <c r="G190" s="55">
        <v>-1.72E-7</v>
      </c>
      <c r="H190" s="59">
        <v>-2.6599999999999999E-6</v>
      </c>
      <c r="I190" s="61">
        <v>-3.3799999999999998E-7</v>
      </c>
      <c r="J190" s="37">
        <v>45045.947916666664</v>
      </c>
      <c r="K190" s="43">
        <v>4.1099999999999996E-6</v>
      </c>
      <c r="L190" s="45">
        <v>-3.36E-6</v>
      </c>
      <c r="M190" s="49">
        <v>-2.1400000000000001E-7</v>
      </c>
      <c r="N190" s="37">
        <v>45042.947916666664</v>
      </c>
      <c r="O190" s="52">
        <v>1.55E-6</v>
      </c>
      <c r="P190" s="55">
        <v>7.3599999999999997E-8</v>
      </c>
      <c r="Q190" s="59">
        <v>-1.4500000000000001E-6</v>
      </c>
      <c r="R190" s="61">
        <v>-1.4999999999999999E-7</v>
      </c>
      <c r="AX190" s="37">
        <v>45045.947916666664</v>
      </c>
      <c r="AY190" s="109">
        <f t="shared" si="13"/>
        <v>0.29980799999999996</v>
      </c>
      <c r="AZ190" s="110">
        <f t="shared" si="14"/>
        <v>-0.34732799999999997</v>
      </c>
      <c r="BA190" s="111">
        <f t="shared" si="15"/>
        <v>-0.10367999999999999</v>
      </c>
      <c r="BB190" s="37">
        <v>45042.947916666664</v>
      </c>
      <c r="BC190" s="112">
        <f t="shared" si="16"/>
        <v>5.3395199999999997E-2</v>
      </c>
      <c r="BD190" s="113">
        <f t="shared" si="16"/>
        <v>-1.48608E-2</v>
      </c>
      <c r="BE190" s="110">
        <f t="shared" si="16"/>
        <v>-0.229824</v>
      </c>
      <c r="BF190" s="114">
        <f t="shared" si="12"/>
        <v>-2.9203199999999999E-2</v>
      </c>
      <c r="BG190" s="37">
        <v>45045.947916666664</v>
      </c>
      <c r="BH190" s="109">
        <f t="shared" si="17"/>
        <v>0.35510399999999998</v>
      </c>
      <c r="BI190" s="110">
        <f t="shared" si="17"/>
        <v>-0.29030400000000001</v>
      </c>
      <c r="BJ190" s="111">
        <f t="shared" si="17"/>
        <v>-1.8489600000000002E-2</v>
      </c>
      <c r="BK190" s="37">
        <v>45042.947916666664</v>
      </c>
      <c r="BL190" s="52">
        <v>1.55E-6</v>
      </c>
      <c r="BM190" s="55">
        <v>7.3599999999999997E-8</v>
      </c>
      <c r="BN190" s="59">
        <v>-1.4500000000000001E-6</v>
      </c>
      <c r="BO190" s="61">
        <v>-1.4999999999999999E-7</v>
      </c>
    </row>
    <row r="191" spans="1:67" x14ac:dyDescent="0.25">
      <c r="A191" s="37">
        <v>45045.958333333336</v>
      </c>
      <c r="B191" s="43">
        <v>3.3900000000000002E-6</v>
      </c>
      <c r="C191" s="45">
        <v>-4.0300000000000004E-6</v>
      </c>
      <c r="D191" s="48">
        <v>-1.2300000000000001E-6</v>
      </c>
      <c r="E191" s="37">
        <v>45042.958333333336</v>
      </c>
      <c r="F191" s="52">
        <v>6.2399999999999998E-7</v>
      </c>
      <c r="G191" s="55">
        <v>-1.85E-7</v>
      </c>
      <c r="H191" s="59">
        <v>-2.6599999999999999E-6</v>
      </c>
      <c r="I191" s="61">
        <v>-3.3799999999999998E-7</v>
      </c>
      <c r="J191" s="37">
        <v>45045.958333333336</v>
      </c>
      <c r="K191" s="43">
        <v>4.0999999999999997E-6</v>
      </c>
      <c r="L191" s="45">
        <v>-3.36E-6</v>
      </c>
      <c r="M191" s="49">
        <v>-2.1500000000000001E-7</v>
      </c>
      <c r="N191" s="37">
        <v>45042.958333333336</v>
      </c>
      <c r="O191" s="52">
        <v>1.55E-6</v>
      </c>
      <c r="P191" s="55">
        <v>7.24E-8</v>
      </c>
      <c r="Q191" s="59">
        <v>-1.46E-6</v>
      </c>
      <c r="R191" s="61">
        <v>-1.5099999999999999E-7</v>
      </c>
      <c r="AX191" s="37">
        <v>45045.958333333336</v>
      </c>
      <c r="AY191" s="109">
        <f t="shared" si="13"/>
        <v>0.29289599999999999</v>
      </c>
      <c r="AZ191" s="110">
        <f t="shared" si="14"/>
        <v>-0.34819200000000006</v>
      </c>
      <c r="BA191" s="111">
        <f t="shared" si="15"/>
        <v>-0.10627200000000001</v>
      </c>
      <c r="BB191" s="37">
        <v>45042.958333333336</v>
      </c>
      <c r="BC191" s="112">
        <f t="shared" si="16"/>
        <v>5.3913599999999999E-2</v>
      </c>
      <c r="BD191" s="113">
        <f t="shared" si="16"/>
        <v>-1.5984000000000002E-2</v>
      </c>
      <c r="BE191" s="110">
        <f t="shared" si="16"/>
        <v>-0.229824</v>
      </c>
      <c r="BF191" s="114">
        <f t="shared" si="12"/>
        <v>-2.9203199999999999E-2</v>
      </c>
      <c r="BG191" s="37">
        <v>45045.958333333336</v>
      </c>
      <c r="BH191" s="109">
        <f t="shared" si="17"/>
        <v>0.35424</v>
      </c>
      <c r="BI191" s="110">
        <f t="shared" si="17"/>
        <v>-0.29030400000000001</v>
      </c>
      <c r="BJ191" s="111">
        <f t="shared" si="17"/>
        <v>-1.8576000000000002E-2</v>
      </c>
      <c r="BK191" s="37">
        <v>45042.958333333336</v>
      </c>
      <c r="BL191" s="52">
        <v>1.55E-6</v>
      </c>
      <c r="BM191" s="55">
        <v>7.24E-8</v>
      </c>
      <c r="BN191" s="59">
        <v>-1.46E-6</v>
      </c>
      <c r="BO191" s="61">
        <v>-1.5099999999999999E-7</v>
      </c>
    </row>
    <row r="192" spans="1:67" x14ac:dyDescent="0.25">
      <c r="A192" s="37">
        <v>45045.96875</v>
      </c>
      <c r="B192" s="43">
        <v>3.32E-6</v>
      </c>
      <c r="C192" s="45">
        <v>-4.0400000000000003E-6</v>
      </c>
      <c r="D192" s="48">
        <v>-1.2500000000000001E-6</v>
      </c>
      <c r="E192" s="37">
        <v>45042.96875</v>
      </c>
      <c r="F192" s="52">
        <v>6.2900000000000003E-7</v>
      </c>
      <c r="G192" s="55">
        <v>-1.97E-7</v>
      </c>
      <c r="H192" s="59">
        <v>-2.6699999999999998E-6</v>
      </c>
      <c r="I192" s="61">
        <v>-3.41E-7</v>
      </c>
      <c r="J192" s="37">
        <v>45045.96875</v>
      </c>
      <c r="K192" s="43">
        <v>4.0899999999999998E-6</v>
      </c>
      <c r="L192" s="45">
        <v>-3.36E-6</v>
      </c>
      <c r="M192" s="49">
        <v>-2.17E-7</v>
      </c>
      <c r="N192" s="37">
        <v>45042.96875</v>
      </c>
      <c r="O192" s="52">
        <v>1.5400000000000001E-6</v>
      </c>
      <c r="P192" s="55">
        <v>7.0900000000000006E-8</v>
      </c>
      <c r="Q192" s="59">
        <v>-1.4699999999999999E-6</v>
      </c>
      <c r="R192" s="61">
        <v>-1.5200000000000001E-7</v>
      </c>
      <c r="AX192" s="37">
        <v>45045.96875</v>
      </c>
      <c r="AY192" s="109">
        <f t="shared" si="13"/>
        <v>0.28684799999999999</v>
      </c>
      <c r="AZ192" s="110">
        <f t="shared" si="14"/>
        <v>-0.34905600000000003</v>
      </c>
      <c r="BA192" s="111">
        <f t="shared" si="15"/>
        <v>-0.10800000000000001</v>
      </c>
      <c r="BB192" s="37">
        <v>45042.96875</v>
      </c>
      <c r="BC192" s="112">
        <f t="shared" si="16"/>
        <v>5.4345600000000001E-2</v>
      </c>
      <c r="BD192" s="113">
        <f t="shared" si="16"/>
        <v>-1.7020799999999999E-2</v>
      </c>
      <c r="BE192" s="110">
        <f t="shared" si="16"/>
        <v>-0.23068799999999998</v>
      </c>
      <c r="BF192" s="114">
        <f t="shared" si="12"/>
        <v>-2.94624E-2</v>
      </c>
      <c r="BG192" s="37">
        <v>45045.96875</v>
      </c>
      <c r="BH192" s="109">
        <f t="shared" si="17"/>
        <v>0.35337599999999997</v>
      </c>
      <c r="BI192" s="110">
        <f t="shared" si="17"/>
        <v>-0.29030400000000001</v>
      </c>
      <c r="BJ192" s="111">
        <f t="shared" si="17"/>
        <v>-1.8748799999999999E-2</v>
      </c>
      <c r="BK192" s="37">
        <v>45042.96875</v>
      </c>
      <c r="BL192" s="52">
        <v>1.5400000000000001E-6</v>
      </c>
      <c r="BM192" s="55">
        <v>7.0900000000000006E-8</v>
      </c>
      <c r="BN192" s="59">
        <v>-1.4699999999999999E-6</v>
      </c>
      <c r="BO192" s="61">
        <v>-1.5200000000000001E-7</v>
      </c>
    </row>
    <row r="193" spans="1:67" x14ac:dyDescent="0.25">
      <c r="A193" s="37">
        <v>45045.979166666664</v>
      </c>
      <c r="B193" s="43">
        <v>3.2600000000000001E-6</v>
      </c>
      <c r="C193" s="45">
        <v>-4.0500000000000002E-6</v>
      </c>
      <c r="D193" s="48">
        <v>-1.28E-6</v>
      </c>
      <c r="E193" s="37">
        <v>45042.979166666664</v>
      </c>
      <c r="F193" s="52">
        <v>6.3499999999999996E-7</v>
      </c>
      <c r="G193" s="55">
        <v>-2.1E-7</v>
      </c>
      <c r="H193" s="59">
        <v>-2.6699999999999998E-6</v>
      </c>
      <c r="I193" s="61">
        <v>-3.46E-7</v>
      </c>
      <c r="J193" s="37">
        <v>45045.979166666664</v>
      </c>
      <c r="K193" s="43">
        <v>4.0799999999999999E-6</v>
      </c>
      <c r="L193" s="45">
        <v>-3.3699999999999999E-6</v>
      </c>
      <c r="M193" s="49">
        <v>-2.1899999999999999E-7</v>
      </c>
      <c r="N193" s="37">
        <v>45042.979166666664</v>
      </c>
      <c r="O193" s="52">
        <v>1.5400000000000001E-6</v>
      </c>
      <c r="P193" s="55">
        <v>6.9199999999999998E-8</v>
      </c>
      <c r="Q193" s="59">
        <v>-1.48E-6</v>
      </c>
      <c r="R193" s="61">
        <v>-1.54E-7</v>
      </c>
      <c r="AX193" s="37">
        <v>45045.979166666664</v>
      </c>
      <c r="AY193" s="109">
        <f t="shared" si="13"/>
        <v>0.28166400000000003</v>
      </c>
      <c r="AZ193" s="110">
        <f t="shared" si="14"/>
        <v>-0.34992000000000001</v>
      </c>
      <c r="BA193" s="111">
        <f t="shared" si="15"/>
        <v>-0.110592</v>
      </c>
      <c r="BB193" s="37">
        <v>45042.979166666664</v>
      </c>
      <c r="BC193" s="112">
        <f t="shared" si="16"/>
        <v>5.4863999999999996E-2</v>
      </c>
      <c r="BD193" s="113">
        <f t="shared" si="16"/>
        <v>-1.8144E-2</v>
      </c>
      <c r="BE193" s="110">
        <f t="shared" si="16"/>
        <v>-0.23068799999999998</v>
      </c>
      <c r="BF193" s="114">
        <f t="shared" si="12"/>
        <v>-2.9894400000000002E-2</v>
      </c>
      <c r="BG193" s="37">
        <v>45045.979166666664</v>
      </c>
      <c r="BH193" s="109">
        <f t="shared" si="17"/>
        <v>0.35251199999999999</v>
      </c>
      <c r="BI193" s="110">
        <f t="shared" si="17"/>
        <v>-0.29116799999999998</v>
      </c>
      <c r="BJ193" s="111">
        <f t="shared" si="17"/>
        <v>-1.89216E-2</v>
      </c>
      <c r="BK193" s="37">
        <v>45042.979166666664</v>
      </c>
      <c r="BL193" s="52">
        <v>1.5400000000000001E-6</v>
      </c>
      <c r="BM193" s="55">
        <v>6.9199999999999998E-8</v>
      </c>
      <c r="BN193" s="59">
        <v>-1.48E-6</v>
      </c>
      <c r="BO193" s="61">
        <v>-1.54E-7</v>
      </c>
    </row>
    <row r="194" spans="1:67" x14ac:dyDescent="0.25">
      <c r="A194" s="37">
        <v>45045.989583333336</v>
      </c>
      <c r="B194" s="43">
        <v>3.2100000000000002E-6</v>
      </c>
      <c r="C194" s="45">
        <v>-4.0600000000000001E-6</v>
      </c>
      <c r="D194" s="48">
        <v>-1.3E-6</v>
      </c>
      <c r="E194" s="37">
        <v>45042.989583333336</v>
      </c>
      <c r="F194" s="52">
        <v>6.4000000000000001E-7</v>
      </c>
      <c r="G194" s="55">
        <v>-2.2399999999999999E-7</v>
      </c>
      <c r="H194" s="59">
        <v>-2.6800000000000002E-6</v>
      </c>
      <c r="I194" s="61">
        <v>-3.5400000000000002E-7</v>
      </c>
      <c r="J194" s="37">
        <v>45045.989583333336</v>
      </c>
      <c r="K194" s="43">
        <v>4.07E-6</v>
      </c>
      <c r="L194" s="45">
        <v>-3.3699999999999999E-6</v>
      </c>
      <c r="M194" s="49">
        <v>-2.22E-7</v>
      </c>
      <c r="N194" s="37">
        <v>45042.989583333336</v>
      </c>
      <c r="O194" s="52">
        <v>1.5400000000000001E-6</v>
      </c>
      <c r="P194" s="55">
        <v>6.7200000000000006E-8</v>
      </c>
      <c r="Q194" s="59">
        <v>-1.5E-6</v>
      </c>
      <c r="R194" s="61">
        <v>-1.55E-7</v>
      </c>
      <c r="AX194" s="37">
        <v>45045.989583333336</v>
      </c>
      <c r="AY194" s="109">
        <f t="shared" si="13"/>
        <v>0.27734400000000003</v>
      </c>
      <c r="AZ194" s="110">
        <f t="shared" si="14"/>
        <v>-0.35078399999999998</v>
      </c>
      <c r="BA194" s="111">
        <f t="shared" si="15"/>
        <v>-0.11232</v>
      </c>
      <c r="BB194" s="37">
        <v>45042.989583333336</v>
      </c>
      <c r="BC194" s="112">
        <f t="shared" si="16"/>
        <v>5.5295999999999998E-2</v>
      </c>
      <c r="BD194" s="113">
        <f t="shared" si="16"/>
        <v>-1.9353599999999999E-2</v>
      </c>
      <c r="BE194" s="110">
        <f t="shared" si="16"/>
        <v>-0.23155200000000001</v>
      </c>
      <c r="BF194" s="114">
        <f t="shared" si="12"/>
        <v>-3.0585600000000001E-2</v>
      </c>
      <c r="BG194" s="37">
        <v>45045.989583333336</v>
      </c>
      <c r="BH194" s="109">
        <f t="shared" si="17"/>
        <v>0.35164800000000002</v>
      </c>
      <c r="BI194" s="110">
        <f t="shared" si="17"/>
        <v>-0.29116799999999998</v>
      </c>
      <c r="BJ194" s="111">
        <f t="shared" si="17"/>
        <v>-1.9180800000000001E-2</v>
      </c>
      <c r="BK194" s="37">
        <v>45042.989583333336</v>
      </c>
      <c r="BL194" s="52">
        <v>1.5400000000000001E-6</v>
      </c>
      <c r="BM194" s="55">
        <v>6.7200000000000006E-8</v>
      </c>
      <c r="BN194" s="59">
        <v>-1.5E-6</v>
      </c>
      <c r="BO194" s="61">
        <v>-1.55E-7</v>
      </c>
    </row>
    <row r="195" spans="1:67" x14ac:dyDescent="0.25">
      <c r="A195" s="37">
        <v>45046</v>
      </c>
      <c r="B195" s="43">
        <v>3.1700000000000001E-6</v>
      </c>
      <c r="C195" s="45">
        <v>-4.07E-6</v>
      </c>
      <c r="D195" s="48">
        <v>-1.3200000000000001E-6</v>
      </c>
      <c r="E195" s="37">
        <v>45043</v>
      </c>
      <c r="F195" s="52">
        <v>6.4499999999999997E-7</v>
      </c>
      <c r="G195" s="55">
        <v>-2.3699999999999999E-7</v>
      </c>
      <c r="H195" s="59">
        <v>-2.6900000000000001E-6</v>
      </c>
      <c r="I195" s="61">
        <v>-3.6399999999999998E-7</v>
      </c>
      <c r="J195" s="37">
        <v>45046</v>
      </c>
      <c r="K195" s="43">
        <v>4.0600000000000001E-6</v>
      </c>
      <c r="L195" s="45">
        <v>-3.3799999999999998E-6</v>
      </c>
      <c r="M195" s="49">
        <v>-2.2499999999999999E-7</v>
      </c>
      <c r="N195" s="37">
        <v>45043</v>
      </c>
      <c r="O195" s="52">
        <v>1.53E-6</v>
      </c>
      <c r="P195" s="55">
        <v>6.5299999999999996E-8</v>
      </c>
      <c r="Q195" s="59">
        <v>-1.5099999999999999E-6</v>
      </c>
      <c r="R195" s="61">
        <v>-1.5699999999999999E-7</v>
      </c>
      <c r="AX195" s="37">
        <v>45046</v>
      </c>
      <c r="AY195" s="109">
        <f t="shared" si="13"/>
        <v>0.27388800000000002</v>
      </c>
      <c r="AZ195" s="110">
        <f t="shared" si="14"/>
        <v>-0.35164800000000002</v>
      </c>
      <c r="BA195" s="111">
        <f t="shared" si="15"/>
        <v>-0.11404800000000001</v>
      </c>
      <c r="BB195" s="37">
        <v>45043</v>
      </c>
      <c r="BC195" s="112">
        <f t="shared" si="16"/>
        <v>5.5728E-2</v>
      </c>
      <c r="BD195" s="113">
        <f t="shared" si="16"/>
        <v>-2.04768E-2</v>
      </c>
      <c r="BE195" s="110">
        <f t="shared" si="16"/>
        <v>-0.23241600000000001</v>
      </c>
      <c r="BF195" s="114">
        <f t="shared" si="16"/>
        <v>-3.1449600000000001E-2</v>
      </c>
      <c r="BG195" s="37">
        <v>45046</v>
      </c>
      <c r="BH195" s="109">
        <f t="shared" si="17"/>
        <v>0.35078399999999998</v>
      </c>
      <c r="BI195" s="110">
        <f t="shared" si="17"/>
        <v>-0.29203199999999996</v>
      </c>
      <c r="BJ195" s="111">
        <f t="shared" si="17"/>
        <v>-1.9439999999999999E-2</v>
      </c>
      <c r="BK195" s="37">
        <v>45043</v>
      </c>
      <c r="BL195" s="52">
        <v>1.53E-6</v>
      </c>
      <c r="BM195" s="55">
        <v>6.5299999999999996E-8</v>
      </c>
      <c r="BN195" s="59">
        <v>-1.5099999999999999E-6</v>
      </c>
      <c r="BO195" s="61">
        <v>-1.5699999999999999E-7</v>
      </c>
    </row>
    <row r="196" spans="1:67" x14ac:dyDescent="0.25">
      <c r="A196" s="37">
        <v>45046.010416666664</v>
      </c>
      <c r="B196" s="43">
        <v>3.1499999999999999E-6</v>
      </c>
      <c r="C196" s="45">
        <v>-4.0799999999999999E-6</v>
      </c>
      <c r="D196" s="48">
        <v>-1.3400000000000001E-6</v>
      </c>
      <c r="E196" s="37">
        <v>45043.010416666664</v>
      </c>
      <c r="F196" s="52">
        <v>6.5099999999999999E-7</v>
      </c>
      <c r="G196" s="55">
        <v>-2.4999999999999999E-7</v>
      </c>
      <c r="H196" s="59">
        <v>-2.7E-6</v>
      </c>
      <c r="I196" s="61">
        <v>-3.7500000000000001E-7</v>
      </c>
      <c r="J196" s="37">
        <v>45046.010416666664</v>
      </c>
      <c r="K196" s="43">
        <v>4.0400000000000003E-6</v>
      </c>
      <c r="L196" s="45">
        <v>-3.3799999999999998E-6</v>
      </c>
      <c r="M196" s="49">
        <v>-2.29E-7</v>
      </c>
      <c r="N196" s="37">
        <v>45043.010416666664</v>
      </c>
      <c r="O196" s="52">
        <v>1.53E-6</v>
      </c>
      <c r="P196" s="55">
        <v>6.2999999999999995E-8</v>
      </c>
      <c r="Q196" s="59">
        <v>-1.5200000000000001E-6</v>
      </c>
      <c r="R196" s="61">
        <v>-1.5900000000000001E-7</v>
      </c>
      <c r="AX196" s="37">
        <v>45046.010416666664</v>
      </c>
      <c r="AY196" s="109">
        <f t="shared" ref="AY196:AY259" si="18">B196*86400</f>
        <v>0.27216000000000001</v>
      </c>
      <c r="AZ196" s="110">
        <f t="shared" ref="AZ196:AZ259" si="19">C196*86400</f>
        <v>-0.35251199999999999</v>
      </c>
      <c r="BA196" s="111">
        <f t="shared" ref="BA196:BA259" si="20">D196*86400</f>
        <v>-0.115776</v>
      </c>
      <c r="BB196" s="37">
        <v>45043.010416666664</v>
      </c>
      <c r="BC196" s="112">
        <f t="shared" ref="BC196:BF259" si="21">F196*86400</f>
        <v>5.6246400000000002E-2</v>
      </c>
      <c r="BD196" s="113">
        <f t="shared" si="21"/>
        <v>-2.1599999999999998E-2</v>
      </c>
      <c r="BE196" s="110">
        <f t="shared" si="21"/>
        <v>-0.23327999999999999</v>
      </c>
      <c r="BF196" s="114">
        <f t="shared" si="21"/>
        <v>-3.2399999999999998E-2</v>
      </c>
      <c r="BG196" s="37">
        <v>45046.010416666664</v>
      </c>
      <c r="BH196" s="109">
        <f t="shared" ref="BH196:BJ259" si="22">K196*86400</f>
        <v>0.34905600000000003</v>
      </c>
      <c r="BI196" s="110">
        <f t="shared" si="22"/>
        <v>-0.29203199999999996</v>
      </c>
      <c r="BJ196" s="111">
        <f t="shared" si="22"/>
        <v>-1.97856E-2</v>
      </c>
      <c r="BK196" s="37">
        <v>45043.010416666664</v>
      </c>
      <c r="BL196" s="52">
        <v>1.53E-6</v>
      </c>
      <c r="BM196" s="55">
        <v>6.2999999999999995E-8</v>
      </c>
      <c r="BN196" s="59">
        <v>-1.5200000000000001E-6</v>
      </c>
      <c r="BO196" s="61">
        <v>-1.5900000000000001E-7</v>
      </c>
    </row>
    <row r="197" spans="1:67" x14ac:dyDescent="0.25">
      <c r="A197" s="37">
        <v>45046.020833333336</v>
      </c>
      <c r="B197" s="43">
        <v>3.1300000000000001E-6</v>
      </c>
      <c r="C197" s="45">
        <v>-4.0899999999999998E-6</v>
      </c>
      <c r="D197" s="48">
        <v>-1.3599999999999999E-6</v>
      </c>
      <c r="E197" s="37">
        <v>45043.020833333336</v>
      </c>
      <c r="F197" s="52">
        <v>6.5700000000000002E-7</v>
      </c>
      <c r="G197" s="55">
        <v>-2.6399999999999998E-7</v>
      </c>
      <c r="H197" s="59">
        <v>-2.7099999999999999E-6</v>
      </c>
      <c r="I197" s="61">
        <v>-3.8799999999999998E-7</v>
      </c>
      <c r="J197" s="37">
        <v>45046.020833333336</v>
      </c>
      <c r="K197" s="43">
        <v>4.0300000000000004E-6</v>
      </c>
      <c r="L197" s="45">
        <v>-3.3900000000000002E-6</v>
      </c>
      <c r="M197" s="49">
        <v>-2.3300000000000001E-7</v>
      </c>
      <c r="N197" s="37">
        <v>45043.020833333336</v>
      </c>
      <c r="O197" s="52">
        <v>1.5200000000000001E-6</v>
      </c>
      <c r="P197" s="55">
        <v>6.0199999999999996E-8</v>
      </c>
      <c r="Q197" s="59">
        <v>-1.5400000000000001E-6</v>
      </c>
      <c r="R197" s="61">
        <v>-1.6199999999999999E-7</v>
      </c>
      <c r="AX197" s="37">
        <v>45046.020833333336</v>
      </c>
      <c r="AY197" s="109">
        <f t="shared" si="18"/>
        <v>0.27043200000000001</v>
      </c>
      <c r="AZ197" s="110">
        <f t="shared" si="19"/>
        <v>-0.35337599999999997</v>
      </c>
      <c r="BA197" s="111">
        <f t="shared" si="20"/>
        <v>-0.117504</v>
      </c>
      <c r="BB197" s="37">
        <v>45043.020833333336</v>
      </c>
      <c r="BC197" s="112">
        <f t="shared" si="21"/>
        <v>5.6764800000000004E-2</v>
      </c>
      <c r="BD197" s="113">
        <f t="shared" si="21"/>
        <v>-2.2809599999999999E-2</v>
      </c>
      <c r="BE197" s="110">
        <f t="shared" si="21"/>
        <v>-0.23414399999999999</v>
      </c>
      <c r="BF197" s="114">
        <f t="shared" si="21"/>
        <v>-3.3523199999999996E-2</v>
      </c>
      <c r="BG197" s="37">
        <v>45046.020833333336</v>
      </c>
      <c r="BH197" s="109">
        <f t="shared" si="22"/>
        <v>0.34819200000000006</v>
      </c>
      <c r="BI197" s="110">
        <f t="shared" si="22"/>
        <v>-0.29289599999999999</v>
      </c>
      <c r="BJ197" s="111">
        <f t="shared" si="22"/>
        <v>-2.0131200000000002E-2</v>
      </c>
      <c r="BK197" s="37">
        <v>45043.020833333336</v>
      </c>
      <c r="BL197" s="52">
        <v>1.5200000000000001E-6</v>
      </c>
      <c r="BM197" s="55">
        <v>6.0199999999999996E-8</v>
      </c>
      <c r="BN197" s="59">
        <v>-1.5400000000000001E-6</v>
      </c>
      <c r="BO197" s="61">
        <v>-1.6199999999999999E-7</v>
      </c>
    </row>
    <row r="198" spans="1:67" x14ac:dyDescent="0.25">
      <c r="A198" s="37">
        <v>45046.03125</v>
      </c>
      <c r="B198" s="43">
        <v>3.1300000000000001E-6</v>
      </c>
      <c r="C198" s="45">
        <v>-4.0999999999999997E-6</v>
      </c>
      <c r="D198" s="48">
        <v>-1.3799999999999999E-6</v>
      </c>
      <c r="E198" s="37">
        <v>45043.03125</v>
      </c>
      <c r="F198" s="52">
        <v>6.6300000000000005E-7</v>
      </c>
      <c r="G198" s="55">
        <v>-2.7700000000000001E-7</v>
      </c>
      <c r="H198" s="59">
        <v>-2.7199999999999998E-6</v>
      </c>
      <c r="I198" s="61">
        <v>-4.0200000000000003E-7</v>
      </c>
      <c r="J198" s="37">
        <v>45046.03125</v>
      </c>
      <c r="K198" s="43">
        <v>4.0099999999999997E-6</v>
      </c>
      <c r="L198" s="45">
        <v>-3.3900000000000002E-6</v>
      </c>
      <c r="M198" s="49">
        <v>-2.3799999999999999E-7</v>
      </c>
      <c r="N198" s="37">
        <v>45043.03125</v>
      </c>
      <c r="O198" s="52">
        <v>1.5200000000000001E-6</v>
      </c>
      <c r="P198" s="55">
        <v>5.7100000000000002E-8</v>
      </c>
      <c r="Q198" s="59">
        <v>-1.55E-6</v>
      </c>
      <c r="R198" s="61">
        <v>-1.6500000000000001E-7</v>
      </c>
      <c r="AX198" s="37">
        <v>45046.03125</v>
      </c>
      <c r="AY198" s="109">
        <f t="shared" si="18"/>
        <v>0.27043200000000001</v>
      </c>
      <c r="AZ198" s="110">
        <f t="shared" si="19"/>
        <v>-0.35424</v>
      </c>
      <c r="BA198" s="111">
        <f t="shared" si="20"/>
        <v>-0.11923199999999999</v>
      </c>
      <c r="BB198" s="37">
        <v>45043.03125</v>
      </c>
      <c r="BC198" s="112">
        <f t="shared" si="21"/>
        <v>5.7283200000000006E-2</v>
      </c>
      <c r="BD198" s="113">
        <f t="shared" si="21"/>
        <v>-2.3932800000000001E-2</v>
      </c>
      <c r="BE198" s="110">
        <f t="shared" si="21"/>
        <v>-0.23500799999999999</v>
      </c>
      <c r="BF198" s="114">
        <f t="shared" si="21"/>
        <v>-3.4732800000000001E-2</v>
      </c>
      <c r="BG198" s="37">
        <v>45046.03125</v>
      </c>
      <c r="BH198" s="109">
        <f t="shared" si="22"/>
        <v>0.34646399999999999</v>
      </c>
      <c r="BI198" s="110">
        <f t="shared" si="22"/>
        <v>-0.29289599999999999</v>
      </c>
      <c r="BJ198" s="111">
        <f t="shared" si="22"/>
        <v>-2.05632E-2</v>
      </c>
      <c r="BK198" s="37">
        <v>45043.03125</v>
      </c>
      <c r="BL198" s="52">
        <v>1.5200000000000001E-6</v>
      </c>
      <c r="BM198" s="55">
        <v>5.7100000000000002E-8</v>
      </c>
      <c r="BN198" s="59">
        <v>-1.55E-6</v>
      </c>
      <c r="BO198" s="61">
        <v>-1.6500000000000001E-7</v>
      </c>
    </row>
    <row r="199" spans="1:67" x14ac:dyDescent="0.25">
      <c r="A199" s="37">
        <v>45046.041666666664</v>
      </c>
      <c r="B199" s="43">
        <v>3.1300000000000001E-6</v>
      </c>
      <c r="C199" s="45">
        <v>-4.1099999999999996E-6</v>
      </c>
      <c r="D199" s="48">
        <v>-1.3999999999999999E-6</v>
      </c>
      <c r="E199" s="37">
        <v>45043.041666666664</v>
      </c>
      <c r="F199" s="52">
        <v>6.7000000000000004E-7</v>
      </c>
      <c r="G199" s="55">
        <v>-2.8999999999999998E-7</v>
      </c>
      <c r="H199" s="59">
        <v>-2.7300000000000001E-6</v>
      </c>
      <c r="I199" s="61">
        <v>-4.1600000000000002E-7</v>
      </c>
      <c r="J199" s="37">
        <v>45046.041666666664</v>
      </c>
      <c r="K199" s="43">
        <v>3.9899999999999999E-6</v>
      </c>
      <c r="L199" s="45">
        <v>-3.4000000000000001E-6</v>
      </c>
      <c r="M199" s="49">
        <v>-2.4299999999999999E-7</v>
      </c>
      <c r="N199" s="37">
        <v>45043.041666666664</v>
      </c>
      <c r="O199" s="52">
        <v>1.5099999999999999E-6</v>
      </c>
      <c r="P199" s="55">
        <v>5.3699999999999998E-8</v>
      </c>
      <c r="Q199" s="59">
        <v>-1.57E-6</v>
      </c>
      <c r="R199" s="61">
        <v>-1.68E-7</v>
      </c>
      <c r="AX199" s="37">
        <v>45046.041666666664</v>
      </c>
      <c r="AY199" s="109">
        <f t="shared" si="18"/>
        <v>0.27043200000000001</v>
      </c>
      <c r="AZ199" s="110">
        <f t="shared" si="19"/>
        <v>-0.35510399999999998</v>
      </c>
      <c r="BA199" s="111">
        <f t="shared" si="20"/>
        <v>-0.12096</v>
      </c>
      <c r="BB199" s="37">
        <v>45043.041666666664</v>
      </c>
      <c r="BC199" s="112">
        <f t="shared" si="21"/>
        <v>5.7888000000000002E-2</v>
      </c>
      <c r="BD199" s="113">
        <f t="shared" si="21"/>
        <v>-2.5055999999999998E-2</v>
      </c>
      <c r="BE199" s="110">
        <f t="shared" si="21"/>
        <v>-0.235872</v>
      </c>
      <c r="BF199" s="114">
        <f t="shared" si="21"/>
        <v>-3.5942399999999999E-2</v>
      </c>
      <c r="BG199" s="37">
        <v>45046.041666666664</v>
      </c>
      <c r="BH199" s="109">
        <f t="shared" si="22"/>
        <v>0.34473599999999999</v>
      </c>
      <c r="BI199" s="110">
        <f t="shared" si="22"/>
        <v>-0.29376000000000002</v>
      </c>
      <c r="BJ199" s="111">
        <f t="shared" si="22"/>
        <v>-2.0995199999999999E-2</v>
      </c>
      <c r="BK199" s="37">
        <v>45043.041666666664</v>
      </c>
      <c r="BL199" s="52">
        <v>1.5099999999999999E-6</v>
      </c>
      <c r="BM199" s="55">
        <v>5.3699999999999998E-8</v>
      </c>
      <c r="BN199" s="59">
        <v>-1.57E-6</v>
      </c>
      <c r="BO199" s="61">
        <v>-1.68E-7</v>
      </c>
    </row>
    <row r="200" spans="1:67" x14ac:dyDescent="0.25">
      <c r="A200" s="37">
        <v>45046.052083333336</v>
      </c>
      <c r="B200" s="43">
        <v>3.1300000000000001E-6</v>
      </c>
      <c r="C200" s="45">
        <v>-4.1200000000000004E-6</v>
      </c>
      <c r="D200" s="48">
        <v>-1.4100000000000001E-6</v>
      </c>
      <c r="E200" s="37">
        <v>45043.052083333336</v>
      </c>
      <c r="F200" s="52">
        <v>6.7700000000000004E-7</v>
      </c>
      <c r="G200" s="55">
        <v>-3.0199999999999998E-7</v>
      </c>
      <c r="H200" s="59">
        <v>-2.7499999999999999E-6</v>
      </c>
      <c r="I200" s="61">
        <v>-4.3099999999999998E-7</v>
      </c>
      <c r="J200" s="37">
        <v>45046.052083333336</v>
      </c>
      <c r="K200" s="43">
        <v>3.98E-6</v>
      </c>
      <c r="L200" s="45">
        <v>-3.41E-6</v>
      </c>
      <c r="M200" s="49">
        <v>-2.4900000000000002E-7</v>
      </c>
      <c r="N200" s="37">
        <v>45043.052083333336</v>
      </c>
      <c r="O200" s="52">
        <v>1.5E-6</v>
      </c>
      <c r="P200" s="55">
        <v>4.9999999999999998E-8</v>
      </c>
      <c r="Q200" s="59">
        <v>-1.5799999999999999E-6</v>
      </c>
      <c r="R200" s="61">
        <v>-1.72E-7</v>
      </c>
      <c r="AX200" s="37">
        <v>45046.052083333336</v>
      </c>
      <c r="AY200" s="109">
        <f t="shared" si="18"/>
        <v>0.27043200000000001</v>
      </c>
      <c r="AZ200" s="110">
        <f t="shared" si="19"/>
        <v>-0.35596800000000001</v>
      </c>
      <c r="BA200" s="111">
        <f t="shared" si="20"/>
        <v>-0.121824</v>
      </c>
      <c r="BB200" s="37">
        <v>45043.052083333336</v>
      </c>
      <c r="BC200" s="112">
        <f t="shared" si="21"/>
        <v>5.8492800000000005E-2</v>
      </c>
      <c r="BD200" s="113">
        <f t="shared" si="21"/>
        <v>-2.6092799999999999E-2</v>
      </c>
      <c r="BE200" s="110">
        <f t="shared" si="21"/>
        <v>-0.23760000000000001</v>
      </c>
      <c r="BF200" s="114">
        <f t="shared" si="21"/>
        <v>-3.7238399999999998E-2</v>
      </c>
      <c r="BG200" s="37">
        <v>45046.052083333336</v>
      </c>
      <c r="BH200" s="109">
        <f t="shared" si="22"/>
        <v>0.34387200000000001</v>
      </c>
      <c r="BI200" s="110">
        <f t="shared" si="22"/>
        <v>-0.294624</v>
      </c>
      <c r="BJ200" s="111">
        <f t="shared" si="22"/>
        <v>-2.1513600000000001E-2</v>
      </c>
      <c r="BK200" s="37">
        <v>45043.052083333336</v>
      </c>
      <c r="BL200" s="52">
        <v>1.5E-6</v>
      </c>
      <c r="BM200" s="55">
        <v>4.9999999999999998E-8</v>
      </c>
      <c r="BN200" s="59">
        <v>-1.5799999999999999E-6</v>
      </c>
      <c r="BO200" s="61">
        <v>-1.72E-7</v>
      </c>
    </row>
    <row r="201" spans="1:67" x14ac:dyDescent="0.25">
      <c r="A201" s="37">
        <v>45046.0625</v>
      </c>
      <c r="B201" s="43">
        <v>3.1300000000000001E-6</v>
      </c>
      <c r="C201" s="45">
        <v>-4.1300000000000003E-6</v>
      </c>
      <c r="D201" s="48">
        <v>-1.4300000000000001E-6</v>
      </c>
      <c r="E201" s="37">
        <v>45043.0625</v>
      </c>
      <c r="F201" s="52">
        <v>6.8500000000000001E-7</v>
      </c>
      <c r="G201" s="55">
        <v>-3.1399999999999998E-7</v>
      </c>
      <c r="H201" s="59">
        <v>-2.7599999999999998E-6</v>
      </c>
      <c r="I201" s="61">
        <v>-4.46E-7</v>
      </c>
      <c r="J201" s="37">
        <v>45046.0625</v>
      </c>
      <c r="K201" s="43">
        <v>3.9600000000000002E-6</v>
      </c>
      <c r="L201" s="45">
        <v>-3.41E-6</v>
      </c>
      <c r="M201" s="49">
        <v>-2.5600000000000002E-7</v>
      </c>
      <c r="N201" s="37">
        <v>45043.0625</v>
      </c>
      <c r="O201" s="52">
        <v>1.4899999999999999E-6</v>
      </c>
      <c r="P201" s="55">
        <v>4.5900000000000001E-8</v>
      </c>
      <c r="Q201" s="59">
        <v>-1.5999999999999999E-6</v>
      </c>
      <c r="R201" s="61">
        <v>-1.7599999999999999E-7</v>
      </c>
      <c r="AX201" s="37">
        <v>45046.0625</v>
      </c>
      <c r="AY201" s="109">
        <f t="shared" si="18"/>
        <v>0.27043200000000001</v>
      </c>
      <c r="AZ201" s="110">
        <f t="shared" si="19"/>
        <v>-0.35683200000000004</v>
      </c>
      <c r="BA201" s="111">
        <f t="shared" si="20"/>
        <v>-0.12355200000000001</v>
      </c>
      <c r="BB201" s="37">
        <v>45043.0625</v>
      </c>
      <c r="BC201" s="112">
        <f t="shared" si="21"/>
        <v>5.9184E-2</v>
      </c>
      <c r="BD201" s="113">
        <f t="shared" si="21"/>
        <v>-2.7129599999999997E-2</v>
      </c>
      <c r="BE201" s="110">
        <f t="shared" si="21"/>
        <v>-0.23846399999999998</v>
      </c>
      <c r="BF201" s="114">
        <f t="shared" si="21"/>
        <v>-3.8534399999999996E-2</v>
      </c>
      <c r="BG201" s="37">
        <v>45046.0625</v>
      </c>
      <c r="BH201" s="109">
        <f t="shared" si="22"/>
        <v>0.342144</v>
      </c>
      <c r="BI201" s="110">
        <f t="shared" si="22"/>
        <v>-0.294624</v>
      </c>
      <c r="BJ201" s="111">
        <f t="shared" si="22"/>
        <v>-2.21184E-2</v>
      </c>
      <c r="BK201" s="37">
        <v>45043.0625</v>
      </c>
      <c r="BL201" s="52">
        <v>1.4899999999999999E-6</v>
      </c>
      <c r="BM201" s="55">
        <v>4.5900000000000001E-8</v>
      </c>
      <c r="BN201" s="59">
        <v>-1.5999999999999999E-6</v>
      </c>
      <c r="BO201" s="61">
        <v>-1.7599999999999999E-7</v>
      </c>
    </row>
    <row r="202" spans="1:67" x14ac:dyDescent="0.25">
      <c r="A202" s="37">
        <v>45046.072916666664</v>
      </c>
      <c r="B202" s="43">
        <v>3.1300000000000001E-6</v>
      </c>
      <c r="C202" s="45">
        <v>-4.1400000000000002E-6</v>
      </c>
      <c r="D202" s="48">
        <v>-1.44E-6</v>
      </c>
      <c r="E202" s="37">
        <v>45043.072916666664</v>
      </c>
      <c r="F202" s="52">
        <v>6.92E-7</v>
      </c>
      <c r="G202" s="55">
        <v>-3.2500000000000001E-7</v>
      </c>
      <c r="H202" s="59">
        <v>-2.7700000000000002E-6</v>
      </c>
      <c r="I202" s="61">
        <v>-4.6100000000000001E-7</v>
      </c>
      <c r="J202" s="37">
        <v>45046.072916666664</v>
      </c>
      <c r="K202" s="43">
        <v>3.9400000000000004E-6</v>
      </c>
      <c r="L202" s="45">
        <v>-3.4199999999999999E-6</v>
      </c>
      <c r="M202" s="49">
        <v>-2.6300000000000001E-7</v>
      </c>
      <c r="N202" s="37">
        <v>45043.072916666664</v>
      </c>
      <c r="O202" s="52">
        <v>1.4899999999999999E-6</v>
      </c>
      <c r="P202" s="55">
        <v>4.1500000000000001E-8</v>
      </c>
      <c r="Q202" s="59">
        <v>-1.61E-6</v>
      </c>
      <c r="R202" s="61">
        <v>-1.8E-7</v>
      </c>
      <c r="AX202" s="37">
        <v>45046.072916666664</v>
      </c>
      <c r="AY202" s="109">
        <f t="shared" si="18"/>
        <v>0.27043200000000001</v>
      </c>
      <c r="AZ202" s="110">
        <f t="shared" si="19"/>
        <v>-0.35769600000000001</v>
      </c>
      <c r="BA202" s="111">
        <f t="shared" si="20"/>
        <v>-0.124416</v>
      </c>
      <c r="BB202" s="37">
        <v>45043.072916666664</v>
      </c>
      <c r="BC202" s="112">
        <f t="shared" si="21"/>
        <v>5.9788800000000003E-2</v>
      </c>
      <c r="BD202" s="113">
        <f t="shared" si="21"/>
        <v>-2.8080000000000001E-2</v>
      </c>
      <c r="BE202" s="110">
        <f t="shared" si="21"/>
        <v>-0.23932800000000001</v>
      </c>
      <c r="BF202" s="114">
        <f t="shared" si="21"/>
        <v>-3.9830400000000002E-2</v>
      </c>
      <c r="BG202" s="37">
        <v>45046.072916666664</v>
      </c>
      <c r="BH202" s="109">
        <f t="shared" si="22"/>
        <v>0.34041600000000005</v>
      </c>
      <c r="BI202" s="110">
        <f t="shared" si="22"/>
        <v>-0.29548799999999997</v>
      </c>
      <c r="BJ202" s="111">
        <f t="shared" si="22"/>
        <v>-2.2723200000000002E-2</v>
      </c>
      <c r="BK202" s="37">
        <v>45043.072916666664</v>
      </c>
      <c r="BL202" s="52">
        <v>1.4899999999999999E-6</v>
      </c>
      <c r="BM202" s="55">
        <v>4.1500000000000001E-8</v>
      </c>
      <c r="BN202" s="59">
        <v>-1.61E-6</v>
      </c>
      <c r="BO202" s="61">
        <v>-1.8E-7</v>
      </c>
    </row>
    <row r="203" spans="1:67" x14ac:dyDescent="0.25">
      <c r="A203" s="37">
        <v>45046.083333333336</v>
      </c>
      <c r="B203" s="43">
        <v>3.1300000000000001E-6</v>
      </c>
      <c r="C203" s="45">
        <v>-4.1500000000000001E-6</v>
      </c>
      <c r="D203" s="48">
        <v>-1.4500000000000001E-6</v>
      </c>
      <c r="E203" s="37">
        <v>45043.083333333336</v>
      </c>
      <c r="F203" s="52">
        <v>7.0100000000000004E-7</v>
      </c>
      <c r="G203" s="55">
        <v>-3.3599999999999999E-7</v>
      </c>
      <c r="H203" s="59">
        <v>-2.7800000000000001E-6</v>
      </c>
      <c r="I203" s="61">
        <v>-4.75E-7</v>
      </c>
      <c r="J203" s="37">
        <v>45046.083333333336</v>
      </c>
      <c r="K203" s="43">
        <v>3.9199999999999997E-6</v>
      </c>
      <c r="L203" s="45">
        <v>-3.4300000000000002E-6</v>
      </c>
      <c r="M203" s="49">
        <v>-2.7000000000000001E-7</v>
      </c>
      <c r="N203" s="37">
        <v>45043.083333333336</v>
      </c>
      <c r="O203" s="52">
        <v>1.48E-6</v>
      </c>
      <c r="P203" s="55">
        <v>3.69E-8</v>
      </c>
      <c r="Q203" s="59">
        <v>-1.6300000000000001E-6</v>
      </c>
      <c r="R203" s="61">
        <v>-1.85E-7</v>
      </c>
      <c r="AX203" s="37">
        <v>45046.083333333336</v>
      </c>
      <c r="AY203" s="109">
        <f t="shared" si="18"/>
        <v>0.27043200000000001</v>
      </c>
      <c r="AZ203" s="110">
        <f t="shared" si="19"/>
        <v>-0.35855999999999999</v>
      </c>
      <c r="BA203" s="111">
        <f t="shared" si="20"/>
        <v>-0.12528</v>
      </c>
      <c r="BB203" s="37">
        <v>45043.083333333336</v>
      </c>
      <c r="BC203" s="112">
        <f t="shared" si="21"/>
        <v>6.0566400000000006E-2</v>
      </c>
      <c r="BD203" s="113">
        <f t="shared" si="21"/>
        <v>-2.9030399999999998E-2</v>
      </c>
      <c r="BE203" s="110">
        <f t="shared" si="21"/>
        <v>-0.24019200000000002</v>
      </c>
      <c r="BF203" s="114">
        <f t="shared" si="21"/>
        <v>-4.104E-2</v>
      </c>
      <c r="BG203" s="37">
        <v>45046.083333333336</v>
      </c>
      <c r="BH203" s="109">
        <f t="shared" si="22"/>
        <v>0.33868799999999999</v>
      </c>
      <c r="BI203" s="110">
        <f t="shared" si="22"/>
        <v>-0.296352</v>
      </c>
      <c r="BJ203" s="111">
        <f t="shared" si="22"/>
        <v>-2.3328000000000002E-2</v>
      </c>
      <c r="BK203" s="37">
        <v>45043.083333333336</v>
      </c>
      <c r="BL203" s="52">
        <v>1.48E-6</v>
      </c>
      <c r="BM203" s="55">
        <v>3.69E-8</v>
      </c>
      <c r="BN203" s="59">
        <v>-1.6300000000000001E-6</v>
      </c>
      <c r="BO203" s="61">
        <v>-1.85E-7</v>
      </c>
    </row>
    <row r="204" spans="1:67" x14ac:dyDescent="0.25">
      <c r="A204" s="37">
        <v>45046.09375</v>
      </c>
      <c r="B204" s="43">
        <v>3.1200000000000002E-6</v>
      </c>
      <c r="C204" s="45">
        <v>-4.16E-6</v>
      </c>
      <c r="D204" s="48">
        <v>-1.4699999999999999E-6</v>
      </c>
      <c r="E204" s="37">
        <v>45043.09375</v>
      </c>
      <c r="F204" s="52">
        <v>7.0900000000000001E-7</v>
      </c>
      <c r="G204" s="55">
        <v>-3.46E-7</v>
      </c>
      <c r="H204" s="59">
        <v>-2.79E-6</v>
      </c>
      <c r="I204" s="61">
        <v>-4.89E-7</v>
      </c>
      <c r="J204" s="37">
        <v>45046.09375</v>
      </c>
      <c r="K204" s="43">
        <v>3.8999999999999999E-6</v>
      </c>
      <c r="L204" s="45">
        <v>-3.4300000000000002E-6</v>
      </c>
      <c r="M204" s="49">
        <v>-2.7799999999999997E-7</v>
      </c>
      <c r="N204" s="37">
        <v>45043.09375</v>
      </c>
      <c r="O204" s="52">
        <v>1.4699999999999999E-6</v>
      </c>
      <c r="P204" s="55">
        <v>3.18E-8</v>
      </c>
      <c r="Q204" s="59">
        <v>-1.64E-6</v>
      </c>
      <c r="R204" s="61">
        <v>-1.9000000000000001E-7</v>
      </c>
      <c r="AX204" s="37">
        <v>45046.09375</v>
      </c>
      <c r="AY204" s="109">
        <f t="shared" si="18"/>
        <v>0.26956800000000003</v>
      </c>
      <c r="AZ204" s="110">
        <f t="shared" si="19"/>
        <v>-0.35942400000000002</v>
      </c>
      <c r="BA204" s="111">
        <f t="shared" si="20"/>
        <v>-0.12700799999999998</v>
      </c>
      <c r="BB204" s="37">
        <v>45043.09375</v>
      </c>
      <c r="BC204" s="112">
        <f t="shared" si="21"/>
        <v>6.1257600000000002E-2</v>
      </c>
      <c r="BD204" s="113">
        <f t="shared" si="21"/>
        <v>-2.9894400000000002E-2</v>
      </c>
      <c r="BE204" s="110">
        <f t="shared" si="21"/>
        <v>-0.24105599999999999</v>
      </c>
      <c r="BF204" s="114">
        <f t="shared" si="21"/>
        <v>-4.2249599999999998E-2</v>
      </c>
      <c r="BG204" s="37">
        <v>45046.09375</v>
      </c>
      <c r="BH204" s="109">
        <f t="shared" si="22"/>
        <v>0.33695999999999998</v>
      </c>
      <c r="BI204" s="110">
        <f t="shared" si="22"/>
        <v>-0.296352</v>
      </c>
      <c r="BJ204" s="111">
        <f t="shared" si="22"/>
        <v>-2.4019199999999997E-2</v>
      </c>
      <c r="BK204" s="37">
        <v>45043.09375</v>
      </c>
      <c r="BL204" s="52">
        <v>1.4699999999999999E-6</v>
      </c>
      <c r="BM204" s="55">
        <v>3.18E-8</v>
      </c>
      <c r="BN204" s="59">
        <v>-1.64E-6</v>
      </c>
      <c r="BO204" s="61">
        <v>-1.9000000000000001E-7</v>
      </c>
    </row>
    <row r="205" spans="1:67" x14ac:dyDescent="0.25">
      <c r="A205" s="37">
        <v>45046.104166666664</v>
      </c>
      <c r="B205" s="43">
        <v>3.1099999999999999E-6</v>
      </c>
      <c r="C205" s="45">
        <v>-4.1699999999999999E-6</v>
      </c>
      <c r="D205" s="48">
        <v>-1.48E-6</v>
      </c>
      <c r="E205" s="37">
        <v>45043.104166666664</v>
      </c>
      <c r="F205" s="52">
        <v>7.1800000000000005E-7</v>
      </c>
      <c r="G205" s="55">
        <v>-3.5400000000000002E-7</v>
      </c>
      <c r="H205" s="59">
        <v>-2.7999999999999999E-6</v>
      </c>
      <c r="I205" s="61">
        <v>-5.0100000000000005E-7</v>
      </c>
      <c r="J205" s="37">
        <v>45046.104166666664</v>
      </c>
      <c r="K205" s="43">
        <v>3.8800000000000001E-6</v>
      </c>
      <c r="L205" s="45">
        <v>-3.4400000000000001E-6</v>
      </c>
      <c r="M205" s="49">
        <v>-2.8599999999999999E-7</v>
      </c>
      <c r="N205" s="37">
        <v>45043.104166666664</v>
      </c>
      <c r="O205" s="52">
        <v>1.46E-6</v>
      </c>
      <c r="P205" s="55">
        <v>2.6300000000000001E-8</v>
      </c>
      <c r="Q205" s="59">
        <v>-1.66E-6</v>
      </c>
      <c r="R205" s="61">
        <v>-1.9500000000000001E-7</v>
      </c>
      <c r="AX205" s="37">
        <v>45046.104166666664</v>
      </c>
      <c r="AY205" s="109">
        <f t="shared" si="18"/>
        <v>0.268704</v>
      </c>
      <c r="AZ205" s="110">
        <f t="shared" si="19"/>
        <v>-0.360288</v>
      </c>
      <c r="BA205" s="111">
        <f t="shared" si="20"/>
        <v>-0.12787200000000001</v>
      </c>
      <c r="BB205" s="37">
        <v>45043.104166666664</v>
      </c>
      <c r="BC205" s="112">
        <f t="shared" si="21"/>
        <v>6.2035200000000006E-2</v>
      </c>
      <c r="BD205" s="113">
        <f t="shared" si="21"/>
        <v>-3.0585600000000001E-2</v>
      </c>
      <c r="BE205" s="110">
        <f t="shared" si="21"/>
        <v>-0.24192</v>
      </c>
      <c r="BF205" s="114">
        <f t="shared" si="21"/>
        <v>-4.3286400000000003E-2</v>
      </c>
      <c r="BG205" s="37">
        <v>45046.104166666664</v>
      </c>
      <c r="BH205" s="109">
        <f t="shared" si="22"/>
        <v>0.33523200000000003</v>
      </c>
      <c r="BI205" s="110">
        <f t="shared" si="22"/>
        <v>-0.29721600000000004</v>
      </c>
      <c r="BJ205" s="111">
        <f t="shared" si="22"/>
        <v>-2.47104E-2</v>
      </c>
      <c r="BK205" s="37">
        <v>45043.104166666664</v>
      </c>
      <c r="BL205" s="52">
        <v>1.46E-6</v>
      </c>
      <c r="BM205" s="55">
        <v>2.6300000000000001E-8</v>
      </c>
      <c r="BN205" s="59">
        <v>-1.66E-6</v>
      </c>
      <c r="BO205" s="61">
        <v>-1.9500000000000001E-7</v>
      </c>
    </row>
    <row r="206" spans="1:67" x14ac:dyDescent="0.25">
      <c r="A206" s="37">
        <v>45046.114583333336</v>
      </c>
      <c r="B206" s="43">
        <v>3.0900000000000001E-6</v>
      </c>
      <c r="C206" s="45">
        <v>-4.1799999999999998E-6</v>
      </c>
      <c r="D206" s="48">
        <v>-1.4899999999999999E-6</v>
      </c>
      <c r="E206" s="37">
        <v>45043.114583333336</v>
      </c>
      <c r="F206" s="52">
        <v>7.2699999999999999E-7</v>
      </c>
      <c r="G206" s="55">
        <v>-3.6199999999999999E-7</v>
      </c>
      <c r="H206" s="59">
        <v>-2.8100000000000002E-6</v>
      </c>
      <c r="I206" s="61">
        <v>-5.1200000000000003E-7</v>
      </c>
      <c r="J206" s="37">
        <v>45046.114583333336</v>
      </c>
      <c r="K206" s="43">
        <v>3.8700000000000002E-6</v>
      </c>
      <c r="L206" s="45">
        <v>-3.45E-6</v>
      </c>
      <c r="M206" s="49">
        <v>-2.9499999999999998E-7</v>
      </c>
      <c r="N206" s="37">
        <v>45043.114583333336</v>
      </c>
      <c r="O206" s="52">
        <v>1.4500000000000001E-6</v>
      </c>
      <c r="P206" s="55">
        <v>2.0500000000000002E-8</v>
      </c>
      <c r="Q206" s="59">
        <v>-1.6700000000000001E-6</v>
      </c>
      <c r="R206" s="61">
        <v>-2.0100000000000001E-7</v>
      </c>
      <c r="AX206" s="37">
        <v>45046.114583333336</v>
      </c>
      <c r="AY206" s="109">
        <f t="shared" si="18"/>
        <v>0.26697599999999999</v>
      </c>
      <c r="AZ206" s="110">
        <f t="shared" si="19"/>
        <v>-0.36115199999999997</v>
      </c>
      <c r="BA206" s="111">
        <f t="shared" si="20"/>
        <v>-0.12873599999999999</v>
      </c>
      <c r="BB206" s="37">
        <v>45043.114583333336</v>
      </c>
      <c r="BC206" s="112">
        <f t="shared" si="21"/>
        <v>6.2812800000000002E-2</v>
      </c>
      <c r="BD206" s="113">
        <f t="shared" si="21"/>
        <v>-3.12768E-2</v>
      </c>
      <c r="BE206" s="110">
        <f t="shared" si="21"/>
        <v>-0.24278400000000003</v>
      </c>
      <c r="BF206" s="114">
        <f t="shared" si="21"/>
        <v>-4.42368E-2</v>
      </c>
      <c r="BG206" s="37">
        <v>45046.114583333336</v>
      </c>
      <c r="BH206" s="109">
        <f t="shared" si="22"/>
        <v>0.334368</v>
      </c>
      <c r="BI206" s="110">
        <f t="shared" si="22"/>
        <v>-0.29808000000000001</v>
      </c>
      <c r="BJ206" s="111">
        <f t="shared" si="22"/>
        <v>-2.5487999999999997E-2</v>
      </c>
      <c r="BK206" s="37">
        <v>45043.114583333336</v>
      </c>
      <c r="BL206" s="52">
        <v>1.4500000000000001E-6</v>
      </c>
      <c r="BM206" s="55">
        <v>2.0500000000000002E-8</v>
      </c>
      <c r="BN206" s="59">
        <v>-1.6700000000000001E-6</v>
      </c>
      <c r="BO206" s="61">
        <v>-2.0100000000000001E-7</v>
      </c>
    </row>
    <row r="207" spans="1:67" x14ac:dyDescent="0.25">
      <c r="A207" s="37">
        <v>45046.125</v>
      </c>
      <c r="B207" s="43">
        <v>3.0699999999999998E-6</v>
      </c>
      <c r="C207" s="45">
        <v>-4.1799999999999998E-6</v>
      </c>
      <c r="D207" s="48">
        <v>-1.4899999999999999E-6</v>
      </c>
      <c r="E207" s="37">
        <v>45043.125</v>
      </c>
      <c r="F207" s="52">
        <v>7.3600000000000003E-7</v>
      </c>
      <c r="G207" s="55">
        <v>-3.6899999999999998E-7</v>
      </c>
      <c r="H207" s="59">
        <v>-2.8200000000000001E-6</v>
      </c>
      <c r="I207" s="61">
        <v>-5.2200000000000004E-7</v>
      </c>
      <c r="J207" s="37">
        <v>45046.125</v>
      </c>
      <c r="K207" s="43">
        <v>3.8500000000000004E-6</v>
      </c>
      <c r="L207" s="45">
        <v>-3.4599999999999999E-6</v>
      </c>
      <c r="M207" s="49">
        <v>-3.0400000000000002E-7</v>
      </c>
      <c r="N207" s="37">
        <v>45043.125</v>
      </c>
      <c r="O207" s="52">
        <v>1.44E-6</v>
      </c>
      <c r="P207" s="55">
        <v>1.44E-8</v>
      </c>
      <c r="Q207" s="59">
        <v>-1.6899999999999999E-6</v>
      </c>
      <c r="R207" s="61">
        <v>-2.0599999999999999E-7</v>
      </c>
      <c r="AX207" s="37">
        <v>45046.125</v>
      </c>
      <c r="AY207" s="109">
        <f t="shared" si="18"/>
        <v>0.26524799999999998</v>
      </c>
      <c r="AZ207" s="110">
        <f t="shared" si="19"/>
        <v>-0.36115199999999997</v>
      </c>
      <c r="BA207" s="111">
        <f t="shared" si="20"/>
        <v>-0.12873599999999999</v>
      </c>
      <c r="BB207" s="37">
        <v>45043.125</v>
      </c>
      <c r="BC207" s="112">
        <f t="shared" si="21"/>
        <v>6.3590400000000005E-2</v>
      </c>
      <c r="BD207" s="113">
        <f t="shared" si="21"/>
        <v>-3.1881599999999996E-2</v>
      </c>
      <c r="BE207" s="110">
        <f t="shared" si="21"/>
        <v>-0.243648</v>
      </c>
      <c r="BF207" s="114">
        <f t="shared" si="21"/>
        <v>-4.5100800000000003E-2</v>
      </c>
      <c r="BG207" s="37">
        <v>45046.125</v>
      </c>
      <c r="BH207" s="109">
        <f t="shared" si="22"/>
        <v>0.33264000000000005</v>
      </c>
      <c r="BI207" s="110">
        <f t="shared" si="22"/>
        <v>-0.29894399999999999</v>
      </c>
      <c r="BJ207" s="111">
        <f t="shared" si="22"/>
        <v>-2.6265600000000004E-2</v>
      </c>
      <c r="BK207" s="37">
        <v>45043.125</v>
      </c>
      <c r="BL207" s="52">
        <v>1.44E-6</v>
      </c>
      <c r="BM207" s="55">
        <v>1.44E-8</v>
      </c>
      <c r="BN207" s="59">
        <v>-1.6899999999999999E-6</v>
      </c>
      <c r="BO207" s="61">
        <v>-2.0599999999999999E-7</v>
      </c>
    </row>
    <row r="208" spans="1:67" x14ac:dyDescent="0.25">
      <c r="A208" s="37">
        <v>45046.135416666664</v>
      </c>
      <c r="B208" s="43">
        <v>3.05E-6</v>
      </c>
      <c r="C208" s="45">
        <v>-4.1899999999999997E-6</v>
      </c>
      <c r="D208" s="48">
        <v>-1.5E-6</v>
      </c>
      <c r="E208" s="37">
        <v>45043.135416666664</v>
      </c>
      <c r="F208" s="52">
        <v>7.4600000000000004E-7</v>
      </c>
      <c r="G208" s="55">
        <v>-3.7500000000000001E-7</v>
      </c>
      <c r="H208" s="59">
        <v>-2.8200000000000001E-6</v>
      </c>
      <c r="I208" s="61">
        <v>-5.3000000000000001E-7</v>
      </c>
      <c r="J208" s="37">
        <v>45046.135416666664</v>
      </c>
      <c r="K208" s="43">
        <v>3.8299999999999998E-6</v>
      </c>
      <c r="L208" s="45">
        <v>-3.4699999999999998E-6</v>
      </c>
      <c r="M208" s="49">
        <v>-3.1300000000000001E-7</v>
      </c>
      <c r="N208" s="37">
        <v>45043.135416666664</v>
      </c>
      <c r="O208" s="52">
        <v>1.4300000000000001E-6</v>
      </c>
      <c r="P208" s="55">
        <v>8.0000000000000005E-9</v>
      </c>
      <c r="Q208" s="59">
        <v>-1.7E-6</v>
      </c>
      <c r="R208" s="61">
        <v>-2.1299999999999999E-7</v>
      </c>
      <c r="AX208" s="37">
        <v>45046.135416666664</v>
      </c>
      <c r="AY208" s="109">
        <f t="shared" si="18"/>
        <v>0.26351999999999998</v>
      </c>
      <c r="AZ208" s="110">
        <f t="shared" si="19"/>
        <v>-0.36201599999999995</v>
      </c>
      <c r="BA208" s="111">
        <f t="shared" si="20"/>
        <v>-0.12959999999999999</v>
      </c>
      <c r="BB208" s="37">
        <v>45043.135416666664</v>
      </c>
      <c r="BC208" s="112">
        <f t="shared" si="21"/>
        <v>6.4454400000000009E-2</v>
      </c>
      <c r="BD208" s="113">
        <f t="shared" si="21"/>
        <v>-3.2399999999999998E-2</v>
      </c>
      <c r="BE208" s="110">
        <f t="shared" si="21"/>
        <v>-0.243648</v>
      </c>
      <c r="BF208" s="114">
        <f t="shared" si="21"/>
        <v>-4.5791999999999999E-2</v>
      </c>
      <c r="BG208" s="37">
        <v>45046.135416666664</v>
      </c>
      <c r="BH208" s="109">
        <f t="shared" si="22"/>
        <v>0.33091199999999998</v>
      </c>
      <c r="BI208" s="110">
        <f t="shared" si="22"/>
        <v>-0.29980799999999996</v>
      </c>
      <c r="BJ208" s="111">
        <f t="shared" si="22"/>
        <v>-2.70432E-2</v>
      </c>
      <c r="BK208" s="37">
        <v>45043.135416666664</v>
      </c>
      <c r="BL208" s="52">
        <v>1.4300000000000001E-6</v>
      </c>
      <c r="BM208" s="55">
        <v>8.0000000000000005E-9</v>
      </c>
      <c r="BN208" s="59">
        <v>-1.7E-6</v>
      </c>
      <c r="BO208" s="61">
        <v>-2.1299999999999999E-7</v>
      </c>
    </row>
    <row r="209" spans="1:67" x14ac:dyDescent="0.25">
      <c r="A209" s="37">
        <v>45046.145833333336</v>
      </c>
      <c r="B209" s="43">
        <v>3.0299999999999998E-6</v>
      </c>
      <c r="C209" s="45">
        <v>-4.1899999999999997E-6</v>
      </c>
      <c r="D209" s="48">
        <v>-1.5099999999999999E-6</v>
      </c>
      <c r="E209" s="37">
        <v>45043.145833333336</v>
      </c>
      <c r="F209" s="52">
        <v>7.5499999999999997E-7</v>
      </c>
      <c r="G209" s="55">
        <v>-3.8000000000000001E-7</v>
      </c>
      <c r="H209" s="59">
        <v>-2.83E-6</v>
      </c>
      <c r="I209" s="61">
        <v>-5.3600000000000004E-7</v>
      </c>
      <c r="J209" s="37">
        <v>45046.145833333336</v>
      </c>
      <c r="K209" s="43">
        <v>3.8199999999999998E-6</v>
      </c>
      <c r="L209" s="45">
        <v>-3.4699999999999998E-6</v>
      </c>
      <c r="M209" s="49">
        <v>-3.2300000000000002E-7</v>
      </c>
      <c r="N209" s="37">
        <v>45043.145833333336</v>
      </c>
      <c r="O209" s="52">
        <v>1.42E-6</v>
      </c>
      <c r="P209" s="55">
        <v>1.27E-9</v>
      </c>
      <c r="Q209" s="59">
        <v>-1.7099999999999999E-6</v>
      </c>
      <c r="R209" s="61">
        <v>-2.1899999999999999E-7</v>
      </c>
      <c r="AX209" s="37">
        <v>45046.145833333336</v>
      </c>
      <c r="AY209" s="109">
        <f t="shared" si="18"/>
        <v>0.26179199999999997</v>
      </c>
      <c r="AZ209" s="110">
        <f t="shared" si="19"/>
        <v>-0.36201599999999995</v>
      </c>
      <c r="BA209" s="111">
        <f t="shared" si="20"/>
        <v>-0.130464</v>
      </c>
      <c r="BB209" s="37">
        <v>45043.145833333336</v>
      </c>
      <c r="BC209" s="112">
        <f t="shared" si="21"/>
        <v>6.5231999999999998E-2</v>
      </c>
      <c r="BD209" s="113">
        <f t="shared" si="21"/>
        <v>-3.2832E-2</v>
      </c>
      <c r="BE209" s="110">
        <f t="shared" si="21"/>
        <v>-0.24451200000000001</v>
      </c>
      <c r="BF209" s="114">
        <f t="shared" si="21"/>
        <v>-4.6310400000000002E-2</v>
      </c>
      <c r="BG209" s="37">
        <v>45046.145833333336</v>
      </c>
      <c r="BH209" s="109">
        <f t="shared" si="22"/>
        <v>0.33004800000000001</v>
      </c>
      <c r="BI209" s="110">
        <f t="shared" si="22"/>
        <v>-0.29980799999999996</v>
      </c>
      <c r="BJ209" s="111">
        <f t="shared" si="22"/>
        <v>-2.79072E-2</v>
      </c>
      <c r="BK209" s="37">
        <v>45043.145833333336</v>
      </c>
      <c r="BL209" s="52">
        <v>1.42E-6</v>
      </c>
      <c r="BM209" s="55">
        <v>1.27E-9</v>
      </c>
      <c r="BN209" s="59">
        <v>-1.7099999999999999E-6</v>
      </c>
      <c r="BO209" s="61">
        <v>-2.1899999999999999E-7</v>
      </c>
    </row>
    <row r="210" spans="1:67" x14ac:dyDescent="0.25">
      <c r="A210" s="37">
        <v>45046.15625</v>
      </c>
      <c r="B210" s="43">
        <v>3.01E-6</v>
      </c>
      <c r="C210" s="45">
        <v>-4.1999999999999996E-6</v>
      </c>
      <c r="D210" s="48">
        <v>-1.5200000000000001E-6</v>
      </c>
      <c r="E210" s="37">
        <v>45043.15625</v>
      </c>
      <c r="F210" s="52">
        <v>7.6499999999999998E-7</v>
      </c>
      <c r="G210" s="55">
        <v>-3.84E-7</v>
      </c>
      <c r="H210" s="59">
        <v>-2.83E-6</v>
      </c>
      <c r="I210" s="61">
        <v>-5.4000000000000002E-7</v>
      </c>
      <c r="J210" s="37">
        <v>45046.15625</v>
      </c>
      <c r="K210" s="43">
        <v>3.8E-6</v>
      </c>
      <c r="L210" s="45">
        <v>-3.4800000000000001E-6</v>
      </c>
      <c r="M210" s="49">
        <v>-3.3200000000000001E-7</v>
      </c>
      <c r="N210" s="37">
        <v>45043.15625</v>
      </c>
      <c r="O210" s="52">
        <v>1.42E-6</v>
      </c>
      <c r="P210" s="55">
        <v>-5.7500000000000002E-9</v>
      </c>
      <c r="Q210" s="59">
        <v>-1.73E-6</v>
      </c>
      <c r="R210" s="61">
        <v>-2.2499999999999999E-7</v>
      </c>
      <c r="AX210" s="37">
        <v>45046.15625</v>
      </c>
      <c r="AY210" s="109">
        <f t="shared" si="18"/>
        <v>0.26006400000000002</v>
      </c>
      <c r="AZ210" s="110">
        <f t="shared" si="19"/>
        <v>-0.36287999999999998</v>
      </c>
      <c r="BA210" s="111">
        <f t="shared" si="20"/>
        <v>-0.131328</v>
      </c>
      <c r="BB210" s="37">
        <v>45043.15625</v>
      </c>
      <c r="BC210" s="112">
        <f t="shared" si="21"/>
        <v>6.6096000000000002E-2</v>
      </c>
      <c r="BD210" s="113">
        <f t="shared" si="21"/>
        <v>-3.3177600000000002E-2</v>
      </c>
      <c r="BE210" s="110">
        <f t="shared" si="21"/>
        <v>-0.24451200000000001</v>
      </c>
      <c r="BF210" s="114">
        <f t="shared" si="21"/>
        <v>-4.6656000000000003E-2</v>
      </c>
      <c r="BG210" s="37">
        <v>45046.15625</v>
      </c>
      <c r="BH210" s="109">
        <f t="shared" si="22"/>
        <v>0.32832</v>
      </c>
      <c r="BI210" s="110">
        <f t="shared" si="22"/>
        <v>-0.30067199999999999</v>
      </c>
      <c r="BJ210" s="111">
        <f t="shared" si="22"/>
        <v>-2.86848E-2</v>
      </c>
      <c r="BK210" s="37">
        <v>45043.15625</v>
      </c>
      <c r="BL210" s="52">
        <v>1.42E-6</v>
      </c>
      <c r="BM210" s="55">
        <v>-5.7500000000000002E-9</v>
      </c>
      <c r="BN210" s="59">
        <v>-1.73E-6</v>
      </c>
      <c r="BO210" s="61">
        <v>-2.2499999999999999E-7</v>
      </c>
    </row>
    <row r="211" spans="1:67" x14ac:dyDescent="0.25">
      <c r="A211" s="37">
        <v>45046.166666666664</v>
      </c>
      <c r="B211" s="43">
        <v>3.01E-6</v>
      </c>
      <c r="C211" s="45">
        <v>-4.1999999999999996E-6</v>
      </c>
      <c r="D211" s="48">
        <v>-1.5200000000000001E-6</v>
      </c>
      <c r="E211" s="37">
        <v>45043.166666666664</v>
      </c>
      <c r="F211" s="52">
        <v>7.7400000000000002E-7</v>
      </c>
      <c r="G211" s="55">
        <v>-3.8700000000000001E-7</v>
      </c>
      <c r="H211" s="59">
        <v>-2.83E-6</v>
      </c>
      <c r="I211" s="61">
        <v>-5.4199999999999996E-7</v>
      </c>
      <c r="J211" s="37">
        <v>45046.166666666664</v>
      </c>
      <c r="K211" s="43">
        <v>3.7900000000000001E-6</v>
      </c>
      <c r="L211" s="45">
        <v>-3.49E-6</v>
      </c>
      <c r="M211" s="49">
        <v>-3.4200000000000002E-7</v>
      </c>
      <c r="N211" s="37">
        <v>45043.166666666664</v>
      </c>
      <c r="O211" s="52">
        <v>1.4100000000000001E-6</v>
      </c>
      <c r="P211" s="55">
        <v>-1.31E-8</v>
      </c>
      <c r="Q211" s="59">
        <v>-1.7400000000000001E-6</v>
      </c>
      <c r="R211" s="61">
        <v>-2.3200000000000001E-7</v>
      </c>
      <c r="AX211" s="37">
        <v>45046.166666666664</v>
      </c>
      <c r="AY211" s="109">
        <f t="shared" si="18"/>
        <v>0.26006400000000002</v>
      </c>
      <c r="AZ211" s="110">
        <f t="shared" si="19"/>
        <v>-0.36287999999999998</v>
      </c>
      <c r="BA211" s="111">
        <f t="shared" si="20"/>
        <v>-0.131328</v>
      </c>
      <c r="BB211" s="37">
        <v>45043.166666666664</v>
      </c>
      <c r="BC211" s="112">
        <f t="shared" si="21"/>
        <v>6.6873600000000005E-2</v>
      </c>
      <c r="BD211" s="113">
        <f t="shared" si="21"/>
        <v>-3.3436800000000003E-2</v>
      </c>
      <c r="BE211" s="110">
        <f t="shared" si="21"/>
        <v>-0.24451200000000001</v>
      </c>
      <c r="BF211" s="114">
        <f t="shared" si="21"/>
        <v>-4.6828799999999997E-2</v>
      </c>
      <c r="BG211" s="37">
        <v>45046.166666666664</v>
      </c>
      <c r="BH211" s="109">
        <f t="shared" si="22"/>
        <v>0.32745600000000002</v>
      </c>
      <c r="BI211" s="110">
        <f t="shared" si="22"/>
        <v>-0.30153600000000003</v>
      </c>
      <c r="BJ211" s="111">
        <f t="shared" si="22"/>
        <v>-2.95488E-2</v>
      </c>
      <c r="BK211" s="37">
        <v>45043.166666666664</v>
      </c>
      <c r="BL211" s="52">
        <v>1.4100000000000001E-6</v>
      </c>
      <c r="BM211" s="55">
        <v>-1.31E-8</v>
      </c>
      <c r="BN211" s="59">
        <v>-1.7400000000000001E-6</v>
      </c>
      <c r="BO211" s="61">
        <v>-2.3200000000000001E-7</v>
      </c>
    </row>
    <row r="212" spans="1:67" x14ac:dyDescent="0.25">
      <c r="A212" s="37">
        <v>45046.177083333336</v>
      </c>
      <c r="B212" s="43">
        <v>3.01E-6</v>
      </c>
      <c r="C212" s="45">
        <v>-4.1999999999999996E-6</v>
      </c>
      <c r="D212" s="48">
        <v>-1.5200000000000001E-6</v>
      </c>
      <c r="E212" s="37">
        <v>45043.177083333336</v>
      </c>
      <c r="F212" s="52">
        <v>7.8199999999999999E-7</v>
      </c>
      <c r="G212" s="55">
        <v>-3.89E-7</v>
      </c>
      <c r="H212" s="59">
        <v>-2.8200000000000001E-6</v>
      </c>
      <c r="I212" s="61">
        <v>-5.4199999999999996E-7</v>
      </c>
      <c r="J212" s="37">
        <v>45046.177083333336</v>
      </c>
      <c r="K212" s="43">
        <v>3.7699999999999999E-6</v>
      </c>
      <c r="L212" s="45">
        <v>-3.4999999999999999E-6</v>
      </c>
      <c r="M212" s="49">
        <v>-3.5199999999999998E-7</v>
      </c>
      <c r="N212" s="37">
        <v>45043.177083333336</v>
      </c>
      <c r="O212" s="52">
        <v>1.3999999999999999E-6</v>
      </c>
      <c r="P212" s="55">
        <v>-2.0599999999999999E-8</v>
      </c>
      <c r="Q212" s="59">
        <v>-1.75E-6</v>
      </c>
      <c r="R212" s="61">
        <v>-2.3900000000000001E-7</v>
      </c>
      <c r="AX212" s="37">
        <v>45046.177083333336</v>
      </c>
      <c r="AY212" s="109">
        <f t="shared" si="18"/>
        <v>0.26006400000000002</v>
      </c>
      <c r="AZ212" s="110">
        <f t="shared" si="19"/>
        <v>-0.36287999999999998</v>
      </c>
      <c r="BA212" s="111">
        <f t="shared" si="20"/>
        <v>-0.131328</v>
      </c>
      <c r="BB212" s="37">
        <v>45043.177083333336</v>
      </c>
      <c r="BC212" s="112">
        <f t="shared" si="21"/>
        <v>6.7564799999999994E-2</v>
      </c>
      <c r="BD212" s="113">
        <f t="shared" si="21"/>
        <v>-3.3609600000000003E-2</v>
      </c>
      <c r="BE212" s="110">
        <f t="shared" si="21"/>
        <v>-0.243648</v>
      </c>
      <c r="BF212" s="114">
        <f t="shared" si="21"/>
        <v>-4.6828799999999997E-2</v>
      </c>
      <c r="BG212" s="37">
        <v>45046.177083333336</v>
      </c>
      <c r="BH212" s="109">
        <f t="shared" si="22"/>
        <v>0.32572800000000002</v>
      </c>
      <c r="BI212" s="110">
        <f t="shared" si="22"/>
        <v>-0.3024</v>
      </c>
      <c r="BJ212" s="111">
        <f t="shared" si="22"/>
        <v>-3.0412799999999997E-2</v>
      </c>
      <c r="BK212" s="37">
        <v>45043.177083333336</v>
      </c>
      <c r="BL212" s="52">
        <v>1.3999999999999999E-6</v>
      </c>
      <c r="BM212" s="55">
        <v>-2.0599999999999999E-8</v>
      </c>
      <c r="BN212" s="59">
        <v>-1.75E-6</v>
      </c>
      <c r="BO212" s="61">
        <v>-2.3900000000000001E-7</v>
      </c>
    </row>
    <row r="213" spans="1:67" x14ac:dyDescent="0.25">
      <c r="A213" s="37">
        <v>45046.1875</v>
      </c>
      <c r="B213" s="43">
        <v>3.01E-6</v>
      </c>
      <c r="C213" s="45">
        <v>-4.1999999999999996E-6</v>
      </c>
      <c r="D213" s="48">
        <v>-1.53E-6</v>
      </c>
      <c r="E213" s="37">
        <v>45043.1875</v>
      </c>
      <c r="F213" s="52">
        <v>7.8999999999999995E-7</v>
      </c>
      <c r="G213" s="55">
        <v>-3.9000000000000002E-7</v>
      </c>
      <c r="H213" s="59">
        <v>-2.8200000000000001E-6</v>
      </c>
      <c r="I213" s="61">
        <v>-5.4000000000000002E-7</v>
      </c>
      <c r="J213" s="37">
        <v>45046.1875</v>
      </c>
      <c r="K213" s="43">
        <v>3.76E-6</v>
      </c>
      <c r="L213" s="45">
        <v>-3.4999999999999999E-6</v>
      </c>
      <c r="M213" s="49">
        <v>-3.6199999999999999E-7</v>
      </c>
      <c r="N213" s="37">
        <v>45043.1875</v>
      </c>
      <c r="O213" s="52">
        <v>1.39E-6</v>
      </c>
      <c r="P213" s="55">
        <v>-2.84E-8</v>
      </c>
      <c r="Q213" s="59">
        <v>-1.7600000000000001E-6</v>
      </c>
      <c r="R213" s="61">
        <v>-2.4600000000000001E-7</v>
      </c>
      <c r="AX213" s="37">
        <v>45046.1875</v>
      </c>
      <c r="AY213" s="109">
        <f t="shared" si="18"/>
        <v>0.26006400000000002</v>
      </c>
      <c r="AZ213" s="110">
        <f t="shared" si="19"/>
        <v>-0.36287999999999998</v>
      </c>
      <c r="BA213" s="111">
        <f t="shared" si="20"/>
        <v>-0.132192</v>
      </c>
      <c r="BB213" s="37">
        <v>45043.1875</v>
      </c>
      <c r="BC213" s="112">
        <f t="shared" si="21"/>
        <v>6.8255999999999997E-2</v>
      </c>
      <c r="BD213" s="113">
        <f t="shared" si="21"/>
        <v>-3.3696000000000004E-2</v>
      </c>
      <c r="BE213" s="110">
        <f t="shared" si="21"/>
        <v>-0.243648</v>
      </c>
      <c r="BF213" s="114">
        <f t="shared" si="21"/>
        <v>-4.6656000000000003E-2</v>
      </c>
      <c r="BG213" s="37">
        <v>45046.1875</v>
      </c>
      <c r="BH213" s="109">
        <f t="shared" si="22"/>
        <v>0.32486399999999999</v>
      </c>
      <c r="BI213" s="110">
        <f t="shared" si="22"/>
        <v>-0.3024</v>
      </c>
      <c r="BJ213" s="111">
        <f t="shared" si="22"/>
        <v>-3.12768E-2</v>
      </c>
      <c r="BK213" s="37">
        <v>45043.1875</v>
      </c>
      <c r="BL213" s="52">
        <v>1.39E-6</v>
      </c>
      <c r="BM213" s="55">
        <v>-2.84E-8</v>
      </c>
      <c r="BN213" s="59">
        <v>-1.7600000000000001E-6</v>
      </c>
      <c r="BO213" s="61">
        <v>-2.4600000000000001E-7</v>
      </c>
    </row>
    <row r="214" spans="1:67" x14ac:dyDescent="0.25">
      <c r="A214" s="37">
        <v>45046.197916666664</v>
      </c>
      <c r="B214" s="43">
        <v>3.0199999999999999E-6</v>
      </c>
      <c r="C214" s="45">
        <v>-4.1999999999999996E-6</v>
      </c>
      <c r="D214" s="48">
        <v>-1.53E-6</v>
      </c>
      <c r="E214" s="37">
        <v>45043.197916666664</v>
      </c>
      <c r="F214" s="52">
        <v>7.9699999999999995E-7</v>
      </c>
      <c r="G214" s="55">
        <v>-3.9000000000000002E-7</v>
      </c>
      <c r="H214" s="59">
        <v>-2.8100000000000002E-6</v>
      </c>
      <c r="I214" s="61">
        <v>-5.3600000000000004E-7</v>
      </c>
      <c r="J214" s="37">
        <v>45046.197916666664</v>
      </c>
      <c r="K214" s="43">
        <v>3.7500000000000001E-6</v>
      </c>
      <c r="L214" s="45">
        <v>-3.5099999999999999E-6</v>
      </c>
      <c r="M214" s="49">
        <v>-3.72E-7</v>
      </c>
      <c r="N214" s="37">
        <v>45043.197916666664</v>
      </c>
      <c r="O214" s="52">
        <v>1.3799999999999999E-6</v>
      </c>
      <c r="P214" s="55">
        <v>-3.6400000000000002E-8</v>
      </c>
      <c r="Q214" s="59">
        <v>-1.77E-6</v>
      </c>
      <c r="R214" s="61">
        <v>-2.53E-7</v>
      </c>
      <c r="AX214" s="37">
        <v>45046.197916666664</v>
      </c>
      <c r="AY214" s="109">
        <f t="shared" si="18"/>
        <v>0.26092799999999999</v>
      </c>
      <c r="AZ214" s="110">
        <f t="shared" si="19"/>
        <v>-0.36287999999999998</v>
      </c>
      <c r="BA214" s="111">
        <f t="shared" si="20"/>
        <v>-0.132192</v>
      </c>
      <c r="BB214" s="37">
        <v>45043.197916666664</v>
      </c>
      <c r="BC214" s="112">
        <f t="shared" si="21"/>
        <v>6.88608E-2</v>
      </c>
      <c r="BD214" s="113">
        <f t="shared" si="21"/>
        <v>-3.3696000000000004E-2</v>
      </c>
      <c r="BE214" s="110">
        <f t="shared" si="21"/>
        <v>-0.24278400000000003</v>
      </c>
      <c r="BF214" s="114">
        <f t="shared" si="21"/>
        <v>-4.6310400000000002E-2</v>
      </c>
      <c r="BG214" s="37">
        <v>45046.197916666664</v>
      </c>
      <c r="BH214" s="109">
        <f t="shared" si="22"/>
        <v>0.32400000000000001</v>
      </c>
      <c r="BI214" s="110">
        <f t="shared" si="22"/>
        <v>-0.30326399999999998</v>
      </c>
      <c r="BJ214" s="111">
        <f t="shared" si="22"/>
        <v>-3.2140799999999997E-2</v>
      </c>
      <c r="BK214" s="37">
        <v>45043.197916666664</v>
      </c>
      <c r="BL214" s="52">
        <v>1.3799999999999999E-6</v>
      </c>
      <c r="BM214" s="55">
        <v>-3.6400000000000002E-8</v>
      </c>
      <c r="BN214" s="59">
        <v>-1.77E-6</v>
      </c>
      <c r="BO214" s="61">
        <v>-2.53E-7</v>
      </c>
    </row>
    <row r="215" spans="1:67" x14ac:dyDescent="0.25">
      <c r="A215" s="37">
        <v>45046.208333333336</v>
      </c>
      <c r="B215" s="43">
        <v>3.0400000000000001E-6</v>
      </c>
      <c r="C215" s="45">
        <v>-4.1999999999999996E-6</v>
      </c>
      <c r="D215" s="48">
        <v>-1.53E-6</v>
      </c>
      <c r="E215" s="37">
        <v>45043.208333333336</v>
      </c>
      <c r="F215" s="52">
        <v>8.0299999999999998E-7</v>
      </c>
      <c r="G215" s="55">
        <v>-3.9000000000000002E-7</v>
      </c>
      <c r="H215" s="59">
        <v>-2.7999999999999999E-6</v>
      </c>
      <c r="I215" s="61">
        <v>-5.3099999999999998E-7</v>
      </c>
      <c r="J215" s="37">
        <v>45046.208333333336</v>
      </c>
      <c r="K215" s="43">
        <v>3.7299999999999999E-6</v>
      </c>
      <c r="L215" s="45">
        <v>-3.5200000000000002E-6</v>
      </c>
      <c r="M215" s="49">
        <v>-3.8200000000000001E-7</v>
      </c>
      <c r="N215" s="37">
        <v>45043.208333333336</v>
      </c>
      <c r="O215" s="52">
        <v>1.37E-6</v>
      </c>
      <c r="P215" s="55">
        <v>-4.4600000000000002E-8</v>
      </c>
      <c r="Q215" s="59">
        <v>-1.7799999999999999E-6</v>
      </c>
      <c r="R215" s="61">
        <v>-2.6E-7</v>
      </c>
      <c r="AX215" s="37">
        <v>45046.208333333336</v>
      </c>
      <c r="AY215" s="109">
        <f t="shared" si="18"/>
        <v>0.262656</v>
      </c>
      <c r="AZ215" s="110">
        <f t="shared" si="19"/>
        <v>-0.36287999999999998</v>
      </c>
      <c r="BA215" s="111">
        <f t="shared" si="20"/>
        <v>-0.132192</v>
      </c>
      <c r="BB215" s="37">
        <v>45043.208333333336</v>
      </c>
      <c r="BC215" s="112">
        <f t="shared" si="21"/>
        <v>6.9379200000000002E-2</v>
      </c>
      <c r="BD215" s="113">
        <f t="shared" si="21"/>
        <v>-3.3696000000000004E-2</v>
      </c>
      <c r="BE215" s="110">
        <f t="shared" si="21"/>
        <v>-0.24192</v>
      </c>
      <c r="BF215" s="114">
        <f t="shared" si="21"/>
        <v>-4.58784E-2</v>
      </c>
      <c r="BG215" s="37">
        <v>45046.208333333336</v>
      </c>
      <c r="BH215" s="109">
        <f t="shared" si="22"/>
        <v>0.322272</v>
      </c>
      <c r="BI215" s="110">
        <f t="shared" si="22"/>
        <v>-0.30412800000000001</v>
      </c>
      <c r="BJ215" s="111">
        <f t="shared" si="22"/>
        <v>-3.3004800000000001E-2</v>
      </c>
      <c r="BK215" s="37">
        <v>45043.208333333336</v>
      </c>
      <c r="BL215" s="52">
        <v>1.37E-6</v>
      </c>
      <c r="BM215" s="55">
        <v>-4.4600000000000002E-8</v>
      </c>
      <c r="BN215" s="59">
        <v>-1.7799999999999999E-6</v>
      </c>
      <c r="BO215" s="61">
        <v>-2.6E-7</v>
      </c>
    </row>
    <row r="216" spans="1:67" x14ac:dyDescent="0.25">
      <c r="A216" s="37">
        <v>45046.21875</v>
      </c>
      <c r="B216" s="43">
        <v>3.0599999999999999E-6</v>
      </c>
      <c r="C216" s="45">
        <v>-4.1899999999999997E-6</v>
      </c>
      <c r="D216" s="48">
        <v>-1.53E-6</v>
      </c>
      <c r="E216" s="37">
        <v>45043.21875</v>
      </c>
      <c r="F216" s="52">
        <v>8.0699999999999996E-7</v>
      </c>
      <c r="G216" s="55">
        <v>-3.9000000000000002E-7</v>
      </c>
      <c r="H216" s="59">
        <v>-2.79E-6</v>
      </c>
      <c r="I216" s="61">
        <v>-5.2499999999999995E-7</v>
      </c>
      <c r="J216" s="37">
        <v>45046.21875</v>
      </c>
      <c r="K216" s="43">
        <v>3.72E-6</v>
      </c>
      <c r="L216" s="45">
        <v>-3.5300000000000001E-6</v>
      </c>
      <c r="M216" s="49">
        <v>-3.9099999999999999E-7</v>
      </c>
      <c r="N216" s="37">
        <v>45043.21875</v>
      </c>
      <c r="O216" s="52">
        <v>1.3599999999999999E-6</v>
      </c>
      <c r="P216" s="55">
        <v>-5.2999999999999998E-8</v>
      </c>
      <c r="Q216" s="59">
        <v>-1.79E-6</v>
      </c>
      <c r="R216" s="61">
        <v>-2.6800000000000002E-7</v>
      </c>
      <c r="AX216" s="37">
        <v>45046.21875</v>
      </c>
      <c r="AY216" s="109">
        <f t="shared" si="18"/>
        <v>0.26438400000000001</v>
      </c>
      <c r="AZ216" s="110">
        <f t="shared" si="19"/>
        <v>-0.36201599999999995</v>
      </c>
      <c r="BA216" s="111">
        <f t="shared" si="20"/>
        <v>-0.132192</v>
      </c>
      <c r="BB216" s="37">
        <v>45043.21875</v>
      </c>
      <c r="BC216" s="112">
        <f t="shared" si="21"/>
        <v>6.9724800000000003E-2</v>
      </c>
      <c r="BD216" s="113">
        <f t="shared" si="21"/>
        <v>-3.3696000000000004E-2</v>
      </c>
      <c r="BE216" s="110">
        <f t="shared" si="21"/>
        <v>-0.24105599999999999</v>
      </c>
      <c r="BF216" s="114">
        <f t="shared" si="21"/>
        <v>-4.5359999999999998E-2</v>
      </c>
      <c r="BG216" s="37">
        <v>45046.21875</v>
      </c>
      <c r="BH216" s="109">
        <f t="shared" si="22"/>
        <v>0.32140799999999997</v>
      </c>
      <c r="BI216" s="110">
        <f t="shared" si="22"/>
        <v>-0.30499199999999999</v>
      </c>
      <c r="BJ216" s="111">
        <f t="shared" si="22"/>
        <v>-3.3782399999999997E-2</v>
      </c>
      <c r="BK216" s="37">
        <v>45043.21875</v>
      </c>
      <c r="BL216" s="52">
        <v>1.3599999999999999E-6</v>
      </c>
      <c r="BM216" s="55">
        <v>-5.2999999999999998E-8</v>
      </c>
      <c r="BN216" s="59">
        <v>-1.79E-6</v>
      </c>
      <c r="BO216" s="61">
        <v>-2.6800000000000002E-7</v>
      </c>
    </row>
    <row r="217" spans="1:67" x14ac:dyDescent="0.25">
      <c r="A217" s="37">
        <v>45046.229166666664</v>
      </c>
      <c r="B217" s="43">
        <v>3.0800000000000002E-6</v>
      </c>
      <c r="C217" s="45">
        <v>-4.1899999999999997E-6</v>
      </c>
      <c r="D217" s="48">
        <v>-1.5200000000000001E-6</v>
      </c>
      <c r="E217" s="37">
        <v>45043.229166666664</v>
      </c>
      <c r="F217" s="52">
        <v>8.0999999999999997E-7</v>
      </c>
      <c r="G217" s="55">
        <v>-3.89E-7</v>
      </c>
      <c r="H217" s="59">
        <v>-2.7800000000000001E-6</v>
      </c>
      <c r="I217" s="61">
        <v>-5.1699999999999998E-7</v>
      </c>
      <c r="J217" s="37">
        <v>45046.229166666664</v>
      </c>
      <c r="K217" s="43">
        <v>3.72E-6</v>
      </c>
      <c r="L217" s="45">
        <v>-3.5300000000000001E-6</v>
      </c>
      <c r="M217" s="49">
        <v>-4.01E-7</v>
      </c>
      <c r="N217" s="37">
        <v>45043.229166666664</v>
      </c>
      <c r="O217" s="52">
        <v>1.35E-6</v>
      </c>
      <c r="P217" s="55">
        <v>-6.1399999999999994E-8</v>
      </c>
      <c r="Q217" s="59">
        <v>-1.7999999999999999E-6</v>
      </c>
      <c r="R217" s="61">
        <v>-2.7500000000000001E-7</v>
      </c>
      <c r="AX217" s="37">
        <v>45046.229166666664</v>
      </c>
      <c r="AY217" s="109">
        <f t="shared" si="18"/>
        <v>0.26611200000000002</v>
      </c>
      <c r="AZ217" s="110">
        <f t="shared" si="19"/>
        <v>-0.36201599999999995</v>
      </c>
      <c r="BA217" s="111">
        <f t="shared" si="20"/>
        <v>-0.131328</v>
      </c>
      <c r="BB217" s="37">
        <v>45043.229166666664</v>
      </c>
      <c r="BC217" s="112">
        <f t="shared" si="21"/>
        <v>6.9984000000000005E-2</v>
      </c>
      <c r="BD217" s="113">
        <f t="shared" si="21"/>
        <v>-3.3609600000000003E-2</v>
      </c>
      <c r="BE217" s="110">
        <f t="shared" si="21"/>
        <v>-0.24019200000000002</v>
      </c>
      <c r="BF217" s="114">
        <f t="shared" si="21"/>
        <v>-4.4668800000000002E-2</v>
      </c>
      <c r="BG217" s="37">
        <v>45046.229166666664</v>
      </c>
      <c r="BH217" s="109">
        <f t="shared" si="22"/>
        <v>0.32140799999999997</v>
      </c>
      <c r="BI217" s="110">
        <f t="shared" si="22"/>
        <v>-0.30499199999999999</v>
      </c>
      <c r="BJ217" s="111">
        <f t="shared" si="22"/>
        <v>-3.4646400000000001E-2</v>
      </c>
      <c r="BK217" s="37">
        <v>45043.229166666664</v>
      </c>
      <c r="BL217" s="52">
        <v>1.35E-6</v>
      </c>
      <c r="BM217" s="55">
        <v>-6.1399999999999994E-8</v>
      </c>
      <c r="BN217" s="59">
        <v>-1.7999999999999999E-6</v>
      </c>
      <c r="BO217" s="61">
        <v>-2.7500000000000001E-7</v>
      </c>
    </row>
    <row r="218" spans="1:67" x14ac:dyDescent="0.25">
      <c r="A218" s="37">
        <v>45046.239583333336</v>
      </c>
      <c r="B218" s="43">
        <v>3.0900000000000001E-6</v>
      </c>
      <c r="C218" s="45">
        <v>-4.1899999999999997E-6</v>
      </c>
      <c r="D218" s="48">
        <v>-1.5200000000000001E-6</v>
      </c>
      <c r="E218" s="37">
        <v>45043.239583333336</v>
      </c>
      <c r="F218" s="52">
        <v>8.1100000000000005E-7</v>
      </c>
      <c r="G218" s="55">
        <v>-3.8799999999999998E-7</v>
      </c>
      <c r="H218" s="59">
        <v>-2.7700000000000002E-6</v>
      </c>
      <c r="I218" s="61">
        <v>-5.0999999999999999E-7</v>
      </c>
      <c r="J218" s="37">
        <v>45046.239583333336</v>
      </c>
      <c r="K218" s="43">
        <v>3.7100000000000001E-6</v>
      </c>
      <c r="L218" s="45">
        <v>-3.54E-6</v>
      </c>
      <c r="M218" s="49">
        <v>-4.0999999999999999E-7</v>
      </c>
      <c r="N218" s="37">
        <v>45043.239583333336</v>
      </c>
      <c r="O218" s="52">
        <v>1.3400000000000001E-6</v>
      </c>
      <c r="P218" s="55">
        <v>-7.0000000000000005E-8</v>
      </c>
      <c r="Q218" s="59">
        <v>-1.81E-6</v>
      </c>
      <c r="R218" s="61">
        <v>-2.8200000000000001E-7</v>
      </c>
      <c r="AX218" s="37">
        <v>45046.239583333336</v>
      </c>
      <c r="AY218" s="109">
        <f t="shared" si="18"/>
        <v>0.26697599999999999</v>
      </c>
      <c r="AZ218" s="110">
        <f t="shared" si="19"/>
        <v>-0.36201599999999995</v>
      </c>
      <c r="BA218" s="111">
        <f t="shared" si="20"/>
        <v>-0.131328</v>
      </c>
      <c r="BB218" s="37">
        <v>45043.239583333336</v>
      </c>
      <c r="BC218" s="112">
        <f t="shared" si="21"/>
        <v>7.0070400000000005E-2</v>
      </c>
      <c r="BD218" s="113">
        <f t="shared" si="21"/>
        <v>-3.3523199999999996E-2</v>
      </c>
      <c r="BE218" s="110">
        <f t="shared" si="21"/>
        <v>-0.23932800000000001</v>
      </c>
      <c r="BF218" s="114">
        <f t="shared" si="21"/>
        <v>-4.4063999999999999E-2</v>
      </c>
      <c r="BG218" s="37">
        <v>45046.239583333336</v>
      </c>
      <c r="BH218" s="109">
        <f t="shared" si="22"/>
        <v>0.320544</v>
      </c>
      <c r="BI218" s="110">
        <f t="shared" si="22"/>
        <v>-0.30585600000000002</v>
      </c>
      <c r="BJ218" s="111">
        <f t="shared" si="22"/>
        <v>-3.5423999999999997E-2</v>
      </c>
      <c r="BK218" s="37">
        <v>45043.239583333336</v>
      </c>
      <c r="BL218" s="52">
        <v>1.3400000000000001E-6</v>
      </c>
      <c r="BM218" s="55">
        <v>-7.0000000000000005E-8</v>
      </c>
      <c r="BN218" s="59">
        <v>-1.81E-6</v>
      </c>
      <c r="BO218" s="61">
        <v>-2.8200000000000001E-7</v>
      </c>
    </row>
    <row r="219" spans="1:67" x14ac:dyDescent="0.25">
      <c r="A219" s="37">
        <v>45046.25</v>
      </c>
      <c r="B219" s="43">
        <v>3.1E-6</v>
      </c>
      <c r="C219" s="45">
        <v>-4.1799999999999998E-6</v>
      </c>
      <c r="D219" s="48">
        <v>-1.5200000000000001E-6</v>
      </c>
      <c r="E219" s="37">
        <v>45043.25</v>
      </c>
      <c r="F219" s="52">
        <v>8.1100000000000005E-7</v>
      </c>
      <c r="G219" s="55">
        <v>-3.8799999999999998E-7</v>
      </c>
      <c r="H219" s="59">
        <v>-2.7599999999999998E-6</v>
      </c>
      <c r="I219" s="61">
        <v>-5.0200000000000002E-7</v>
      </c>
      <c r="J219" s="37">
        <v>45046.25</v>
      </c>
      <c r="K219" s="43">
        <v>3.7000000000000002E-6</v>
      </c>
      <c r="L219" s="45">
        <v>-3.54E-6</v>
      </c>
      <c r="M219" s="49">
        <v>-4.1899999999999998E-7</v>
      </c>
      <c r="N219" s="37">
        <v>45043.25</v>
      </c>
      <c r="O219" s="52">
        <v>1.3400000000000001E-6</v>
      </c>
      <c r="P219" s="55">
        <v>-7.8600000000000002E-8</v>
      </c>
      <c r="Q219" s="59">
        <v>-1.81E-6</v>
      </c>
      <c r="R219" s="61">
        <v>-2.8900000000000001E-7</v>
      </c>
      <c r="AX219" s="37">
        <v>45046.25</v>
      </c>
      <c r="AY219" s="109">
        <f t="shared" si="18"/>
        <v>0.26784000000000002</v>
      </c>
      <c r="AZ219" s="110">
        <f t="shared" si="19"/>
        <v>-0.36115199999999997</v>
      </c>
      <c r="BA219" s="111">
        <f t="shared" si="20"/>
        <v>-0.131328</v>
      </c>
      <c r="BB219" s="37">
        <v>45043.25</v>
      </c>
      <c r="BC219" s="112">
        <f t="shared" si="21"/>
        <v>7.0070400000000005E-2</v>
      </c>
      <c r="BD219" s="113">
        <f t="shared" si="21"/>
        <v>-3.3523199999999996E-2</v>
      </c>
      <c r="BE219" s="110">
        <f t="shared" si="21"/>
        <v>-0.23846399999999998</v>
      </c>
      <c r="BF219" s="114">
        <f t="shared" si="21"/>
        <v>-4.3372800000000003E-2</v>
      </c>
      <c r="BG219" s="37">
        <v>45046.25</v>
      </c>
      <c r="BH219" s="109">
        <f t="shared" si="22"/>
        <v>0.31968000000000002</v>
      </c>
      <c r="BI219" s="110">
        <f t="shared" si="22"/>
        <v>-0.30585600000000002</v>
      </c>
      <c r="BJ219" s="111">
        <f t="shared" si="22"/>
        <v>-3.62016E-2</v>
      </c>
      <c r="BK219" s="37">
        <v>45043.25</v>
      </c>
      <c r="BL219" s="52">
        <v>1.3400000000000001E-6</v>
      </c>
      <c r="BM219" s="55">
        <v>-7.8600000000000002E-8</v>
      </c>
      <c r="BN219" s="59">
        <v>-1.81E-6</v>
      </c>
      <c r="BO219" s="61">
        <v>-2.8900000000000001E-7</v>
      </c>
    </row>
    <row r="220" spans="1:67" x14ac:dyDescent="0.25">
      <c r="A220" s="37">
        <v>45046.260416666664</v>
      </c>
      <c r="B220" s="43">
        <v>3.1099999999999999E-6</v>
      </c>
      <c r="C220" s="45">
        <v>-4.1699999999999999E-6</v>
      </c>
      <c r="D220" s="48">
        <v>-1.5099999999999999E-6</v>
      </c>
      <c r="E220" s="37">
        <v>45043.260416666664</v>
      </c>
      <c r="F220" s="52">
        <v>8.09E-7</v>
      </c>
      <c r="G220" s="55">
        <v>-3.8799999999999998E-7</v>
      </c>
      <c r="H220" s="59">
        <v>-2.7499999999999999E-6</v>
      </c>
      <c r="I220" s="61">
        <v>-4.9500000000000003E-7</v>
      </c>
      <c r="J220" s="37">
        <v>45046.260416666664</v>
      </c>
      <c r="K220" s="43">
        <v>3.6899999999999998E-6</v>
      </c>
      <c r="L220" s="45">
        <v>-3.5499999999999999E-6</v>
      </c>
      <c r="M220" s="49">
        <v>-4.2800000000000002E-7</v>
      </c>
      <c r="N220" s="37">
        <v>45043.260416666664</v>
      </c>
      <c r="O220" s="52">
        <v>1.33E-6</v>
      </c>
      <c r="P220" s="55">
        <v>-8.7299999999999994E-8</v>
      </c>
      <c r="Q220" s="59">
        <v>-1.8199999999999999E-6</v>
      </c>
      <c r="R220" s="61">
        <v>-2.96E-7</v>
      </c>
      <c r="AX220" s="37">
        <v>45046.260416666664</v>
      </c>
      <c r="AY220" s="109">
        <f t="shared" si="18"/>
        <v>0.268704</v>
      </c>
      <c r="AZ220" s="110">
        <f t="shared" si="19"/>
        <v>-0.360288</v>
      </c>
      <c r="BA220" s="111">
        <f t="shared" si="20"/>
        <v>-0.130464</v>
      </c>
      <c r="BB220" s="37">
        <v>45043.260416666664</v>
      </c>
      <c r="BC220" s="112">
        <f t="shared" si="21"/>
        <v>6.9897600000000004E-2</v>
      </c>
      <c r="BD220" s="113">
        <f t="shared" si="21"/>
        <v>-3.3523199999999996E-2</v>
      </c>
      <c r="BE220" s="110">
        <f t="shared" si="21"/>
        <v>-0.23760000000000001</v>
      </c>
      <c r="BF220" s="114">
        <f t="shared" si="21"/>
        <v>-4.2768E-2</v>
      </c>
      <c r="BG220" s="37">
        <v>45046.260416666664</v>
      </c>
      <c r="BH220" s="109">
        <f t="shared" si="22"/>
        <v>0.31881599999999999</v>
      </c>
      <c r="BI220" s="110">
        <f t="shared" si="22"/>
        <v>-0.30671999999999999</v>
      </c>
      <c r="BJ220" s="111">
        <f t="shared" si="22"/>
        <v>-3.6979200000000004E-2</v>
      </c>
      <c r="BK220" s="37">
        <v>45043.260416666664</v>
      </c>
      <c r="BL220" s="52">
        <v>1.33E-6</v>
      </c>
      <c r="BM220" s="55">
        <v>-8.7299999999999994E-8</v>
      </c>
      <c r="BN220" s="59">
        <v>-1.8199999999999999E-6</v>
      </c>
      <c r="BO220" s="61">
        <v>-2.96E-7</v>
      </c>
    </row>
    <row r="221" spans="1:67" x14ac:dyDescent="0.25">
      <c r="A221" s="37">
        <v>45046.270833333336</v>
      </c>
      <c r="B221" s="43">
        <v>3.0900000000000001E-6</v>
      </c>
      <c r="C221" s="45">
        <v>-4.1699999999999999E-6</v>
      </c>
      <c r="D221" s="48">
        <v>-1.5E-6</v>
      </c>
      <c r="E221" s="37">
        <v>45043.270833333336</v>
      </c>
      <c r="F221" s="52">
        <v>8.0500000000000002E-7</v>
      </c>
      <c r="G221" s="55">
        <v>-3.8799999999999998E-7</v>
      </c>
      <c r="H221" s="59">
        <v>-2.74E-6</v>
      </c>
      <c r="I221" s="61">
        <v>-4.89E-7</v>
      </c>
      <c r="J221" s="37">
        <v>45046.270833333336</v>
      </c>
      <c r="K221" s="43">
        <v>3.6899999999999998E-6</v>
      </c>
      <c r="L221" s="45">
        <v>-3.5499999999999999E-6</v>
      </c>
      <c r="M221" s="49">
        <v>-4.3599999999999999E-7</v>
      </c>
      <c r="N221" s="37">
        <v>45043.270833333336</v>
      </c>
      <c r="O221" s="52">
        <v>1.3200000000000001E-6</v>
      </c>
      <c r="P221" s="55">
        <v>-9.5799999999999998E-8</v>
      </c>
      <c r="Q221" s="59">
        <v>-1.8199999999999999E-6</v>
      </c>
      <c r="R221" s="61">
        <v>-3.03E-7</v>
      </c>
      <c r="AX221" s="37">
        <v>45046.270833333336</v>
      </c>
      <c r="AY221" s="109">
        <f t="shared" si="18"/>
        <v>0.26697599999999999</v>
      </c>
      <c r="AZ221" s="110">
        <f t="shared" si="19"/>
        <v>-0.360288</v>
      </c>
      <c r="BA221" s="111">
        <f t="shared" si="20"/>
        <v>-0.12959999999999999</v>
      </c>
      <c r="BB221" s="37">
        <v>45043.270833333336</v>
      </c>
      <c r="BC221" s="112">
        <f t="shared" si="21"/>
        <v>6.9552000000000003E-2</v>
      </c>
      <c r="BD221" s="113">
        <f t="shared" si="21"/>
        <v>-3.3523199999999996E-2</v>
      </c>
      <c r="BE221" s="110">
        <f t="shared" si="21"/>
        <v>-0.236736</v>
      </c>
      <c r="BF221" s="114">
        <f t="shared" si="21"/>
        <v>-4.2249599999999998E-2</v>
      </c>
      <c r="BG221" s="37">
        <v>45046.270833333336</v>
      </c>
      <c r="BH221" s="109">
        <f t="shared" si="22"/>
        <v>0.31881599999999999</v>
      </c>
      <c r="BI221" s="110">
        <f t="shared" si="22"/>
        <v>-0.30671999999999999</v>
      </c>
      <c r="BJ221" s="111">
        <f t="shared" si="22"/>
        <v>-3.76704E-2</v>
      </c>
      <c r="BK221" s="37">
        <v>45043.270833333336</v>
      </c>
      <c r="BL221" s="52">
        <v>1.3200000000000001E-6</v>
      </c>
      <c r="BM221" s="55">
        <v>-9.5799999999999998E-8</v>
      </c>
      <c r="BN221" s="59">
        <v>-1.8199999999999999E-6</v>
      </c>
      <c r="BO221" s="61">
        <v>-3.03E-7</v>
      </c>
    </row>
    <row r="222" spans="1:67" x14ac:dyDescent="0.25">
      <c r="A222" s="37">
        <v>45046.28125</v>
      </c>
      <c r="B222" s="43">
        <v>3.0699999999999998E-6</v>
      </c>
      <c r="C222" s="45">
        <v>-4.16E-6</v>
      </c>
      <c r="D222" s="48">
        <v>-1.5E-6</v>
      </c>
      <c r="E222" s="37">
        <v>45043.28125</v>
      </c>
      <c r="F222" s="52">
        <v>7.9999999999999996E-7</v>
      </c>
      <c r="G222" s="55">
        <v>-3.8799999999999998E-7</v>
      </c>
      <c r="H222" s="59">
        <v>-2.74E-6</v>
      </c>
      <c r="I222" s="61">
        <v>-4.8299999999999997E-7</v>
      </c>
      <c r="J222" s="37">
        <v>45046.28125</v>
      </c>
      <c r="K222" s="43">
        <v>3.6799999999999999E-6</v>
      </c>
      <c r="L222" s="45">
        <v>-3.5599999999999998E-6</v>
      </c>
      <c r="M222" s="49">
        <v>-4.4400000000000001E-7</v>
      </c>
      <c r="N222" s="37">
        <v>45043.28125</v>
      </c>
      <c r="O222" s="52">
        <v>1.31E-6</v>
      </c>
      <c r="P222" s="55">
        <v>-1.04E-7</v>
      </c>
      <c r="Q222" s="59">
        <v>-1.8300000000000001E-6</v>
      </c>
      <c r="R222" s="61">
        <v>-3.1E-7</v>
      </c>
      <c r="AX222" s="37">
        <v>45046.28125</v>
      </c>
      <c r="AY222" s="109">
        <f t="shared" si="18"/>
        <v>0.26524799999999998</v>
      </c>
      <c r="AZ222" s="110">
        <f t="shared" si="19"/>
        <v>-0.35942400000000002</v>
      </c>
      <c r="BA222" s="111">
        <f t="shared" si="20"/>
        <v>-0.12959999999999999</v>
      </c>
      <c r="BB222" s="37">
        <v>45043.28125</v>
      </c>
      <c r="BC222" s="112">
        <f t="shared" si="21"/>
        <v>6.9120000000000001E-2</v>
      </c>
      <c r="BD222" s="113">
        <f t="shared" si="21"/>
        <v>-3.3523199999999996E-2</v>
      </c>
      <c r="BE222" s="110">
        <f t="shared" si="21"/>
        <v>-0.236736</v>
      </c>
      <c r="BF222" s="114">
        <f t="shared" si="21"/>
        <v>-4.1731199999999996E-2</v>
      </c>
      <c r="BG222" s="37">
        <v>45046.28125</v>
      </c>
      <c r="BH222" s="109">
        <f t="shared" si="22"/>
        <v>0.31795200000000001</v>
      </c>
      <c r="BI222" s="110">
        <f t="shared" si="22"/>
        <v>-0.30758399999999997</v>
      </c>
      <c r="BJ222" s="111">
        <f t="shared" si="22"/>
        <v>-3.8361600000000003E-2</v>
      </c>
      <c r="BK222" s="37">
        <v>45043.28125</v>
      </c>
      <c r="BL222" s="52">
        <v>1.31E-6</v>
      </c>
      <c r="BM222" s="55">
        <v>-1.04E-7</v>
      </c>
      <c r="BN222" s="59">
        <v>-1.8300000000000001E-6</v>
      </c>
      <c r="BO222" s="61">
        <v>-3.1E-7</v>
      </c>
    </row>
    <row r="223" spans="1:67" x14ac:dyDescent="0.25">
      <c r="A223" s="37">
        <v>45046.291666666664</v>
      </c>
      <c r="B223" s="43">
        <v>3.0299999999999998E-6</v>
      </c>
      <c r="C223" s="45">
        <v>-4.1500000000000001E-6</v>
      </c>
      <c r="D223" s="48">
        <v>-1.4899999999999999E-6</v>
      </c>
      <c r="E223" s="37">
        <v>45043.291666666664</v>
      </c>
      <c r="F223" s="52">
        <v>7.9299999999999997E-7</v>
      </c>
      <c r="G223" s="55">
        <v>-3.9000000000000002E-7</v>
      </c>
      <c r="H223" s="59">
        <v>-2.7300000000000001E-6</v>
      </c>
      <c r="I223" s="61">
        <v>-4.7999999999999996E-7</v>
      </c>
      <c r="J223" s="37">
        <v>45046.291666666664</v>
      </c>
      <c r="K223" s="43">
        <v>3.6799999999999999E-6</v>
      </c>
      <c r="L223" s="45">
        <v>-3.5599999999999998E-6</v>
      </c>
      <c r="M223" s="49">
        <v>-4.5200000000000002E-7</v>
      </c>
      <c r="N223" s="37">
        <v>45043.291666666664</v>
      </c>
      <c r="O223" s="52">
        <v>1.31E-6</v>
      </c>
      <c r="P223" s="55">
        <v>-1.1300000000000001E-7</v>
      </c>
      <c r="Q223" s="59">
        <v>-1.8300000000000001E-6</v>
      </c>
      <c r="R223" s="61">
        <v>-3.1600000000000002E-7</v>
      </c>
      <c r="AX223" s="37">
        <v>45046.291666666664</v>
      </c>
      <c r="AY223" s="109">
        <f t="shared" si="18"/>
        <v>0.26179199999999997</v>
      </c>
      <c r="AZ223" s="110">
        <f t="shared" si="19"/>
        <v>-0.35855999999999999</v>
      </c>
      <c r="BA223" s="111">
        <f t="shared" si="20"/>
        <v>-0.12873599999999999</v>
      </c>
      <c r="BB223" s="37">
        <v>45043.291666666664</v>
      </c>
      <c r="BC223" s="112">
        <f t="shared" si="21"/>
        <v>6.8515199999999998E-2</v>
      </c>
      <c r="BD223" s="113">
        <f t="shared" si="21"/>
        <v>-3.3696000000000004E-2</v>
      </c>
      <c r="BE223" s="110">
        <f t="shared" si="21"/>
        <v>-0.235872</v>
      </c>
      <c r="BF223" s="114">
        <f t="shared" si="21"/>
        <v>-4.1471999999999995E-2</v>
      </c>
      <c r="BG223" s="37">
        <v>45046.291666666664</v>
      </c>
      <c r="BH223" s="109">
        <f t="shared" si="22"/>
        <v>0.31795200000000001</v>
      </c>
      <c r="BI223" s="110">
        <f t="shared" si="22"/>
        <v>-0.30758399999999997</v>
      </c>
      <c r="BJ223" s="111">
        <f t="shared" si="22"/>
        <v>-3.9052799999999999E-2</v>
      </c>
      <c r="BK223" s="37">
        <v>45043.291666666664</v>
      </c>
      <c r="BL223" s="52">
        <v>1.31E-6</v>
      </c>
      <c r="BM223" s="55">
        <v>-1.1300000000000001E-7</v>
      </c>
      <c r="BN223" s="59">
        <v>-1.8300000000000001E-6</v>
      </c>
      <c r="BO223" s="61">
        <v>-3.1600000000000002E-7</v>
      </c>
    </row>
    <row r="224" spans="1:67" x14ac:dyDescent="0.25">
      <c r="A224" s="37">
        <v>45046.302083333336</v>
      </c>
      <c r="B224" s="43">
        <v>2.9900000000000002E-6</v>
      </c>
      <c r="C224" s="45">
        <v>-4.1400000000000002E-6</v>
      </c>
      <c r="D224" s="48">
        <v>-1.48E-6</v>
      </c>
      <c r="E224" s="37">
        <v>45043.302083333336</v>
      </c>
      <c r="F224" s="52">
        <v>7.85E-7</v>
      </c>
      <c r="G224" s="55">
        <v>-3.9200000000000002E-7</v>
      </c>
      <c r="H224" s="59">
        <v>-2.7199999999999998E-6</v>
      </c>
      <c r="I224" s="61">
        <v>-4.7800000000000002E-7</v>
      </c>
      <c r="J224" s="37">
        <v>45046.302083333336</v>
      </c>
      <c r="K224" s="43">
        <v>3.67E-6</v>
      </c>
      <c r="L224" s="45">
        <v>-3.5700000000000001E-6</v>
      </c>
      <c r="M224" s="49">
        <v>-4.5900000000000002E-7</v>
      </c>
      <c r="N224" s="37">
        <v>45043.302083333336</v>
      </c>
      <c r="O224" s="52">
        <v>1.3E-6</v>
      </c>
      <c r="P224" s="55">
        <v>-1.2100000000000001E-7</v>
      </c>
      <c r="Q224" s="59">
        <v>-1.84E-6</v>
      </c>
      <c r="R224" s="61">
        <v>-3.22E-7</v>
      </c>
      <c r="AX224" s="37">
        <v>45046.302083333336</v>
      </c>
      <c r="AY224" s="109">
        <f t="shared" si="18"/>
        <v>0.25833600000000001</v>
      </c>
      <c r="AZ224" s="110">
        <f t="shared" si="19"/>
        <v>-0.35769600000000001</v>
      </c>
      <c r="BA224" s="111">
        <f t="shared" si="20"/>
        <v>-0.12787200000000001</v>
      </c>
      <c r="BB224" s="37">
        <v>45043.302083333336</v>
      </c>
      <c r="BC224" s="112">
        <f t="shared" si="21"/>
        <v>6.7823999999999995E-2</v>
      </c>
      <c r="BD224" s="113">
        <f t="shared" si="21"/>
        <v>-3.3868800000000004E-2</v>
      </c>
      <c r="BE224" s="110">
        <f t="shared" si="21"/>
        <v>-0.23500799999999999</v>
      </c>
      <c r="BF224" s="114">
        <f t="shared" si="21"/>
        <v>-4.1299200000000001E-2</v>
      </c>
      <c r="BG224" s="37">
        <v>45046.302083333336</v>
      </c>
      <c r="BH224" s="109">
        <f t="shared" si="22"/>
        <v>0.31708799999999998</v>
      </c>
      <c r="BI224" s="110">
        <f t="shared" si="22"/>
        <v>-0.308448</v>
      </c>
      <c r="BJ224" s="111">
        <f t="shared" si="22"/>
        <v>-3.9657600000000001E-2</v>
      </c>
      <c r="BK224" s="37">
        <v>45043.302083333336</v>
      </c>
      <c r="BL224" s="52">
        <v>1.3E-6</v>
      </c>
      <c r="BM224" s="55">
        <v>-1.2100000000000001E-7</v>
      </c>
      <c r="BN224" s="59">
        <v>-1.84E-6</v>
      </c>
      <c r="BO224" s="61">
        <v>-3.22E-7</v>
      </c>
    </row>
    <row r="225" spans="1:67" x14ac:dyDescent="0.25">
      <c r="A225" s="37">
        <v>45046.3125</v>
      </c>
      <c r="B225" s="43">
        <v>2.9500000000000001E-6</v>
      </c>
      <c r="C225" s="45">
        <v>-4.1300000000000003E-6</v>
      </c>
      <c r="D225" s="48">
        <v>-1.4699999999999999E-6</v>
      </c>
      <c r="E225" s="37">
        <v>45043.3125</v>
      </c>
      <c r="F225" s="52">
        <v>7.7599999999999996E-7</v>
      </c>
      <c r="G225" s="55">
        <v>-3.9400000000000001E-7</v>
      </c>
      <c r="H225" s="59">
        <v>-2.7199999999999998E-6</v>
      </c>
      <c r="I225" s="61">
        <v>-4.7800000000000002E-7</v>
      </c>
      <c r="J225" s="37">
        <v>45046.3125</v>
      </c>
      <c r="K225" s="43">
        <v>3.67E-6</v>
      </c>
      <c r="L225" s="45">
        <v>-3.5700000000000001E-6</v>
      </c>
      <c r="M225" s="49">
        <v>-4.6600000000000002E-7</v>
      </c>
      <c r="N225" s="37">
        <v>45043.3125</v>
      </c>
      <c r="O225" s="52">
        <v>1.2899999999999999E-6</v>
      </c>
      <c r="P225" s="55">
        <v>-1.29E-7</v>
      </c>
      <c r="Q225" s="59">
        <v>-1.84E-6</v>
      </c>
      <c r="R225" s="61">
        <v>-3.2800000000000003E-7</v>
      </c>
      <c r="AX225" s="37">
        <v>45046.3125</v>
      </c>
      <c r="AY225" s="109">
        <f t="shared" si="18"/>
        <v>0.25488</v>
      </c>
      <c r="AZ225" s="110">
        <f t="shared" si="19"/>
        <v>-0.35683200000000004</v>
      </c>
      <c r="BA225" s="111">
        <f t="shared" si="20"/>
        <v>-0.12700799999999998</v>
      </c>
      <c r="BB225" s="37">
        <v>45043.3125</v>
      </c>
      <c r="BC225" s="112">
        <f t="shared" si="21"/>
        <v>6.7046399999999992E-2</v>
      </c>
      <c r="BD225" s="113">
        <f t="shared" si="21"/>
        <v>-3.4041599999999998E-2</v>
      </c>
      <c r="BE225" s="110">
        <f t="shared" si="21"/>
        <v>-0.23500799999999999</v>
      </c>
      <c r="BF225" s="114">
        <f t="shared" si="21"/>
        <v>-4.1299200000000001E-2</v>
      </c>
      <c r="BG225" s="37">
        <v>45046.3125</v>
      </c>
      <c r="BH225" s="109">
        <f t="shared" si="22"/>
        <v>0.31708799999999998</v>
      </c>
      <c r="BI225" s="110">
        <f t="shared" si="22"/>
        <v>-0.308448</v>
      </c>
      <c r="BJ225" s="111">
        <f t="shared" si="22"/>
        <v>-4.0262400000000004E-2</v>
      </c>
      <c r="BK225" s="37">
        <v>45043.3125</v>
      </c>
      <c r="BL225" s="52">
        <v>1.2899999999999999E-6</v>
      </c>
      <c r="BM225" s="55">
        <v>-1.29E-7</v>
      </c>
      <c r="BN225" s="59">
        <v>-1.84E-6</v>
      </c>
      <c r="BO225" s="61">
        <v>-3.2800000000000003E-7</v>
      </c>
    </row>
    <row r="226" spans="1:67" x14ac:dyDescent="0.25">
      <c r="A226" s="37">
        <v>45046.322916666664</v>
      </c>
      <c r="B226" s="43">
        <v>2.92E-6</v>
      </c>
      <c r="C226" s="45">
        <v>-4.1200000000000004E-6</v>
      </c>
      <c r="D226" s="48">
        <v>-1.46E-6</v>
      </c>
      <c r="E226" s="37">
        <v>45043.322916666664</v>
      </c>
      <c r="F226" s="52">
        <v>7.6499999999999998E-7</v>
      </c>
      <c r="G226" s="55">
        <v>-3.9799999999999999E-7</v>
      </c>
      <c r="H226" s="59">
        <v>-2.7199999999999998E-6</v>
      </c>
      <c r="I226" s="61">
        <v>-4.7999999999999996E-7</v>
      </c>
      <c r="J226" s="37">
        <v>45046.322916666664</v>
      </c>
      <c r="K226" s="43">
        <v>3.67E-6</v>
      </c>
      <c r="L226" s="45">
        <v>-3.58E-6</v>
      </c>
      <c r="M226" s="49">
        <v>-4.7199999999999999E-7</v>
      </c>
      <c r="N226" s="37">
        <v>45043.322916666664</v>
      </c>
      <c r="O226" s="52">
        <v>1.2899999999999999E-6</v>
      </c>
      <c r="P226" s="55">
        <v>-1.37E-7</v>
      </c>
      <c r="Q226" s="59">
        <v>-1.84E-6</v>
      </c>
      <c r="R226" s="61">
        <v>-3.34E-7</v>
      </c>
      <c r="AX226" s="37">
        <v>45046.322916666664</v>
      </c>
      <c r="AY226" s="109">
        <f t="shared" si="18"/>
        <v>0.25228800000000001</v>
      </c>
      <c r="AZ226" s="110">
        <f t="shared" si="19"/>
        <v>-0.35596800000000001</v>
      </c>
      <c r="BA226" s="111">
        <f t="shared" si="20"/>
        <v>-0.12614400000000001</v>
      </c>
      <c r="BB226" s="37">
        <v>45043.322916666664</v>
      </c>
      <c r="BC226" s="112">
        <f t="shared" si="21"/>
        <v>6.6096000000000002E-2</v>
      </c>
      <c r="BD226" s="113">
        <f t="shared" si="21"/>
        <v>-3.43872E-2</v>
      </c>
      <c r="BE226" s="110">
        <f t="shared" si="21"/>
        <v>-0.23500799999999999</v>
      </c>
      <c r="BF226" s="114">
        <f t="shared" si="21"/>
        <v>-4.1471999999999995E-2</v>
      </c>
      <c r="BG226" s="37">
        <v>45046.322916666664</v>
      </c>
      <c r="BH226" s="109">
        <f t="shared" si="22"/>
        <v>0.31708799999999998</v>
      </c>
      <c r="BI226" s="110">
        <f t="shared" si="22"/>
        <v>-0.30931199999999998</v>
      </c>
      <c r="BJ226" s="111">
        <f t="shared" si="22"/>
        <v>-4.0780799999999999E-2</v>
      </c>
      <c r="BK226" s="37">
        <v>45043.322916666664</v>
      </c>
      <c r="BL226" s="52">
        <v>1.2899999999999999E-6</v>
      </c>
      <c r="BM226" s="55">
        <v>-1.37E-7</v>
      </c>
      <c r="BN226" s="59">
        <v>-1.84E-6</v>
      </c>
      <c r="BO226" s="61">
        <v>-3.34E-7</v>
      </c>
    </row>
    <row r="227" spans="1:67" x14ac:dyDescent="0.25">
      <c r="A227" s="37">
        <v>45046.333333333336</v>
      </c>
      <c r="B227" s="43">
        <v>2.9000000000000002E-6</v>
      </c>
      <c r="C227" s="45">
        <v>-4.1099999999999996E-6</v>
      </c>
      <c r="D227" s="48">
        <v>-1.46E-6</v>
      </c>
      <c r="E227" s="37">
        <v>45043.333333333336</v>
      </c>
      <c r="F227" s="52">
        <v>7.54E-7</v>
      </c>
      <c r="G227" s="55">
        <v>-4.0200000000000003E-7</v>
      </c>
      <c r="H227" s="59">
        <v>-2.7199999999999998E-6</v>
      </c>
      <c r="I227" s="61">
        <v>-4.8400000000000005E-7</v>
      </c>
      <c r="J227" s="37">
        <v>45046.333333333336</v>
      </c>
      <c r="K227" s="43">
        <v>3.67E-6</v>
      </c>
      <c r="L227" s="45">
        <v>-3.58E-6</v>
      </c>
      <c r="M227" s="49">
        <v>-4.7800000000000002E-7</v>
      </c>
      <c r="N227" s="37">
        <v>45043.333333333336</v>
      </c>
      <c r="O227" s="52">
        <v>1.28E-6</v>
      </c>
      <c r="P227" s="55">
        <v>-1.4499999999999999E-7</v>
      </c>
      <c r="Q227" s="59">
        <v>-1.84E-6</v>
      </c>
      <c r="R227" s="61">
        <v>-3.3999999999999997E-7</v>
      </c>
      <c r="AX227" s="37">
        <v>45046.333333333336</v>
      </c>
      <c r="AY227" s="109">
        <f t="shared" si="18"/>
        <v>0.25056</v>
      </c>
      <c r="AZ227" s="110">
        <f t="shared" si="19"/>
        <v>-0.35510399999999998</v>
      </c>
      <c r="BA227" s="111">
        <f t="shared" si="20"/>
        <v>-0.12614400000000001</v>
      </c>
      <c r="BB227" s="37">
        <v>45043.333333333336</v>
      </c>
      <c r="BC227" s="112">
        <f t="shared" si="21"/>
        <v>6.5145599999999998E-2</v>
      </c>
      <c r="BD227" s="113">
        <f t="shared" si="21"/>
        <v>-3.4732800000000001E-2</v>
      </c>
      <c r="BE227" s="110">
        <f t="shared" si="21"/>
        <v>-0.23500799999999999</v>
      </c>
      <c r="BF227" s="114">
        <f t="shared" si="21"/>
        <v>-4.1817600000000003E-2</v>
      </c>
      <c r="BG227" s="37">
        <v>45046.333333333336</v>
      </c>
      <c r="BH227" s="109">
        <f t="shared" si="22"/>
        <v>0.31708799999999998</v>
      </c>
      <c r="BI227" s="110">
        <f t="shared" si="22"/>
        <v>-0.30931199999999998</v>
      </c>
      <c r="BJ227" s="111">
        <f t="shared" si="22"/>
        <v>-4.1299200000000001E-2</v>
      </c>
      <c r="BK227" s="37">
        <v>45043.333333333336</v>
      </c>
      <c r="BL227" s="52">
        <v>1.28E-6</v>
      </c>
      <c r="BM227" s="55">
        <v>-1.4499999999999999E-7</v>
      </c>
      <c r="BN227" s="59">
        <v>-1.84E-6</v>
      </c>
      <c r="BO227" s="61">
        <v>-3.3999999999999997E-7</v>
      </c>
    </row>
    <row r="228" spans="1:67" x14ac:dyDescent="0.25">
      <c r="A228" s="37">
        <v>45046.34375</v>
      </c>
      <c r="B228" s="43">
        <v>2.9000000000000002E-6</v>
      </c>
      <c r="C228" s="45">
        <v>-4.0899999999999998E-6</v>
      </c>
      <c r="D228" s="48">
        <v>-1.4500000000000001E-6</v>
      </c>
      <c r="E228" s="37">
        <v>45043.34375</v>
      </c>
      <c r="F228" s="52">
        <v>7.4199999999999995E-7</v>
      </c>
      <c r="G228" s="55">
        <v>-4.0600000000000001E-7</v>
      </c>
      <c r="H228" s="59">
        <v>-2.7199999999999998E-6</v>
      </c>
      <c r="I228" s="61">
        <v>-4.8999999999999997E-7</v>
      </c>
      <c r="J228" s="37">
        <v>45046.34375</v>
      </c>
      <c r="K228" s="43">
        <v>3.67E-6</v>
      </c>
      <c r="L228" s="45">
        <v>-3.58E-6</v>
      </c>
      <c r="M228" s="49">
        <v>-4.8400000000000005E-7</v>
      </c>
      <c r="N228" s="37">
        <v>45043.34375</v>
      </c>
      <c r="O228" s="52">
        <v>1.28E-6</v>
      </c>
      <c r="P228" s="55">
        <v>-1.5300000000000001E-7</v>
      </c>
      <c r="Q228" s="59">
        <v>-1.84E-6</v>
      </c>
      <c r="R228" s="61">
        <v>-3.4499999999999998E-7</v>
      </c>
      <c r="AX228" s="37">
        <v>45046.34375</v>
      </c>
      <c r="AY228" s="109">
        <f t="shared" si="18"/>
        <v>0.25056</v>
      </c>
      <c r="AZ228" s="110">
        <f t="shared" si="19"/>
        <v>-0.35337599999999997</v>
      </c>
      <c r="BA228" s="111">
        <f t="shared" si="20"/>
        <v>-0.12528</v>
      </c>
      <c r="BB228" s="37">
        <v>45043.34375</v>
      </c>
      <c r="BC228" s="112">
        <f t="shared" si="21"/>
        <v>6.4108799999999994E-2</v>
      </c>
      <c r="BD228" s="113">
        <f t="shared" si="21"/>
        <v>-3.5078400000000003E-2</v>
      </c>
      <c r="BE228" s="110">
        <f t="shared" si="21"/>
        <v>-0.23500799999999999</v>
      </c>
      <c r="BF228" s="114">
        <f t="shared" si="21"/>
        <v>-4.2335999999999999E-2</v>
      </c>
      <c r="BG228" s="37">
        <v>45046.34375</v>
      </c>
      <c r="BH228" s="109">
        <f t="shared" si="22"/>
        <v>0.31708799999999998</v>
      </c>
      <c r="BI228" s="110">
        <f t="shared" si="22"/>
        <v>-0.30931199999999998</v>
      </c>
      <c r="BJ228" s="111">
        <f t="shared" si="22"/>
        <v>-4.1817600000000003E-2</v>
      </c>
      <c r="BK228" s="37">
        <v>45043.34375</v>
      </c>
      <c r="BL228" s="52">
        <v>1.28E-6</v>
      </c>
      <c r="BM228" s="55">
        <v>-1.5300000000000001E-7</v>
      </c>
      <c r="BN228" s="59">
        <v>-1.84E-6</v>
      </c>
      <c r="BO228" s="61">
        <v>-3.4499999999999998E-7</v>
      </c>
    </row>
    <row r="229" spans="1:67" x14ac:dyDescent="0.25">
      <c r="A229" s="37">
        <v>45046.354166666664</v>
      </c>
      <c r="B229" s="43">
        <v>2.9100000000000001E-6</v>
      </c>
      <c r="C229" s="45">
        <v>-4.0799999999999999E-6</v>
      </c>
      <c r="D229" s="48">
        <v>-1.44E-6</v>
      </c>
      <c r="E229" s="37">
        <v>45043.354166666664</v>
      </c>
      <c r="F229" s="52">
        <v>7.2900000000000003E-7</v>
      </c>
      <c r="G229" s="55">
        <v>-4.1100000000000001E-7</v>
      </c>
      <c r="H229" s="59">
        <v>-2.7199999999999998E-6</v>
      </c>
      <c r="I229" s="61">
        <v>-4.9900000000000001E-7</v>
      </c>
      <c r="J229" s="37">
        <v>45046.354166666664</v>
      </c>
      <c r="K229" s="43">
        <v>3.6600000000000001E-6</v>
      </c>
      <c r="L229" s="45">
        <v>-3.58E-6</v>
      </c>
      <c r="M229" s="49">
        <v>-4.89E-7</v>
      </c>
      <c r="N229" s="37">
        <v>45043.354166666664</v>
      </c>
      <c r="O229" s="52">
        <v>1.2699999999999999E-6</v>
      </c>
      <c r="P229" s="55">
        <v>-1.6E-7</v>
      </c>
      <c r="Q229" s="59">
        <v>-1.84E-6</v>
      </c>
      <c r="R229" s="61">
        <v>-3.4999999999999998E-7</v>
      </c>
      <c r="AX229" s="37">
        <v>45046.354166666664</v>
      </c>
      <c r="AY229" s="109">
        <f t="shared" si="18"/>
        <v>0.25142399999999998</v>
      </c>
      <c r="AZ229" s="110">
        <f t="shared" si="19"/>
        <v>-0.35251199999999999</v>
      </c>
      <c r="BA229" s="111">
        <f t="shared" si="20"/>
        <v>-0.124416</v>
      </c>
      <c r="BB229" s="37">
        <v>45043.354166666664</v>
      </c>
      <c r="BC229" s="112">
        <f t="shared" si="21"/>
        <v>6.2985600000000003E-2</v>
      </c>
      <c r="BD229" s="113">
        <f t="shared" si="21"/>
        <v>-3.5510400000000004E-2</v>
      </c>
      <c r="BE229" s="110">
        <f t="shared" si="21"/>
        <v>-0.23500799999999999</v>
      </c>
      <c r="BF229" s="114">
        <f t="shared" si="21"/>
        <v>-4.3113600000000002E-2</v>
      </c>
      <c r="BG229" s="37">
        <v>45046.354166666664</v>
      </c>
      <c r="BH229" s="109">
        <f t="shared" si="22"/>
        <v>0.31622400000000001</v>
      </c>
      <c r="BI229" s="110">
        <f t="shared" si="22"/>
        <v>-0.30931199999999998</v>
      </c>
      <c r="BJ229" s="111">
        <f t="shared" si="22"/>
        <v>-4.2249599999999998E-2</v>
      </c>
      <c r="BK229" s="37">
        <v>45043.354166666664</v>
      </c>
      <c r="BL229" s="52">
        <v>1.2699999999999999E-6</v>
      </c>
      <c r="BM229" s="55">
        <v>-1.6E-7</v>
      </c>
      <c r="BN229" s="59">
        <v>-1.84E-6</v>
      </c>
      <c r="BO229" s="61">
        <v>-3.4999999999999998E-7</v>
      </c>
    </row>
    <row r="230" spans="1:67" x14ac:dyDescent="0.25">
      <c r="A230" s="37">
        <v>45046.364583333336</v>
      </c>
      <c r="B230" s="43">
        <v>2.9399999999999998E-6</v>
      </c>
      <c r="C230" s="45">
        <v>-4.0799999999999999E-6</v>
      </c>
      <c r="D230" s="48">
        <v>-1.44E-6</v>
      </c>
      <c r="E230" s="37">
        <v>45043.364583333336</v>
      </c>
      <c r="F230" s="52">
        <v>7.1600000000000001E-7</v>
      </c>
      <c r="G230" s="55">
        <v>-4.1600000000000002E-7</v>
      </c>
      <c r="H230" s="59">
        <v>-2.7300000000000001E-6</v>
      </c>
      <c r="I230" s="61">
        <v>-5.0900000000000002E-7</v>
      </c>
      <c r="J230" s="37">
        <v>45046.364583333336</v>
      </c>
      <c r="K230" s="43">
        <v>3.6600000000000001E-6</v>
      </c>
      <c r="L230" s="45">
        <v>-3.5899999999999999E-6</v>
      </c>
      <c r="M230" s="49">
        <v>-4.9399999999999995E-7</v>
      </c>
      <c r="N230" s="37">
        <v>45043.364583333336</v>
      </c>
      <c r="O230" s="52">
        <v>1.2699999999999999E-6</v>
      </c>
      <c r="P230" s="55">
        <v>-1.67E-7</v>
      </c>
      <c r="Q230" s="59">
        <v>-1.84E-6</v>
      </c>
      <c r="R230" s="61">
        <v>-3.5499999999999999E-7</v>
      </c>
      <c r="AX230" s="37">
        <v>45046.364583333336</v>
      </c>
      <c r="AY230" s="109">
        <f t="shared" si="18"/>
        <v>0.25401599999999996</v>
      </c>
      <c r="AZ230" s="110">
        <f t="shared" si="19"/>
        <v>-0.35251199999999999</v>
      </c>
      <c r="BA230" s="111">
        <f t="shared" si="20"/>
        <v>-0.124416</v>
      </c>
      <c r="BB230" s="37">
        <v>45043.364583333336</v>
      </c>
      <c r="BC230" s="112">
        <f t="shared" si="21"/>
        <v>6.1862399999999998E-2</v>
      </c>
      <c r="BD230" s="113">
        <f t="shared" si="21"/>
        <v>-3.5942399999999999E-2</v>
      </c>
      <c r="BE230" s="110">
        <f t="shared" si="21"/>
        <v>-0.235872</v>
      </c>
      <c r="BF230" s="114">
        <f t="shared" si="21"/>
        <v>-4.3977599999999999E-2</v>
      </c>
      <c r="BG230" s="37">
        <v>45046.364583333336</v>
      </c>
      <c r="BH230" s="109">
        <f t="shared" si="22"/>
        <v>0.31622400000000001</v>
      </c>
      <c r="BI230" s="110">
        <f t="shared" si="22"/>
        <v>-0.31017600000000001</v>
      </c>
      <c r="BJ230" s="111">
        <f t="shared" si="22"/>
        <v>-4.2681599999999993E-2</v>
      </c>
      <c r="BK230" s="37">
        <v>45043.364583333336</v>
      </c>
      <c r="BL230" s="52">
        <v>1.2699999999999999E-6</v>
      </c>
      <c r="BM230" s="55">
        <v>-1.67E-7</v>
      </c>
      <c r="BN230" s="59">
        <v>-1.84E-6</v>
      </c>
      <c r="BO230" s="61">
        <v>-3.5499999999999999E-7</v>
      </c>
    </row>
    <row r="231" spans="1:67" x14ac:dyDescent="0.25">
      <c r="A231" s="37">
        <v>45046.375</v>
      </c>
      <c r="B231" s="43">
        <v>2.9900000000000002E-6</v>
      </c>
      <c r="C231" s="45">
        <v>-4.07E-6</v>
      </c>
      <c r="D231" s="48">
        <v>-1.4300000000000001E-6</v>
      </c>
      <c r="E231" s="37">
        <v>45043.375</v>
      </c>
      <c r="F231" s="52">
        <v>7.0299999999999998E-7</v>
      </c>
      <c r="G231" s="55">
        <v>-4.2199999999999999E-7</v>
      </c>
      <c r="H231" s="59">
        <v>-2.7300000000000001E-6</v>
      </c>
      <c r="I231" s="61">
        <v>-5.2099999999999997E-7</v>
      </c>
      <c r="J231" s="37">
        <v>45046.375</v>
      </c>
      <c r="K231" s="43">
        <v>3.6600000000000001E-6</v>
      </c>
      <c r="L231" s="45">
        <v>-3.5899999999999999E-6</v>
      </c>
      <c r="M231" s="49">
        <v>-4.9800000000000004E-7</v>
      </c>
      <c r="N231" s="37">
        <v>45043.375</v>
      </c>
      <c r="O231" s="52">
        <v>1.2699999999999999E-6</v>
      </c>
      <c r="P231" s="55">
        <v>-1.74E-7</v>
      </c>
      <c r="Q231" s="59">
        <v>-1.84E-6</v>
      </c>
      <c r="R231" s="61">
        <v>-3.5900000000000003E-7</v>
      </c>
      <c r="AX231" s="37">
        <v>45046.375</v>
      </c>
      <c r="AY231" s="109">
        <f t="shared" si="18"/>
        <v>0.25833600000000001</v>
      </c>
      <c r="AZ231" s="110">
        <f t="shared" si="19"/>
        <v>-0.35164800000000002</v>
      </c>
      <c r="BA231" s="111">
        <f t="shared" si="20"/>
        <v>-0.12355200000000001</v>
      </c>
      <c r="BB231" s="37">
        <v>45043.375</v>
      </c>
      <c r="BC231" s="112">
        <f t="shared" si="21"/>
        <v>6.07392E-2</v>
      </c>
      <c r="BD231" s="113">
        <f t="shared" si="21"/>
        <v>-3.6460800000000002E-2</v>
      </c>
      <c r="BE231" s="110">
        <f t="shared" si="21"/>
        <v>-0.235872</v>
      </c>
      <c r="BF231" s="114">
        <f t="shared" si="21"/>
        <v>-4.5014399999999996E-2</v>
      </c>
      <c r="BG231" s="37">
        <v>45046.375</v>
      </c>
      <c r="BH231" s="109">
        <f t="shared" si="22"/>
        <v>0.31622400000000001</v>
      </c>
      <c r="BI231" s="110">
        <f t="shared" si="22"/>
        <v>-0.31017600000000001</v>
      </c>
      <c r="BJ231" s="111">
        <f t="shared" si="22"/>
        <v>-4.3027200000000002E-2</v>
      </c>
      <c r="BK231" s="37">
        <v>45043.375</v>
      </c>
      <c r="BL231" s="52">
        <v>1.2699999999999999E-6</v>
      </c>
      <c r="BM231" s="55">
        <v>-1.74E-7</v>
      </c>
      <c r="BN231" s="59">
        <v>-1.84E-6</v>
      </c>
      <c r="BO231" s="61">
        <v>-3.5900000000000003E-7</v>
      </c>
    </row>
    <row r="232" spans="1:67" x14ac:dyDescent="0.25">
      <c r="A232" s="37">
        <v>45046.385416666664</v>
      </c>
      <c r="B232" s="43">
        <v>3.05E-6</v>
      </c>
      <c r="C232" s="45">
        <v>-4.0600000000000001E-6</v>
      </c>
      <c r="D232" s="48">
        <v>-1.4300000000000001E-6</v>
      </c>
      <c r="E232" s="37">
        <v>45043.385416666664</v>
      </c>
      <c r="F232" s="52">
        <v>6.8999999999999996E-7</v>
      </c>
      <c r="G232" s="55">
        <v>-4.27E-7</v>
      </c>
      <c r="H232" s="59">
        <v>-2.74E-6</v>
      </c>
      <c r="I232" s="61">
        <v>-5.3499999999999996E-7</v>
      </c>
      <c r="J232" s="37">
        <v>45046.385416666664</v>
      </c>
      <c r="K232" s="43">
        <v>3.6600000000000001E-6</v>
      </c>
      <c r="L232" s="45">
        <v>-3.5899999999999999E-6</v>
      </c>
      <c r="M232" s="49">
        <v>-5.0200000000000002E-7</v>
      </c>
      <c r="N232" s="37">
        <v>45043.385416666664</v>
      </c>
      <c r="O232" s="52">
        <v>1.26E-6</v>
      </c>
      <c r="P232" s="55">
        <v>-1.8E-7</v>
      </c>
      <c r="Q232" s="59">
        <v>-1.84E-6</v>
      </c>
      <c r="R232" s="61">
        <v>-3.6300000000000001E-7</v>
      </c>
      <c r="AX232" s="37">
        <v>45046.385416666664</v>
      </c>
      <c r="AY232" s="109">
        <f t="shared" si="18"/>
        <v>0.26351999999999998</v>
      </c>
      <c r="AZ232" s="110">
        <f t="shared" si="19"/>
        <v>-0.35078399999999998</v>
      </c>
      <c r="BA232" s="111">
        <f t="shared" si="20"/>
        <v>-0.12355200000000001</v>
      </c>
      <c r="BB232" s="37">
        <v>45043.385416666664</v>
      </c>
      <c r="BC232" s="112">
        <f t="shared" si="21"/>
        <v>5.9615999999999995E-2</v>
      </c>
      <c r="BD232" s="113">
        <f t="shared" si="21"/>
        <v>-3.6892799999999996E-2</v>
      </c>
      <c r="BE232" s="110">
        <f t="shared" si="21"/>
        <v>-0.236736</v>
      </c>
      <c r="BF232" s="114">
        <f t="shared" si="21"/>
        <v>-4.6223999999999994E-2</v>
      </c>
      <c r="BG232" s="37">
        <v>45046.385416666664</v>
      </c>
      <c r="BH232" s="109">
        <f t="shared" si="22"/>
        <v>0.31622400000000001</v>
      </c>
      <c r="BI232" s="110">
        <f t="shared" si="22"/>
        <v>-0.31017600000000001</v>
      </c>
      <c r="BJ232" s="111">
        <f t="shared" si="22"/>
        <v>-4.3372800000000003E-2</v>
      </c>
      <c r="BK232" s="37">
        <v>45043.385416666664</v>
      </c>
      <c r="BL232" s="52">
        <v>1.26E-6</v>
      </c>
      <c r="BM232" s="55">
        <v>-1.8E-7</v>
      </c>
      <c r="BN232" s="59">
        <v>-1.84E-6</v>
      </c>
      <c r="BO232" s="61">
        <v>-3.6300000000000001E-7</v>
      </c>
    </row>
    <row r="233" spans="1:67" x14ac:dyDescent="0.25">
      <c r="A233" s="37">
        <v>45046.395833333336</v>
      </c>
      <c r="B233" s="43">
        <v>3.1200000000000002E-6</v>
      </c>
      <c r="C233" s="45">
        <v>-4.0600000000000001E-6</v>
      </c>
      <c r="D233" s="48">
        <v>-1.4300000000000001E-6</v>
      </c>
      <c r="E233" s="37">
        <v>45043.395833333336</v>
      </c>
      <c r="F233" s="52">
        <v>6.7599999999999997E-7</v>
      </c>
      <c r="G233" s="55">
        <v>-4.3300000000000003E-7</v>
      </c>
      <c r="H233" s="59">
        <v>-2.74E-6</v>
      </c>
      <c r="I233" s="61">
        <v>-5.5000000000000003E-7</v>
      </c>
      <c r="J233" s="37">
        <v>45046.395833333336</v>
      </c>
      <c r="K233" s="43">
        <v>3.6600000000000001E-6</v>
      </c>
      <c r="L233" s="45">
        <v>-3.5899999999999999E-6</v>
      </c>
      <c r="M233" s="49">
        <v>-5.06E-7</v>
      </c>
      <c r="N233" s="37">
        <v>45043.395833333336</v>
      </c>
      <c r="O233" s="52">
        <v>1.26E-6</v>
      </c>
      <c r="P233" s="55">
        <v>-1.86E-7</v>
      </c>
      <c r="Q233" s="59">
        <v>-1.84E-6</v>
      </c>
      <c r="R233" s="61">
        <v>-3.6699999999999999E-7</v>
      </c>
      <c r="AX233" s="37">
        <v>45046.395833333336</v>
      </c>
      <c r="AY233" s="109">
        <f t="shared" si="18"/>
        <v>0.26956800000000003</v>
      </c>
      <c r="AZ233" s="110">
        <f t="shared" si="19"/>
        <v>-0.35078399999999998</v>
      </c>
      <c r="BA233" s="111">
        <f t="shared" si="20"/>
        <v>-0.12355200000000001</v>
      </c>
      <c r="BB233" s="37">
        <v>45043.395833333336</v>
      </c>
      <c r="BC233" s="112">
        <f t="shared" si="21"/>
        <v>5.8406399999999997E-2</v>
      </c>
      <c r="BD233" s="113">
        <f t="shared" si="21"/>
        <v>-3.7411200000000006E-2</v>
      </c>
      <c r="BE233" s="110">
        <f t="shared" si="21"/>
        <v>-0.236736</v>
      </c>
      <c r="BF233" s="114">
        <f t="shared" si="21"/>
        <v>-4.752E-2</v>
      </c>
      <c r="BG233" s="37">
        <v>45046.395833333336</v>
      </c>
      <c r="BH233" s="109">
        <f t="shared" si="22"/>
        <v>0.31622400000000001</v>
      </c>
      <c r="BI233" s="110">
        <f t="shared" si="22"/>
        <v>-0.31017600000000001</v>
      </c>
      <c r="BJ233" s="111">
        <f t="shared" si="22"/>
        <v>-4.3718399999999998E-2</v>
      </c>
      <c r="BK233" s="37">
        <v>45043.395833333336</v>
      </c>
      <c r="BL233" s="52">
        <v>1.26E-6</v>
      </c>
      <c r="BM233" s="55">
        <v>-1.86E-7</v>
      </c>
      <c r="BN233" s="59">
        <v>-1.84E-6</v>
      </c>
      <c r="BO233" s="61">
        <v>-3.6699999999999999E-7</v>
      </c>
    </row>
    <row r="234" spans="1:67" x14ac:dyDescent="0.25">
      <c r="A234" s="37">
        <v>45046.40625</v>
      </c>
      <c r="B234" s="43">
        <v>3.2100000000000002E-6</v>
      </c>
      <c r="C234" s="45">
        <v>-4.0600000000000001E-6</v>
      </c>
      <c r="D234" s="48">
        <v>-1.4300000000000001E-6</v>
      </c>
      <c r="E234" s="37">
        <v>45043.40625</v>
      </c>
      <c r="F234" s="52">
        <v>6.6300000000000005E-7</v>
      </c>
      <c r="G234" s="55">
        <v>-4.3799999999999998E-7</v>
      </c>
      <c r="H234" s="59">
        <v>-2.7499999999999999E-6</v>
      </c>
      <c r="I234" s="61">
        <v>-5.6700000000000003E-7</v>
      </c>
      <c r="J234" s="37">
        <v>45046.40625</v>
      </c>
      <c r="K234" s="43">
        <v>3.6600000000000001E-6</v>
      </c>
      <c r="L234" s="45">
        <v>-3.5899999999999999E-6</v>
      </c>
      <c r="M234" s="49">
        <v>-5.0900000000000002E-7</v>
      </c>
      <c r="N234" s="37">
        <v>45043.40625</v>
      </c>
      <c r="O234" s="52">
        <v>1.26E-6</v>
      </c>
      <c r="P234" s="55">
        <v>-1.92E-7</v>
      </c>
      <c r="Q234" s="59">
        <v>-1.8500000000000001E-6</v>
      </c>
      <c r="R234" s="61">
        <v>-3.7099999999999997E-7</v>
      </c>
      <c r="AX234" s="37">
        <v>45046.40625</v>
      </c>
      <c r="AY234" s="109">
        <f t="shared" si="18"/>
        <v>0.27734400000000003</v>
      </c>
      <c r="AZ234" s="110">
        <f t="shared" si="19"/>
        <v>-0.35078399999999998</v>
      </c>
      <c r="BA234" s="111">
        <f t="shared" si="20"/>
        <v>-0.12355200000000001</v>
      </c>
      <c r="BB234" s="37">
        <v>45043.40625</v>
      </c>
      <c r="BC234" s="112">
        <f t="shared" si="21"/>
        <v>5.7283200000000006E-2</v>
      </c>
      <c r="BD234" s="113">
        <f t="shared" si="21"/>
        <v>-3.78432E-2</v>
      </c>
      <c r="BE234" s="110">
        <f t="shared" si="21"/>
        <v>-0.23760000000000001</v>
      </c>
      <c r="BF234" s="114">
        <f t="shared" si="21"/>
        <v>-4.8988800000000006E-2</v>
      </c>
      <c r="BG234" s="37">
        <v>45046.40625</v>
      </c>
      <c r="BH234" s="109">
        <f t="shared" si="22"/>
        <v>0.31622400000000001</v>
      </c>
      <c r="BI234" s="110">
        <f t="shared" si="22"/>
        <v>-0.31017600000000001</v>
      </c>
      <c r="BJ234" s="111">
        <f t="shared" si="22"/>
        <v>-4.3977599999999999E-2</v>
      </c>
      <c r="BK234" s="37">
        <v>45043.40625</v>
      </c>
      <c r="BL234" s="52">
        <v>1.26E-6</v>
      </c>
      <c r="BM234" s="55">
        <v>-1.92E-7</v>
      </c>
      <c r="BN234" s="59">
        <v>-1.8500000000000001E-6</v>
      </c>
      <c r="BO234" s="61">
        <v>-3.7099999999999997E-7</v>
      </c>
    </row>
    <row r="235" spans="1:67" x14ac:dyDescent="0.25">
      <c r="A235" s="37">
        <v>45046.416666666664</v>
      </c>
      <c r="B235" s="43">
        <v>3.32E-6</v>
      </c>
      <c r="C235" s="45">
        <v>-4.0600000000000001E-6</v>
      </c>
      <c r="D235" s="48">
        <v>-1.42E-6</v>
      </c>
      <c r="E235" s="37">
        <v>45043.416666666664</v>
      </c>
      <c r="F235" s="52">
        <v>6.5000000000000002E-7</v>
      </c>
      <c r="G235" s="55">
        <v>-4.4299999999999998E-7</v>
      </c>
      <c r="H235" s="59">
        <v>-2.7599999999999998E-6</v>
      </c>
      <c r="I235" s="61">
        <v>-5.8299999999999997E-7</v>
      </c>
      <c r="J235" s="37">
        <v>45046.416666666664</v>
      </c>
      <c r="K235" s="43">
        <v>3.6500000000000002E-6</v>
      </c>
      <c r="L235" s="45">
        <v>-3.5899999999999999E-6</v>
      </c>
      <c r="M235" s="49">
        <v>-5.13E-7</v>
      </c>
      <c r="N235" s="37">
        <v>45043.416666666664</v>
      </c>
      <c r="O235" s="52">
        <v>1.2500000000000001E-6</v>
      </c>
      <c r="P235" s="55">
        <v>-1.98E-7</v>
      </c>
      <c r="Q235" s="59">
        <v>-1.8500000000000001E-6</v>
      </c>
      <c r="R235" s="61">
        <v>-3.7500000000000001E-7</v>
      </c>
      <c r="AX235" s="37">
        <v>45046.416666666664</v>
      </c>
      <c r="AY235" s="109">
        <f t="shared" si="18"/>
        <v>0.28684799999999999</v>
      </c>
      <c r="AZ235" s="110">
        <f t="shared" si="19"/>
        <v>-0.35078399999999998</v>
      </c>
      <c r="BA235" s="111">
        <f t="shared" si="20"/>
        <v>-0.12268799999999999</v>
      </c>
      <c r="BB235" s="37">
        <v>45043.416666666664</v>
      </c>
      <c r="BC235" s="112">
        <f t="shared" si="21"/>
        <v>5.6160000000000002E-2</v>
      </c>
      <c r="BD235" s="113">
        <f t="shared" si="21"/>
        <v>-3.8275199999999995E-2</v>
      </c>
      <c r="BE235" s="110">
        <f t="shared" si="21"/>
        <v>-0.23846399999999998</v>
      </c>
      <c r="BF235" s="114">
        <f t="shared" si="21"/>
        <v>-5.0371199999999998E-2</v>
      </c>
      <c r="BG235" s="37">
        <v>45046.416666666664</v>
      </c>
      <c r="BH235" s="109">
        <f t="shared" si="22"/>
        <v>0.31536000000000003</v>
      </c>
      <c r="BI235" s="110">
        <f t="shared" si="22"/>
        <v>-0.31017600000000001</v>
      </c>
      <c r="BJ235" s="111">
        <f t="shared" si="22"/>
        <v>-4.43232E-2</v>
      </c>
      <c r="BK235" s="37">
        <v>45043.416666666664</v>
      </c>
      <c r="BL235" s="52">
        <v>1.2500000000000001E-6</v>
      </c>
      <c r="BM235" s="55">
        <v>-1.98E-7</v>
      </c>
      <c r="BN235" s="59">
        <v>-1.8500000000000001E-6</v>
      </c>
      <c r="BO235" s="61">
        <v>-3.7500000000000001E-7</v>
      </c>
    </row>
    <row r="236" spans="1:67" x14ac:dyDescent="0.25">
      <c r="A236" s="37">
        <v>45046.427083333336</v>
      </c>
      <c r="B236" s="43">
        <v>3.4300000000000002E-6</v>
      </c>
      <c r="C236" s="45">
        <v>-4.0600000000000001E-6</v>
      </c>
      <c r="D236" s="48">
        <v>-1.42E-6</v>
      </c>
      <c r="E236" s="37">
        <v>45043.427083333336</v>
      </c>
      <c r="F236" s="52">
        <v>6.3799999999999997E-7</v>
      </c>
      <c r="G236" s="55">
        <v>-4.4700000000000002E-7</v>
      </c>
      <c r="H236" s="59">
        <v>-2.7599999999999998E-6</v>
      </c>
      <c r="I236" s="61">
        <v>-6.0100000000000005E-7</v>
      </c>
      <c r="J236" s="37">
        <v>45046.427083333336</v>
      </c>
      <c r="K236" s="43">
        <v>3.6500000000000002E-6</v>
      </c>
      <c r="L236" s="45">
        <v>-3.5899999999999999E-6</v>
      </c>
      <c r="M236" s="49">
        <v>-5.1500000000000005E-7</v>
      </c>
      <c r="N236" s="37">
        <v>45043.427083333336</v>
      </c>
      <c r="O236" s="52">
        <v>1.2500000000000001E-6</v>
      </c>
      <c r="P236" s="55">
        <v>-2.03E-7</v>
      </c>
      <c r="Q236" s="59">
        <v>-1.8500000000000001E-6</v>
      </c>
      <c r="R236" s="61">
        <v>-3.7800000000000002E-7</v>
      </c>
      <c r="AX236" s="37">
        <v>45046.427083333336</v>
      </c>
      <c r="AY236" s="109">
        <f t="shared" si="18"/>
        <v>0.296352</v>
      </c>
      <c r="AZ236" s="110">
        <f t="shared" si="19"/>
        <v>-0.35078399999999998</v>
      </c>
      <c r="BA236" s="111">
        <f t="shared" si="20"/>
        <v>-0.12268799999999999</v>
      </c>
      <c r="BB236" s="37">
        <v>45043.427083333336</v>
      </c>
      <c r="BC236" s="112">
        <f t="shared" si="21"/>
        <v>5.5123199999999997E-2</v>
      </c>
      <c r="BD236" s="113">
        <f t="shared" si="21"/>
        <v>-3.8620800000000004E-2</v>
      </c>
      <c r="BE236" s="110">
        <f t="shared" si="21"/>
        <v>-0.23846399999999998</v>
      </c>
      <c r="BF236" s="114">
        <f t="shared" si="21"/>
        <v>-5.1926400000000004E-2</v>
      </c>
      <c r="BG236" s="37">
        <v>45046.427083333336</v>
      </c>
      <c r="BH236" s="109">
        <f t="shared" si="22"/>
        <v>0.31536000000000003</v>
      </c>
      <c r="BI236" s="110">
        <f t="shared" si="22"/>
        <v>-0.31017600000000001</v>
      </c>
      <c r="BJ236" s="111">
        <f t="shared" si="22"/>
        <v>-4.4496000000000001E-2</v>
      </c>
      <c r="BK236" s="37">
        <v>45043.427083333336</v>
      </c>
      <c r="BL236" s="52">
        <v>1.2500000000000001E-6</v>
      </c>
      <c r="BM236" s="55">
        <v>-2.03E-7</v>
      </c>
      <c r="BN236" s="59">
        <v>-1.8500000000000001E-6</v>
      </c>
      <c r="BO236" s="61">
        <v>-3.7800000000000002E-7</v>
      </c>
    </row>
    <row r="237" spans="1:67" x14ac:dyDescent="0.25">
      <c r="A237" s="37">
        <v>45046.4375</v>
      </c>
      <c r="B237" s="43">
        <v>3.54E-6</v>
      </c>
      <c r="C237" s="45">
        <v>-4.07E-6</v>
      </c>
      <c r="D237" s="48">
        <v>-1.4300000000000001E-6</v>
      </c>
      <c r="E237" s="37">
        <v>45043.4375</v>
      </c>
      <c r="F237" s="52">
        <v>6.2600000000000002E-7</v>
      </c>
      <c r="G237" s="55">
        <v>-4.51E-7</v>
      </c>
      <c r="H237" s="59">
        <v>-2.7700000000000002E-6</v>
      </c>
      <c r="I237" s="61">
        <v>-6.1799999999999995E-7</v>
      </c>
      <c r="J237" s="37">
        <v>45046.4375</v>
      </c>
      <c r="K237" s="43">
        <v>3.6500000000000002E-6</v>
      </c>
      <c r="L237" s="45">
        <v>-3.5899999999999999E-6</v>
      </c>
      <c r="M237" s="49">
        <v>-5.1799999999999995E-7</v>
      </c>
      <c r="N237" s="37">
        <v>45043.4375</v>
      </c>
      <c r="O237" s="52">
        <v>1.2500000000000001E-6</v>
      </c>
      <c r="P237" s="55">
        <v>-2.0800000000000001E-7</v>
      </c>
      <c r="Q237" s="59">
        <v>-1.8500000000000001E-6</v>
      </c>
      <c r="R237" s="61">
        <v>-3.8099999999999998E-7</v>
      </c>
      <c r="AX237" s="37">
        <v>45046.4375</v>
      </c>
      <c r="AY237" s="109">
        <f t="shared" si="18"/>
        <v>0.30585600000000002</v>
      </c>
      <c r="AZ237" s="110">
        <f t="shared" si="19"/>
        <v>-0.35164800000000002</v>
      </c>
      <c r="BA237" s="111">
        <f t="shared" si="20"/>
        <v>-0.12355200000000001</v>
      </c>
      <c r="BB237" s="37">
        <v>45043.4375</v>
      </c>
      <c r="BC237" s="112">
        <f t="shared" si="21"/>
        <v>5.40864E-2</v>
      </c>
      <c r="BD237" s="113">
        <f t="shared" si="21"/>
        <v>-3.8966399999999998E-2</v>
      </c>
      <c r="BE237" s="110">
        <f t="shared" si="21"/>
        <v>-0.23932800000000001</v>
      </c>
      <c r="BF237" s="114">
        <f t="shared" si="21"/>
        <v>-5.3395199999999997E-2</v>
      </c>
      <c r="BG237" s="37">
        <v>45046.4375</v>
      </c>
      <c r="BH237" s="109">
        <f t="shared" si="22"/>
        <v>0.31536000000000003</v>
      </c>
      <c r="BI237" s="110">
        <f t="shared" si="22"/>
        <v>-0.31017600000000001</v>
      </c>
      <c r="BJ237" s="111">
        <f t="shared" si="22"/>
        <v>-4.4755199999999995E-2</v>
      </c>
      <c r="BK237" s="37">
        <v>45043.4375</v>
      </c>
      <c r="BL237" s="52">
        <v>1.2500000000000001E-6</v>
      </c>
      <c r="BM237" s="55">
        <v>-2.0800000000000001E-7</v>
      </c>
      <c r="BN237" s="59">
        <v>-1.8500000000000001E-6</v>
      </c>
      <c r="BO237" s="61">
        <v>-3.8099999999999998E-7</v>
      </c>
    </row>
    <row r="238" spans="1:67" x14ac:dyDescent="0.25">
      <c r="A238" s="37">
        <v>45046.447916666664</v>
      </c>
      <c r="B238" s="43">
        <v>3.67E-6</v>
      </c>
      <c r="C238" s="45">
        <v>-4.07E-6</v>
      </c>
      <c r="D238" s="48">
        <v>-1.4300000000000001E-6</v>
      </c>
      <c r="E238" s="37">
        <v>45043.447916666664</v>
      </c>
      <c r="F238" s="52">
        <v>6.1500000000000004E-7</v>
      </c>
      <c r="G238" s="55">
        <v>-4.5499999999999998E-7</v>
      </c>
      <c r="H238" s="59">
        <v>-2.7800000000000001E-6</v>
      </c>
      <c r="I238" s="61">
        <v>-6.3499999999999996E-7</v>
      </c>
      <c r="J238" s="37">
        <v>45046.447916666664</v>
      </c>
      <c r="K238" s="43">
        <v>3.6399999999999999E-6</v>
      </c>
      <c r="L238" s="45">
        <v>-3.5999999999999998E-6</v>
      </c>
      <c r="M238" s="49">
        <v>-5.2E-7</v>
      </c>
      <c r="N238" s="37">
        <v>45043.447916666664</v>
      </c>
      <c r="O238" s="52">
        <v>1.24E-6</v>
      </c>
      <c r="P238" s="55">
        <v>-2.1299999999999999E-7</v>
      </c>
      <c r="Q238" s="59">
        <v>-1.86E-6</v>
      </c>
      <c r="R238" s="61">
        <v>-3.84E-7</v>
      </c>
      <c r="AX238" s="37">
        <v>45046.447916666664</v>
      </c>
      <c r="AY238" s="109">
        <f t="shared" si="18"/>
        <v>0.31708799999999998</v>
      </c>
      <c r="AZ238" s="110">
        <f t="shared" si="19"/>
        <v>-0.35164800000000002</v>
      </c>
      <c r="BA238" s="111">
        <f t="shared" si="20"/>
        <v>-0.12355200000000001</v>
      </c>
      <c r="BB238" s="37">
        <v>45043.447916666664</v>
      </c>
      <c r="BC238" s="112">
        <f t="shared" si="21"/>
        <v>5.3136000000000003E-2</v>
      </c>
      <c r="BD238" s="113">
        <f t="shared" si="21"/>
        <v>-3.9312E-2</v>
      </c>
      <c r="BE238" s="110">
        <f t="shared" si="21"/>
        <v>-0.24019200000000002</v>
      </c>
      <c r="BF238" s="114">
        <f t="shared" si="21"/>
        <v>-5.4863999999999996E-2</v>
      </c>
      <c r="BG238" s="37">
        <v>45046.447916666664</v>
      </c>
      <c r="BH238" s="109">
        <f t="shared" si="22"/>
        <v>0.314496</v>
      </c>
      <c r="BI238" s="110">
        <f t="shared" si="22"/>
        <v>-0.31103999999999998</v>
      </c>
      <c r="BJ238" s="111">
        <f t="shared" si="22"/>
        <v>-4.4928000000000003E-2</v>
      </c>
      <c r="BK238" s="37">
        <v>45043.447916666664</v>
      </c>
      <c r="BL238" s="52">
        <v>1.24E-6</v>
      </c>
      <c r="BM238" s="55">
        <v>-2.1299999999999999E-7</v>
      </c>
      <c r="BN238" s="59">
        <v>-1.86E-6</v>
      </c>
      <c r="BO238" s="61">
        <v>-3.84E-7</v>
      </c>
    </row>
    <row r="239" spans="1:67" x14ac:dyDescent="0.25">
      <c r="A239" s="37">
        <v>45046.458333333336</v>
      </c>
      <c r="B239" s="43">
        <v>3.8E-6</v>
      </c>
      <c r="C239" s="45">
        <v>-4.0799999999999999E-6</v>
      </c>
      <c r="D239" s="48">
        <v>-1.4300000000000001E-6</v>
      </c>
      <c r="E239" s="37">
        <v>45043.458333333336</v>
      </c>
      <c r="F239" s="52">
        <v>6.0399999999999996E-7</v>
      </c>
      <c r="G239" s="55">
        <v>-4.58E-7</v>
      </c>
      <c r="H239" s="59">
        <v>-2.7800000000000001E-6</v>
      </c>
      <c r="I239" s="61">
        <v>-6.5099999999999999E-7</v>
      </c>
      <c r="J239" s="37">
        <v>45046.458333333336</v>
      </c>
      <c r="K239" s="43">
        <v>3.63E-6</v>
      </c>
      <c r="L239" s="45">
        <v>-3.5999999999999998E-6</v>
      </c>
      <c r="M239" s="49">
        <v>-5.2200000000000004E-7</v>
      </c>
      <c r="N239" s="37">
        <v>45043.458333333336</v>
      </c>
      <c r="O239" s="52">
        <v>1.24E-6</v>
      </c>
      <c r="P239" s="55">
        <v>-2.1799999999999999E-7</v>
      </c>
      <c r="Q239" s="59">
        <v>-1.86E-6</v>
      </c>
      <c r="R239" s="61">
        <v>-3.8799999999999998E-7</v>
      </c>
      <c r="AX239" s="37">
        <v>45046.458333333336</v>
      </c>
      <c r="AY239" s="109">
        <f t="shared" si="18"/>
        <v>0.32832</v>
      </c>
      <c r="AZ239" s="110">
        <f t="shared" si="19"/>
        <v>-0.35251199999999999</v>
      </c>
      <c r="BA239" s="111">
        <f t="shared" si="20"/>
        <v>-0.12355200000000001</v>
      </c>
      <c r="BB239" s="37">
        <v>45043.458333333336</v>
      </c>
      <c r="BC239" s="112">
        <f t="shared" si="21"/>
        <v>5.2185599999999999E-2</v>
      </c>
      <c r="BD239" s="113">
        <f t="shared" si="21"/>
        <v>-3.9571200000000001E-2</v>
      </c>
      <c r="BE239" s="110">
        <f t="shared" si="21"/>
        <v>-0.24019200000000002</v>
      </c>
      <c r="BF239" s="114">
        <f t="shared" si="21"/>
        <v>-5.6246400000000002E-2</v>
      </c>
      <c r="BG239" s="37">
        <v>45046.458333333336</v>
      </c>
      <c r="BH239" s="109">
        <f t="shared" si="22"/>
        <v>0.31363200000000002</v>
      </c>
      <c r="BI239" s="110">
        <f t="shared" si="22"/>
        <v>-0.31103999999999998</v>
      </c>
      <c r="BJ239" s="111">
        <f t="shared" si="22"/>
        <v>-4.5100800000000003E-2</v>
      </c>
      <c r="BK239" s="37">
        <v>45043.458333333336</v>
      </c>
      <c r="BL239" s="52">
        <v>1.24E-6</v>
      </c>
      <c r="BM239" s="55">
        <v>-2.1799999999999999E-7</v>
      </c>
      <c r="BN239" s="59">
        <v>-1.86E-6</v>
      </c>
      <c r="BO239" s="61">
        <v>-3.8799999999999998E-7</v>
      </c>
    </row>
    <row r="240" spans="1:67" x14ac:dyDescent="0.25">
      <c r="A240" s="37">
        <v>45046.46875</v>
      </c>
      <c r="B240" s="43">
        <v>3.9199999999999997E-6</v>
      </c>
      <c r="C240" s="45">
        <v>-4.0899999999999998E-6</v>
      </c>
      <c r="D240" s="48">
        <v>-1.4300000000000001E-6</v>
      </c>
      <c r="E240" s="37">
        <v>45043.46875</v>
      </c>
      <c r="F240" s="52">
        <v>5.9400000000000005E-7</v>
      </c>
      <c r="G240" s="55">
        <v>-4.5999999999999999E-7</v>
      </c>
      <c r="H240" s="59">
        <v>-2.79E-6</v>
      </c>
      <c r="I240" s="61">
        <v>-6.6700000000000003E-7</v>
      </c>
      <c r="J240" s="37">
        <v>45046.46875</v>
      </c>
      <c r="K240" s="43">
        <v>3.63E-6</v>
      </c>
      <c r="L240" s="45">
        <v>-3.5999999999999998E-6</v>
      </c>
      <c r="M240" s="49">
        <v>-5.2499999999999995E-7</v>
      </c>
      <c r="N240" s="37">
        <v>45043.46875</v>
      </c>
      <c r="O240" s="52">
        <v>1.24E-6</v>
      </c>
      <c r="P240" s="55">
        <v>-2.23E-7</v>
      </c>
      <c r="Q240" s="59">
        <v>-1.8700000000000001E-6</v>
      </c>
      <c r="R240" s="61">
        <v>-3.9099999999999999E-7</v>
      </c>
      <c r="AX240" s="37">
        <v>45046.46875</v>
      </c>
      <c r="AY240" s="109">
        <f t="shared" si="18"/>
        <v>0.33868799999999999</v>
      </c>
      <c r="AZ240" s="110">
        <f t="shared" si="19"/>
        <v>-0.35337599999999997</v>
      </c>
      <c r="BA240" s="111">
        <f t="shared" si="20"/>
        <v>-0.12355200000000001</v>
      </c>
      <c r="BB240" s="37">
        <v>45043.46875</v>
      </c>
      <c r="BC240" s="112">
        <f t="shared" si="21"/>
        <v>5.1321600000000002E-2</v>
      </c>
      <c r="BD240" s="113">
        <f t="shared" si="21"/>
        <v>-3.9744000000000002E-2</v>
      </c>
      <c r="BE240" s="110">
        <f t="shared" si="21"/>
        <v>-0.24105599999999999</v>
      </c>
      <c r="BF240" s="114">
        <f t="shared" si="21"/>
        <v>-5.7628800000000001E-2</v>
      </c>
      <c r="BG240" s="37">
        <v>45046.46875</v>
      </c>
      <c r="BH240" s="109">
        <f t="shared" si="22"/>
        <v>0.31363200000000002</v>
      </c>
      <c r="BI240" s="110">
        <f t="shared" si="22"/>
        <v>-0.31103999999999998</v>
      </c>
      <c r="BJ240" s="111">
        <f t="shared" si="22"/>
        <v>-4.5359999999999998E-2</v>
      </c>
      <c r="BK240" s="37">
        <v>45043.46875</v>
      </c>
      <c r="BL240" s="52">
        <v>1.24E-6</v>
      </c>
      <c r="BM240" s="55">
        <v>-2.23E-7</v>
      </c>
      <c r="BN240" s="59">
        <v>-1.8700000000000001E-6</v>
      </c>
      <c r="BO240" s="61">
        <v>-3.9099999999999999E-7</v>
      </c>
    </row>
    <row r="241" spans="1:67" x14ac:dyDescent="0.25">
      <c r="A241" s="37">
        <v>45046.479166666664</v>
      </c>
      <c r="B241" s="43">
        <v>4.0500000000000002E-6</v>
      </c>
      <c r="C241" s="45">
        <v>-4.0999999999999997E-6</v>
      </c>
      <c r="D241" s="48">
        <v>-1.44E-6</v>
      </c>
      <c r="E241" s="37">
        <v>45043.479166666664</v>
      </c>
      <c r="F241" s="52">
        <v>5.8500000000000001E-7</v>
      </c>
      <c r="G241" s="55">
        <v>-4.63E-7</v>
      </c>
      <c r="H241" s="59">
        <v>-2.79E-6</v>
      </c>
      <c r="I241" s="61">
        <v>-6.8100000000000002E-7</v>
      </c>
      <c r="J241" s="37">
        <v>45046.479166666664</v>
      </c>
      <c r="K241" s="43">
        <v>3.6200000000000001E-6</v>
      </c>
      <c r="L241" s="45">
        <v>-3.5999999999999998E-6</v>
      </c>
      <c r="M241" s="49">
        <v>-5.2699999999999999E-7</v>
      </c>
      <c r="N241" s="37">
        <v>45043.479166666664</v>
      </c>
      <c r="O241" s="52">
        <v>1.2300000000000001E-6</v>
      </c>
      <c r="P241" s="55">
        <v>-2.28E-7</v>
      </c>
      <c r="Q241" s="59">
        <v>-1.8700000000000001E-6</v>
      </c>
      <c r="R241" s="61">
        <v>-3.9400000000000001E-7</v>
      </c>
      <c r="AX241" s="37">
        <v>45046.479166666664</v>
      </c>
      <c r="AY241" s="109">
        <f t="shared" si="18"/>
        <v>0.34992000000000001</v>
      </c>
      <c r="AZ241" s="110">
        <f t="shared" si="19"/>
        <v>-0.35424</v>
      </c>
      <c r="BA241" s="111">
        <f t="shared" si="20"/>
        <v>-0.124416</v>
      </c>
      <c r="BB241" s="37">
        <v>45043.479166666664</v>
      </c>
      <c r="BC241" s="112">
        <f t="shared" si="21"/>
        <v>5.0543999999999999E-2</v>
      </c>
      <c r="BD241" s="113">
        <f t="shared" si="21"/>
        <v>-4.0003200000000003E-2</v>
      </c>
      <c r="BE241" s="110">
        <f t="shared" si="21"/>
        <v>-0.24105599999999999</v>
      </c>
      <c r="BF241" s="114">
        <f t="shared" si="21"/>
        <v>-5.8838399999999999E-2</v>
      </c>
      <c r="BG241" s="37">
        <v>45046.479166666664</v>
      </c>
      <c r="BH241" s="109">
        <f t="shared" si="22"/>
        <v>0.31276799999999999</v>
      </c>
      <c r="BI241" s="110">
        <f t="shared" si="22"/>
        <v>-0.31103999999999998</v>
      </c>
      <c r="BJ241" s="111">
        <f t="shared" si="22"/>
        <v>-4.5532799999999998E-2</v>
      </c>
      <c r="BK241" s="37">
        <v>45043.479166666664</v>
      </c>
      <c r="BL241" s="52">
        <v>1.2300000000000001E-6</v>
      </c>
      <c r="BM241" s="55">
        <v>-2.28E-7</v>
      </c>
      <c r="BN241" s="59">
        <v>-1.8700000000000001E-6</v>
      </c>
      <c r="BO241" s="61">
        <v>-3.9400000000000001E-7</v>
      </c>
    </row>
    <row r="242" spans="1:67" x14ac:dyDescent="0.25">
      <c r="A242" s="37">
        <v>45046.489583333336</v>
      </c>
      <c r="B242" s="43">
        <v>4.1699999999999999E-6</v>
      </c>
      <c r="C242" s="45">
        <v>-4.0999999999999997E-6</v>
      </c>
      <c r="D242" s="48">
        <v>-1.44E-6</v>
      </c>
      <c r="E242" s="37">
        <v>45043.489583333336</v>
      </c>
      <c r="F242" s="52">
        <v>5.7599999999999997E-7</v>
      </c>
      <c r="G242" s="55">
        <v>-4.6400000000000003E-7</v>
      </c>
      <c r="H242" s="59">
        <v>-2.79E-6</v>
      </c>
      <c r="I242" s="61">
        <v>-6.9500000000000002E-7</v>
      </c>
      <c r="J242" s="37">
        <v>45046.489583333336</v>
      </c>
      <c r="K242" s="43">
        <v>3.6100000000000002E-6</v>
      </c>
      <c r="L242" s="45">
        <v>-3.5999999999999998E-6</v>
      </c>
      <c r="M242" s="49">
        <v>-5.2900000000000004E-7</v>
      </c>
      <c r="N242" s="37">
        <v>45043.489583333336</v>
      </c>
      <c r="O242" s="52">
        <v>1.2300000000000001E-6</v>
      </c>
      <c r="P242" s="55">
        <v>-2.3300000000000001E-7</v>
      </c>
      <c r="Q242" s="59">
        <v>-1.88E-6</v>
      </c>
      <c r="R242" s="61">
        <v>-3.9700000000000002E-7</v>
      </c>
      <c r="AX242" s="37">
        <v>45046.489583333336</v>
      </c>
      <c r="AY242" s="109">
        <f t="shared" si="18"/>
        <v>0.360288</v>
      </c>
      <c r="AZ242" s="110">
        <f t="shared" si="19"/>
        <v>-0.35424</v>
      </c>
      <c r="BA242" s="111">
        <f t="shared" si="20"/>
        <v>-0.124416</v>
      </c>
      <c r="BB242" s="37">
        <v>45043.489583333336</v>
      </c>
      <c r="BC242" s="112">
        <f t="shared" si="21"/>
        <v>4.9766399999999995E-2</v>
      </c>
      <c r="BD242" s="113">
        <f t="shared" si="21"/>
        <v>-4.0089600000000003E-2</v>
      </c>
      <c r="BE242" s="110">
        <f t="shared" si="21"/>
        <v>-0.24105599999999999</v>
      </c>
      <c r="BF242" s="114">
        <f t="shared" si="21"/>
        <v>-6.0048000000000004E-2</v>
      </c>
      <c r="BG242" s="37">
        <v>45046.489583333336</v>
      </c>
      <c r="BH242" s="109">
        <f t="shared" si="22"/>
        <v>0.31190400000000001</v>
      </c>
      <c r="BI242" s="110">
        <f t="shared" si="22"/>
        <v>-0.31103999999999998</v>
      </c>
      <c r="BJ242" s="111">
        <f t="shared" si="22"/>
        <v>-4.5705600000000006E-2</v>
      </c>
      <c r="BK242" s="37">
        <v>45043.489583333336</v>
      </c>
      <c r="BL242" s="52">
        <v>1.2300000000000001E-6</v>
      </c>
      <c r="BM242" s="55">
        <v>-2.3300000000000001E-7</v>
      </c>
      <c r="BN242" s="59">
        <v>-1.88E-6</v>
      </c>
      <c r="BO242" s="61">
        <v>-3.9700000000000002E-7</v>
      </c>
    </row>
    <row r="243" spans="1:67" x14ac:dyDescent="0.25">
      <c r="A243" s="37">
        <v>45046.5</v>
      </c>
      <c r="B243" s="43">
        <v>4.2899999999999996E-6</v>
      </c>
      <c r="C243" s="45">
        <v>-4.1099999999999996E-6</v>
      </c>
      <c r="D243" s="48">
        <v>-1.4500000000000001E-6</v>
      </c>
      <c r="E243" s="37">
        <v>45043.5</v>
      </c>
      <c r="F243" s="52">
        <v>5.6700000000000003E-7</v>
      </c>
      <c r="G243" s="55">
        <v>-4.6600000000000002E-7</v>
      </c>
      <c r="H243" s="59">
        <v>-2.79E-6</v>
      </c>
      <c r="I243" s="61">
        <v>-7.0699999999999996E-7</v>
      </c>
      <c r="J243" s="37">
        <v>45046.5</v>
      </c>
      <c r="K243" s="43">
        <v>3.5899999999999999E-6</v>
      </c>
      <c r="L243" s="45">
        <v>-3.5999999999999998E-6</v>
      </c>
      <c r="M243" s="49">
        <v>-5.3200000000000005E-7</v>
      </c>
      <c r="N243" s="37">
        <v>45043.5</v>
      </c>
      <c r="O243" s="52">
        <v>1.22E-6</v>
      </c>
      <c r="P243" s="55">
        <v>-2.3699999999999999E-7</v>
      </c>
      <c r="Q243" s="59">
        <v>-1.8899999999999999E-6</v>
      </c>
      <c r="R243" s="61">
        <v>-3.9999999999999998E-7</v>
      </c>
      <c r="AX243" s="37">
        <v>45046.5</v>
      </c>
      <c r="AY243" s="109">
        <f t="shared" si="18"/>
        <v>0.37065599999999999</v>
      </c>
      <c r="AZ243" s="110">
        <f t="shared" si="19"/>
        <v>-0.35510399999999998</v>
      </c>
      <c r="BA243" s="111">
        <f t="shared" si="20"/>
        <v>-0.12528</v>
      </c>
      <c r="BB243" s="37">
        <v>45043.5</v>
      </c>
      <c r="BC243" s="112">
        <f t="shared" si="21"/>
        <v>4.8988800000000006E-2</v>
      </c>
      <c r="BD243" s="113">
        <f t="shared" si="21"/>
        <v>-4.0262400000000004E-2</v>
      </c>
      <c r="BE243" s="110">
        <f t="shared" si="21"/>
        <v>-0.24105599999999999</v>
      </c>
      <c r="BF243" s="114">
        <f t="shared" si="21"/>
        <v>-6.1084799999999995E-2</v>
      </c>
      <c r="BG243" s="37">
        <v>45046.5</v>
      </c>
      <c r="BH243" s="109">
        <f t="shared" si="22"/>
        <v>0.31017600000000001</v>
      </c>
      <c r="BI243" s="110">
        <f t="shared" si="22"/>
        <v>-0.31103999999999998</v>
      </c>
      <c r="BJ243" s="111">
        <f t="shared" si="22"/>
        <v>-4.5964800000000007E-2</v>
      </c>
      <c r="BK243" s="37">
        <v>45043.5</v>
      </c>
      <c r="BL243" s="52">
        <v>1.22E-6</v>
      </c>
      <c r="BM243" s="55">
        <v>-2.3699999999999999E-7</v>
      </c>
      <c r="BN243" s="59">
        <v>-1.8899999999999999E-6</v>
      </c>
      <c r="BO243" s="61">
        <v>-3.9999999999999998E-7</v>
      </c>
    </row>
    <row r="244" spans="1:67" x14ac:dyDescent="0.25">
      <c r="A244" s="37">
        <v>45046.510416666664</v>
      </c>
      <c r="B244" s="43">
        <v>4.4000000000000002E-6</v>
      </c>
      <c r="C244" s="45">
        <v>-4.1099999999999996E-6</v>
      </c>
      <c r="D244" s="48">
        <v>-1.4500000000000001E-6</v>
      </c>
      <c r="E244" s="37">
        <v>45043.510416666664</v>
      </c>
      <c r="F244" s="52">
        <v>5.5899999999999996E-7</v>
      </c>
      <c r="G244" s="55">
        <v>-4.6699999999999999E-7</v>
      </c>
      <c r="H244" s="59">
        <v>-2.79E-6</v>
      </c>
      <c r="I244" s="61">
        <v>-7.1900000000000002E-7</v>
      </c>
      <c r="J244" s="37">
        <v>45046.510416666664</v>
      </c>
      <c r="K244" s="43">
        <v>3.58E-6</v>
      </c>
      <c r="L244" s="45">
        <v>-3.6100000000000002E-6</v>
      </c>
      <c r="M244" s="49">
        <v>-5.3499999999999996E-7</v>
      </c>
      <c r="N244" s="37">
        <v>45043.510416666664</v>
      </c>
      <c r="O244" s="52">
        <v>1.22E-6</v>
      </c>
      <c r="P244" s="55">
        <v>-2.41E-7</v>
      </c>
      <c r="Q244" s="59">
        <v>-1.8899999999999999E-6</v>
      </c>
      <c r="R244" s="61">
        <v>-4.03E-7</v>
      </c>
      <c r="AX244" s="37">
        <v>45046.510416666664</v>
      </c>
      <c r="AY244" s="109">
        <f t="shared" si="18"/>
        <v>0.38016</v>
      </c>
      <c r="AZ244" s="110">
        <f t="shared" si="19"/>
        <v>-0.35510399999999998</v>
      </c>
      <c r="BA244" s="111">
        <f t="shared" si="20"/>
        <v>-0.12528</v>
      </c>
      <c r="BB244" s="37">
        <v>45043.510416666664</v>
      </c>
      <c r="BC244" s="112">
        <f t="shared" si="21"/>
        <v>4.8297599999999996E-2</v>
      </c>
      <c r="BD244" s="113">
        <f t="shared" si="21"/>
        <v>-4.0348799999999997E-2</v>
      </c>
      <c r="BE244" s="110">
        <f t="shared" si="21"/>
        <v>-0.24105599999999999</v>
      </c>
      <c r="BF244" s="114">
        <f t="shared" si="21"/>
        <v>-6.2121599999999999E-2</v>
      </c>
      <c r="BG244" s="37">
        <v>45046.510416666664</v>
      </c>
      <c r="BH244" s="109">
        <f t="shared" si="22"/>
        <v>0.30931199999999998</v>
      </c>
      <c r="BI244" s="110">
        <f t="shared" si="22"/>
        <v>-0.31190400000000001</v>
      </c>
      <c r="BJ244" s="111">
        <f t="shared" si="22"/>
        <v>-4.6223999999999994E-2</v>
      </c>
      <c r="BK244" s="37">
        <v>45043.510416666664</v>
      </c>
      <c r="BL244" s="52">
        <v>1.22E-6</v>
      </c>
      <c r="BM244" s="55">
        <v>-2.41E-7</v>
      </c>
      <c r="BN244" s="59">
        <v>-1.8899999999999999E-6</v>
      </c>
      <c r="BO244" s="61">
        <v>-4.03E-7</v>
      </c>
    </row>
    <row r="245" spans="1:67" x14ac:dyDescent="0.25">
      <c r="A245" s="37">
        <v>45046.520833333336</v>
      </c>
      <c r="B245" s="43">
        <v>4.51E-6</v>
      </c>
      <c r="C245" s="45">
        <v>-4.1099999999999996E-6</v>
      </c>
      <c r="D245" s="48">
        <v>-1.4500000000000001E-6</v>
      </c>
      <c r="E245" s="37">
        <v>45043.520833333336</v>
      </c>
      <c r="F245" s="52">
        <v>5.5199999999999997E-7</v>
      </c>
      <c r="G245" s="55">
        <v>-4.6899999999999998E-7</v>
      </c>
      <c r="H245" s="59">
        <v>-2.79E-6</v>
      </c>
      <c r="I245" s="61">
        <v>-7.2900000000000003E-7</v>
      </c>
      <c r="J245" s="37">
        <v>45046.520833333336</v>
      </c>
      <c r="K245" s="43">
        <v>3.5599999999999998E-6</v>
      </c>
      <c r="L245" s="45">
        <v>-3.6100000000000002E-6</v>
      </c>
      <c r="M245" s="49">
        <v>-5.3799999999999997E-7</v>
      </c>
      <c r="N245" s="37">
        <v>45043.520833333336</v>
      </c>
      <c r="O245" s="52">
        <v>1.2100000000000001E-6</v>
      </c>
      <c r="P245" s="55">
        <v>-2.4600000000000001E-7</v>
      </c>
      <c r="Q245" s="59">
        <v>-1.9E-6</v>
      </c>
      <c r="R245" s="61">
        <v>-4.0600000000000001E-7</v>
      </c>
      <c r="AX245" s="37">
        <v>45046.520833333336</v>
      </c>
      <c r="AY245" s="109">
        <f t="shared" si="18"/>
        <v>0.38966400000000001</v>
      </c>
      <c r="AZ245" s="110">
        <f t="shared" si="19"/>
        <v>-0.35510399999999998</v>
      </c>
      <c r="BA245" s="111">
        <f t="shared" si="20"/>
        <v>-0.12528</v>
      </c>
      <c r="BB245" s="37">
        <v>45043.520833333336</v>
      </c>
      <c r="BC245" s="112">
        <f t="shared" si="21"/>
        <v>4.76928E-2</v>
      </c>
      <c r="BD245" s="113">
        <f t="shared" si="21"/>
        <v>-4.0521599999999998E-2</v>
      </c>
      <c r="BE245" s="110">
        <f t="shared" si="21"/>
        <v>-0.24105599999999999</v>
      </c>
      <c r="BF245" s="114">
        <f t="shared" si="21"/>
        <v>-6.2985600000000003E-2</v>
      </c>
      <c r="BG245" s="37">
        <v>45046.520833333336</v>
      </c>
      <c r="BH245" s="109">
        <f t="shared" si="22"/>
        <v>0.30758399999999997</v>
      </c>
      <c r="BI245" s="110">
        <f t="shared" si="22"/>
        <v>-0.31190400000000001</v>
      </c>
      <c r="BJ245" s="111">
        <f t="shared" si="22"/>
        <v>-4.6483199999999995E-2</v>
      </c>
      <c r="BK245" s="37">
        <v>45043.520833333336</v>
      </c>
      <c r="BL245" s="52">
        <v>1.2100000000000001E-6</v>
      </c>
      <c r="BM245" s="55">
        <v>-2.4600000000000001E-7</v>
      </c>
      <c r="BN245" s="59">
        <v>-1.9E-6</v>
      </c>
      <c r="BO245" s="61">
        <v>-4.0600000000000001E-7</v>
      </c>
    </row>
    <row r="246" spans="1:67" x14ac:dyDescent="0.25">
      <c r="A246" s="37">
        <v>45046.53125</v>
      </c>
      <c r="B246" s="43">
        <v>4.6299999999999997E-6</v>
      </c>
      <c r="C246" s="45">
        <v>-4.1099999999999996E-6</v>
      </c>
      <c r="D246" s="48">
        <v>-1.46E-6</v>
      </c>
      <c r="E246" s="37">
        <v>45043.53125</v>
      </c>
      <c r="F246" s="52">
        <v>5.44E-7</v>
      </c>
      <c r="G246" s="55">
        <v>-4.7E-7</v>
      </c>
      <c r="H246" s="59">
        <v>-2.79E-6</v>
      </c>
      <c r="I246" s="61">
        <v>-7.3900000000000004E-7</v>
      </c>
      <c r="J246" s="37">
        <v>45046.53125</v>
      </c>
      <c r="K246" s="43">
        <v>3.54E-6</v>
      </c>
      <c r="L246" s="45">
        <v>-3.6100000000000002E-6</v>
      </c>
      <c r="M246" s="49">
        <v>-5.4099999999999999E-7</v>
      </c>
      <c r="N246" s="37">
        <v>45043.53125</v>
      </c>
      <c r="O246" s="52">
        <v>1.2100000000000001E-6</v>
      </c>
      <c r="P246" s="55">
        <v>-2.4999999999999999E-7</v>
      </c>
      <c r="Q246" s="59">
        <v>-1.9099999999999999E-6</v>
      </c>
      <c r="R246" s="61">
        <v>-4.08E-7</v>
      </c>
      <c r="AX246" s="37">
        <v>45046.53125</v>
      </c>
      <c r="AY246" s="109">
        <f t="shared" si="18"/>
        <v>0.400032</v>
      </c>
      <c r="AZ246" s="110">
        <f t="shared" si="19"/>
        <v>-0.35510399999999998</v>
      </c>
      <c r="BA246" s="111">
        <f t="shared" si="20"/>
        <v>-0.12614400000000001</v>
      </c>
      <c r="BB246" s="37">
        <v>45043.53125</v>
      </c>
      <c r="BC246" s="112">
        <f t="shared" si="21"/>
        <v>4.7001599999999998E-2</v>
      </c>
      <c r="BD246" s="113">
        <f t="shared" si="21"/>
        <v>-4.0607999999999998E-2</v>
      </c>
      <c r="BE246" s="110">
        <f t="shared" si="21"/>
        <v>-0.24105599999999999</v>
      </c>
      <c r="BF246" s="114">
        <f t="shared" si="21"/>
        <v>-6.3849600000000006E-2</v>
      </c>
      <c r="BG246" s="37">
        <v>45046.53125</v>
      </c>
      <c r="BH246" s="109">
        <f t="shared" si="22"/>
        <v>0.30585600000000002</v>
      </c>
      <c r="BI246" s="110">
        <f t="shared" si="22"/>
        <v>-0.31190400000000001</v>
      </c>
      <c r="BJ246" s="111">
        <f t="shared" si="22"/>
        <v>-4.6742399999999996E-2</v>
      </c>
      <c r="BK246" s="37">
        <v>45043.53125</v>
      </c>
      <c r="BL246" s="52">
        <v>1.2100000000000001E-6</v>
      </c>
      <c r="BM246" s="55">
        <v>-2.4999999999999999E-7</v>
      </c>
      <c r="BN246" s="59">
        <v>-1.9099999999999999E-6</v>
      </c>
      <c r="BO246" s="61">
        <v>-4.08E-7</v>
      </c>
    </row>
    <row r="247" spans="1:67" x14ac:dyDescent="0.25">
      <c r="A247" s="37">
        <v>45046.541666666664</v>
      </c>
      <c r="B247" s="43">
        <v>4.7400000000000004E-6</v>
      </c>
      <c r="C247" s="45">
        <v>-4.0999999999999997E-6</v>
      </c>
      <c r="D247" s="48">
        <v>-1.46E-6</v>
      </c>
      <c r="E247" s="37">
        <v>45043.541666666664</v>
      </c>
      <c r="F247" s="52">
        <v>5.3600000000000004E-7</v>
      </c>
      <c r="G247" s="55">
        <v>-4.7199999999999999E-7</v>
      </c>
      <c r="H247" s="59">
        <v>-2.79E-6</v>
      </c>
      <c r="I247" s="61">
        <v>-7.4799999999999997E-7</v>
      </c>
      <c r="J247" s="37">
        <v>45046.541666666664</v>
      </c>
      <c r="K247" s="43">
        <v>3.5300000000000001E-6</v>
      </c>
      <c r="L247" s="45">
        <v>-3.6200000000000001E-6</v>
      </c>
      <c r="M247" s="49">
        <v>-5.44E-7</v>
      </c>
      <c r="N247" s="37">
        <v>45043.541666666664</v>
      </c>
      <c r="O247" s="52">
        <v>1.1999999999999999E-6</v>
      </c>
      <c r="P247" s="55">
        <v>-2.5400000000000002E-7</v>
      </c>
      <c r="Q247" s="59">
        <v>-1.9199999999999998E-6</v>
      </c>
      <c r="R247" s="61">
        <v>-4.1100000000000001E-7</v>
      </c>
      <c r="AX247" s="37">
        <v>45046.541666666664</v>
      </c>
      <c r="AY247" s="109">
        <f t="shared" si="18"/>
        <v>0.40953600000000001</v>
      </c>
      <c r="AZ247" s="110">
        <f t="shared" si="19"/>
        <v>-0.35424</v>
      </c>
      <c r="BA247" s="111">
        <f t="shared" si="20"/>
        <v>-0.12614400000000001</v>
      </c>
      <c r="BB247" s="37">
        <v>45043.541666666664</v>
      </c>
      <c r="BC247" s="112">
        <f t="shared" si="21"/>
        <v>4.6310400000000002E-2</v>
      </c>
      <c r="BD247" s="113">
        <f t="shared" si="21"/>
        <v>-4.0780799999999999E-2</v>
      </c>
      <c r="BE247" s="110">
        <f t="shared" si="21"/>
        <v>-0.24105599999999999</v>
      </c>
      <c r="BF247" s="114">
        <f t="shared" si="21"/>
        <v>-6.4627199999999996E-2</v>
      </c>
      <c r="BG247" s="37">
        <v>45046.541666666664</v>
      </c>
      <c r="BH247" s="109">
        <f t="shared" si="22"/>
        <v>0.30499199999999999</v>
      </c>
      <c r="BI247" s="110">
        <f t="shared" si="22"/>
        <v>-0.31276799999999999</v>
      </c>
      <c r="BJ247" s="111">
        <f t="shared" si="22"/>
        <v>-4.7001599999999998E-2</v>
      </c>
      <c r="BK247" s="37">
        <v>45043.541666666664</v>
      </c>
      <c r="BL247" s="52">
        <v>1.1999999999999999E-6</v>
      </c>
      <c r="BM247" s="55">
        <v>-2.5400000000000002E-7</v>
      </c>
      <c r="BN247" s="59">
        <v>-1.9199999999999998E-6</v>
      </c>
      <c r="BO247" s="61">
        <v>-4.1100000000000001E-7</v>
      </c>
    </row>
    <row r="248" spans="1:67" x14ac:dyDescent="0.25">
      <c r="A248" s="37">
        <v>45046.552083333336</v>
      </c>
      <c r="B248" s="43">
        <v>4.8500000000000002E-6</v>
      </c>
      <c r="C248" s="45">
        <v>-4.0899999999999998E-6</v>
      </c>
      <c r="D248" s="48">
        <v>-1.46E-6</v>
      </c>
      <c r="E248" s="37">
        <v>45043.552083333336</v>
      </c>
      <c r="F248" s="52">
        <v>5.2699999999999999E-7</v>
      </c>
      <c r="G248" s="55">
        <v>-4.75E-7</v>
      </c>
      <c r="H248" s="59">
        <v>-2.79E-6</v>
      </c>
      <c r="I248" s="61">
        <v>-7.5600000000000005E-7</v>
      </c>
      <c r="J248" s="37">
        <v>45046.552083333336</v>
      </c>
      <c r="K248" s="43">
        <v>3.5099999999999999E-6</v>
      </c>
      <c r="L248" s="45">
        <v>-3.6200000000000001E-6</v>
      </c>
      <c r="M248" s="49">
        <v>-5.4799999999999998E-7</v>
      </c>
      <c r="N248" s="37">
        <v>45043.552083333336</v>
      </c>
      <c r="O248" s="52">
        <v>1.1999999999999999E-6</v>
      </c>
      <c r="P248" s="55">
        <v>-2.5800000000000001E-7</v>
      </c>
      <c r="Q248" s="59">
        <v>-1.9300000000000002E-6</v>
      </c>
      <c r="R248" s="61">
        <v>-4.1399999999999997E-7</v>
      </c>
      <c r="AX248" s="37">
        <v>45046.552083333336</v>
      </c>
      <c r="AY248" s="109">
        <f t="shared" si="18"/>
        <v>0.41904000000000002</v>
      </c>
      <c r="AZ248" s="110">
        <f t="shared" si="19"/>
        <v>-0.35337599999999997</v>
      </c>
      <c r="BA248" s="111">
        <f t="shared" si="20"/>
        <v>-0.12614400000000001</v>
      </c>
      <c r="BB248" s="37">
        <v>45043.552083333336</v>
      </c>
      <c r="BC248" s="112">
        <f t="shared" si="21"/>
        <v>4.5532799999999998E-2</v>
      </c>
      <c r="BD248" s="113">
        <f t="shared" si="21"/>
        <v>-4.104E-2</v>
      </c>
      <c r="BE248" s="110">
        <f t="shared" si="21"/>
        <v>-0.24105599999999999</v>
      </c>
      <c r="BF248" s="114">
        <f t="shared" si="21"/>
        <v>-6.5318399999999999E-2</v>
      </c>
      <c r="BG248" s="37">
        <v>45046.552083333336</v>
      </c>
      <c r="BH248" s="109">
        <f t="shared" si="22"/>
        <v>0.30326399999999998</v>
      </c>
      <c r="BI248" s="110">
        <f t="shared" si="22"/>
        <v>-0.31276799999999999</v>
      </c>
      <c r="BJ248" s="111">
        <f t="shared" si="22"/>
        <v>-4.7347199999999999E-2</v>
      </c>
      <c r="BK248" s="37">
        <v>45043.552083333336</v>
      </c>
      <c r="BL248" s="52">
        <v>1.1999999999999999E-6</v>
      </c>
      <c r="BM248" s="55">
        <v>-2.5800000000000001E-7</v>
      </c>
      <c r="BN248" s="59">
        <v>-1.9300000000000002E-6</v>
      </c>
      <c r="BO248" s="61">
        <v>-4.1399999999999997E-7</v>
      </c>
    </row>
    <row r="249" spans="1:67" x14ac:dyDescent="0.25">
      <c r="A249" s="37">
        <v>45046.5625</v>
      </c>
      <c r="B249" s="43">
        <v>4.9599999999999999E-6</v>
      </c>
      <c r="C249" s="45">
        <v>-4.0799999999999999E-6</v>
      </c>
      <c r="D249" s="48">
        <v>-1.4500000000000001E-6</v>
      </c>
      <c r="E249" s="37">
        <v>45043.5625</v>
      </c>
      <c r="F249" s="52">
        <v>5.1799999999999995E-7</v>
      </c>
      <c r="G249" s="55">
        <v>-4.7800000000000002E-7</v>
      </c>
      <c r="H249" s="59">
        <v>-2.79E-6</v>
      </c>
      <c r="I249" s="61">
        <v>-7.6400000000000001E-7</v>
      </c>
      <c r="J249" s="37">
        <v>45046.5625</v>
      </c>
      <c r="K249" s="43">
        <v>3.49E-6</v>
      </c>
      <c r="L249" s="45">
        <v>-3.6200000000000001E-6</v>
      </c>
      <c r="M249" s="49">
        <v>-5.5300000000000004E-7</v>
      </c>
      <c r="N249" s="37">
        <v>45043.5625</v>
      </c>
      <c r="O249" s="52">
        <v>1.19E-6</v>
      </c>
      <c r="P249" s="55">
        <v>-2.6300000000000001E-7</v>
      </c>
      <c r="Q249" s="59">
        <v>-1.9400000000000001E-6</v>
      </c>
      <c r="R249" s="61">
        <v>-4.1699999999999999E-7</v>
      </c>
      <c r="AX249" s="37">
        <v>45046.5625</v>
      </c>
      <c r="AY249" s="109">
        <f t="shared" si="18"/>
        <v>0.42854399999999998</v>
      </c>
      <c r="AZ249" s="110">
        <f t="shared" si="19"/>
        <v>-0.35251199999999999</v>
      </c>
      <c r="BA249" s="111">
        <f t="shared" si="20"/>
        <v>-0.12528</v>
      </c>
      <c r="BB249" s="37">
        <v>45043.5625</v>
      </c>
      <c r="BC249" s="112">
        <f t="shared" si="21"/>
        <v>4.4755199999999995E-2</v>
      </c>
      <c r="BD249" s="113">
        <f t="shared" si="21"/>
        <v>-4.1299200000000001E-2</v>
      </c>
      <c r="BE249" s="110">
        <f t="shared" si="21"/>
        <v>-0.24105599999999999</v>
      </c>
      <c r="BF249" s="114">
        <f t="shared" si="21"/>
        <v>-6.6009600000000002E-2</v>
      </c>
      <c r="BG249" s="37">
        <v>45046.5625</v>
      </c>
      <c r="BH249" s="109">
        <f t="shared" si="22"/>
        <v>0.30153600000000003</v>
      </c>
      <c r="BI249" s="110">
        <f t="shared" si="22"/>
        <v>-0.31276799999999999</v>
      </c>
      <c r="BJ249" s="111">
        <f t="shared" si="22"/>
        <v>-4.7779200000000001E-2</v>
      </c>
      <c r="BK249" s="37">
        <v>45043.5625</v>
      </c>
      <c r="BL249" s="52">
        <v>1.19E-6</v>
      </c>
      <c r="BM249" s="55">
        <v>-2.6300000000000001E-7</v>
      </c>
      <c r="BN249" s="59">
        <v>-1.9400000000000001E-6</v>
      </c>
      <c r="BO249" s="61">
        <v>-4.1699999999999999E-7</v>
      </c>
    </row>
    <row r="250" spans="1:67" x14ac:dyDescent="0.25">
      <c r="A250" s="37">
        <v>45046.572916666664</v>
      </c>
      <c r="B250" s="43">
        <v>5.0699999999999997E-6</v>
      </c>
      <c r="C250" s="45">
        <v>-4.07E-6</v>
      </c>
      <c r="D250" s="48">
        <v>-1.4500000000000001E-6</v>
      </c>
      <c r="E250" s="37">
        <v>45043.572916666664</v>
      </c>
      <c r="F250" s="52">
        <v>5.0699999999999997E-7</v>
      </c>
      <c r="G250" s="55">
        <v>-4.82E-7</v>
      </c>
      <c r="H250" s="59">
        <v>-2.79E-6</v>
      </c>
      <c r="I250" s="61">
        <v>-7.7199999999999998E-7</v>
      </c>
      <c r="J250" s="37">
        <v>45046.572916666664</v>
      </c>
      <c r="K250" s="43">
        <v>3.4699999999999998E-6</v>
      </c>
      <c r="L250" s="45">
        <v>-3.63E-6</v>
      </c>
      <c r="M250" s="49">
        <v>-5.5700000000000002E-7</v>
      </c>
      <c r="N250" s="37">
        <v>45043.572916666664</v>
      </c>
      <c r="O250" s="52">
        <v>1.19E-6</v>
      </c>
      <c r="P250" s="55">
        <v>-2.67E-7</v>
      </c>
      <c r="Q250" s="59">
        <v>-1.9400000000000001E-6</v>
      </c>
      <c r="R250" s="61">
        <v>-4.2E-7</v>
      </c>
      <c r="AX250" s="37">
        <v>45046.572916666664</v>
      </c>
      <c r="AY250" s="109">
        <f t="shared" si="18"/>
        <v>0.43804799999999999</v>
      </c>
      <c r="AZ250" s="110">
        <f t="shared" si="19"/>
        <v>-0.35164800000000002</v>
      </c>
      <c r="BA250" s="111">
        <f t="shared" si="20"/>
        <v>-0.12528</v>
      </c>
      <c r="BB250" s="37">
        <v>45043.572916666664</v>
      </c>
      <c r="BC250" s="112">
        <f t="shared" si="21"/>
        <v>4.3804799999999998E-2</v>
      </c>
      <c r="BD250" s="113">
        <f t="shared" si="21"/>
        <v>-4.1644800000000003E-2</v>
      </c>
      <c r="BE250" s="110">
        <f t="shared" si="21"/>
        <v>-0.24105599999999999</v>
      </c>
      <c r="BF250" s="114">
        <f t="shared" si="21"/>
        <v>-6.6700800000000005E-2</v>
      </c>
      <c r="BG250" s="37">
        <v>45046.572916666664</v>
      </c>
      <c r="BH250" s="109">
        <f t="shared" si="22"/>
        <v>0.29980799999999996</v>
      </c>
      <c r="BI250" s="110">
        <f t="shared" si="22"/>
        <v>-0.31363200000000002</v>
      </c>
      <c r="BJ250" s="111">
        <f t="shared" si="22"/>
        <v>-4.8124800000000002E-2</v>
      </c>
      <c r="BK250" s="37">
        <v>45043.572916666664</v>
      </c>
      <c r="BL250" s="52">
        <v>1.19E-6</v>
      </c>
      <c r="BM250" s="55">
        <v>-2.67E-7</v>
      </c>
      <c r="BN250" s="59">
        <v>-1.9400000000000001E-6</v>
      </c>
      <c r="BO250" s="61">
        <v>-4.2E-7</v>
      </c>
    </row>
    <row r="251" spans="1:67" x14ac:dyDescent="0.25">
      <c r="A251" s="37">
        <v>45046.583333333336</v>
      </c>
      <c r="B251" s="43">
        <v>5.1800000000000004E-6</v>
      </c>
      <c r="C251" s="45">
        <v>-4.0500000000000002E-6</v>
      </c>
      <c r="D251" s="48">
        <v>-1.44E-6</v>
      </c>
      <c r="E251" s="37">
        <v>45043.583333333336</v>
      </c>
      <c r="F251" s="52">
        <v>4.9599999999999999E-7</v>
      </c>
      <c r="G251" s="55">
        <v>-4.8599999999999998E-7</v>
      </c>
      <c r="H251" s="59">
        <v>-2.7999999999999999E-6</v>
      </c>
      <c r="I251" s="61">
        <v>-7.7899999999999997E-7</v>
      </c>
      <c r="J251" s="37">
        <v>45046.583333333336</v>
      </c>
      <c r="K251" s="43">
        <v>3.4400000000000001E-6</v>
      </c>
      <c r="L251" s="45">
        <v>-3.63E-6</v>
      </c>
      <c r="M251" s="49">
        <v>-5.6199999999999998E-7</v>
      </c>
      <c r="N251" s="37">
        <v>45043.583333333336</v>
      </c>
      <c r="O251" s="52">
        <v>1.1799999999999999E-6</v>
      </c>
      <c r="P251" s="55">
        <v>-2.7099999999999998E-7</v>
      </c>
      <c r="Q251" s="59">
        <v>-1.95E-6</v>
      </c>
      <c r="R251" s="61">
        <v>-4.2300000000000002E-7</v>
      </c>
      <c r="AX251" s="37">
        <v>45046.583333333336</v>
      </c>
      <c r="AY251" s="109">
        <f t="shared" si="18"/>
        <v>0.44755200000000001</v>
      </c>
      <c r="AZ251" s="110">
        <f t="shared" si="19"/>
        <v>-0.34992000000000001</v>
      </c>
      <c r="BA251" s="111">
        <f t="shared" si="20"/>
        <v>-0.124416</v>
      </c>
      <c r="BB251" s="37">
        <v>45043.583333333336</v>
      </c>
      <c r="BC251" s="112">
        <f t="shared" si="21"/>
        <v>4.2854400000000001E-2</v>
      </c>
      <c r="BD251" s="113">
        <f t="shared" si="21"/>
        <v>-4.1990399999999997E-2</v>
      </c>
      <c r="BE251" s="110">
        <f t="shared" si="21"/>
        <v>-0.24192</v>
      </c>
      <c r="BF251" s="114">
        <f t="shared" si="21"/>
        <v>-6.7305599999999993E-2</v>
      </c>
      <c r="BG251" s="37">
        <v>45046.583333333336</v>
      </c>
      <c r="BH251" s="109">
        <f t="shared" si="22"/>
        <v>0.29721600000000004</v>
      </c>
      <c r="BI251" s="110">
        <f t="shared" si="22"/>
        <v>-0.31363200000000002</v>
      </c>
      <c r="BJ251" s="111">
        <f t="shared" si="22"/>
        <v>-4.8556799999999997E-2</v>
      </c>
      <c r="BK251" s="37">
        <v>45043.583333333336</v>
      </c>
      <c r="BL251" s="52">
        <v>1.1799999999999999E-6</v>
      </c>
      <c r="BM251" s="55">
        <v>-2.7099999999999998E-7</v>
      </c>
      <c r="BN251" s="59">
        <v>-1.95E-6</v>
      </c>
      <c r="BO251" s="61">
        <v>-4.2300000000000002E-7</v>
      </c>
    </row>
    <row r="252" spans="1:67" x14ac:dyDescent="0.25">
      <c r="A252" s="37">
        <v>45046.59375</v>
      </c>
      <c r="B252" s="43">
        <v>5.2800000000000003E-6</v>
      </c>
      <c r="C252" s="45">
        <v>-4.0300000000000004E-6</v>
      </c>
      <c r="D252" s="48">
        <v>-1.4300000000000001E-6</v>
      </c>
      <c r="E252" s="37">
        <v>45043.59375</v>
      </c>
      <c r="F252" s="52">
        <v>4.8299999999999997E-7</v>
      </c>
      <c r="G252" s="55">
        <v>-4.9200000000000001E-7</v>
      </c>
      <c r="H252" s="59">
        <v>-2.7999999999999999E-6</v>
      </c>
      <c r="I252" s="61">
        <v>-7.85E-7</v>
      </c>
      <c r="J252" s="37">
        <v>45046.59375</v>
      </c>
      <c r="K252" s="43">
        <v>3.4199999999999999E-6</v>
      </c>
      <c r="L252" s="45">
        <v>-3.6399999999999999E-6</v>
      </c>
      <c r="M252" s="49">
        <v>-5.68E-7</v>
      </c>
      <c r="N252" s="37">
        <v>45043.59375</v>
      </c>
      <c r="O252" s="52">
        <v>1.1799999999999999E-6</v>
      </c>
      <c r="P252" s="55">
        <v>-2.7500000000000001E-7</v>
      </c>
      <c r="Q252" s="59">
        <v>-1.95E-6</v>
      </c>
      <c r="R252" s="61">
        <v>-4.2599999999999998E-7</v>
      </c>
      <c r="AX252" s="37">
        <v>45046.59375</v>
      </c>
      <c r="AY252" s="109">
        <f t="shared" si="18"/>
        <v>0.45619200000000004</v>
      </c>
      <c r="AZ252" s="110">
        <f t="shared" si="19"/>
        <v>-0.34819200000000006</v>
      </c>
      <c r="BA252" s="111">
        <f t="shared" si="20"/>
        <v>-0.12355200000000001</v>
      </c>
      <c r="BB252" s="37">
        <v>45043.59375</v>
      </c>
      <c r="BC252" s="112">
        <f t="shared" si="21"/>
        <v>4.1731199999999996E-2</v>
      </c>
      <c r="BD252" s="113">
        <f t="shared" si="21"/>
        <v>-4.2508799999999999E-2</v>
      </c>
      <c r="BE252" s="110">
        <f t="shared" si="21"/>
        <v>-0.24192</v>
      </c>
      <c r="BF252" s="114">
        <f t="shared" si="21"/>
        <v>-6.7823999999999995E-2</v>
      </c>
      <c r="BG252" s="37">
        <v>45046.59375</v>
      </c>
      <c r="BH252" s="109">
        <f t="shared" si="22"/>
        <v>0.29548799999999997</v>
      </c>
      <c r="BI252" s="110">
        <f t="shared" si="22"/>
        <v>-0.314496</v>
      </c>
      <c r="BJ252" s="111">
        <f t="shared" si="22"/>
        <v>-4.9075199999999999E-2</v>
      </c>
      <c r="BK252" s="37">
        <v>45043.59375</v>
      </c>
      <c r="BL252" s="52">
        <v>1.1799999999999999E-6</v>
      </c>
      <c r="BM252" s="55">
        <v>-2.7500000000000001E-7</v>
      </c>
      <c r="BN252" s="59">
        <v>-1.95E-6</v>
      </c>
      <c r="BO252" s="61">
        <v>-4.2599999999999998E-7</v>
      </c>
    </row>
    <row r="253" spans="1:67" x14ac:dyDescent="0.25">
      <c r="A253" s="37">
        <v>45046.604166666664</v>
      </c>
      <c r="B253" s="43">
        <v>5.3800000000000002E-6</v>
      </c>
      <c r="C253" s="45">
        <v>-4.0199999999999996E-6</v>
      </c>
      <c r="D253" s="48">
        <v>-1.42E-6</v>
      </c>
      <c r="E253" s="37">
        <v>45043.604166666664</v>
      </c>
      <c r="F253" s="52">
        <v>4.6800000000000001E-7</v>
      </c>
      <c r="G253" s="55">
        <v>-4.9800000000000004E-7</v>
      </c>
      <c r="H253" s="59">
        <v>-2.8100000000000002E-6</v>
      </c>
      <c r="I253" s="61">
        <v>-7.8999999999999995E-7</v>
      </c>
      <c r="J253" s="37">
        <v>45046.604166666664</v>
      </c>
      <c r="K253" s="43">
        <v>3.4000000000000001E-6</v>
      </c>
      <c r="L253" s="45">
        <v>-3.6399999999999999E-6</v>
      </c>
      <c r="M253" s="49">
        <v>-5.7299999999999996E-7</v>
      </c>
      <c r="N253" s="37">
        <v>45043.604166666664</v>
      </c>
      <c r="O253" s="52">
        <v>1.17E-6</v>
      </c>
      <c r="P253" s="55">
        <v>-2.79E-7</v>
      </c>
      <c r="Q253" s="59">
        <v>-1.9599999999999999E-6</v>
      </c>
      <c r="R253" s="61">
        <v>-4.2800000000000002E-7</v>
      </c>
      <c r="AX253" s="37">
        <v>45046.604166666664</v>
      </c>
      <c r="AY253" s="109">
        <f t="shared" si="18"/>
        <v>0.46483200000000002</v>
      </c>
      <c r="AZ253" s="110">
        <f t="shared" si="19"/>
        <v>-0.34732799999999997</v>
      </c>
      <c r="BA253" s="111">
        <f t="shared" si="20"/>
        <v>-0.12268799999999999</v>
      </c>
      <c r="BB253" s="37">
        <v>45043.604166666664</v>
      </c>
      <c r="BC253" s="112">
        <f t="shared" si="21"/>
        <v>4.0435199999999998E-2</v>
      </c>
      <c r="BD253" s="113">
        <f t="shared" si="21"/>
        <v>-4.3027200000000002E-2</v>
      </c>
      <c r="BE253" s="110">
        <f t="shared" si="21"/>
        <v>-0.24278400000000003</v>
      </c>
      <c r="BF253" s="114">
        <f t="shared" si="21"/>
        <v>-6.8255999999999997E-2</v>
      </c>
      <c r="BG253" s="37">
        <v>45046.604166666664</v>
      </c>
      <c r="BH253" s="109">
        <f t="shared" si="22"/>
        <v>0.29376000000000002</v>
      </c>
      <c r="BI253" s="110">
        <f t="shared" si="22"/>
        <v>-0.314496</v>
      </c>
      <c r="BJ253" s="111">
        <f t="shared" si="22"/>
        <v>-4.9507199999999994E-2</v>
      </c>
      <c r="BK253" s="37">
        <v>45043.604166666664</v>
      </c>
      <c r="BL253" s="52">
        <v>1.17E-6</v>
      </c>
      <c r="BM253" s="55">
        <v>-2.79E-7</v>
      </c>
      <c r="BN253" s="59">
        <v>-1.9599999999999999E-6</v>
      </c>
      <c r="BO253" s="61">
        <v>-4.2800000000000002E-7</v>
      </c>
    </row>
    <row r="254" spans="1:67" x14ac:dyDescent="0.25">
      <c r="A254" s="37">
        <v>45046.614583333336</v>
      </c>
      <c r="B254" s="43">
        <v>5.4700000000000001E-6</v>
      </c>
      <c r="C254" s="45">
        <v>-3.9999999999999998E-6</v>
      </c>
      <c r="D254" s="48">
        <v>-1.4100000000000001E-6</v>
      </c>
      <c r="E254" s="37">
        <v>45043.614583333336</v>
      </c>
      <c r="F254" s="52">
        <v>4.51E-7</v>
      </c>
      <c r="G254" s="55">
        <v>-5.06E-7</v>
      </c>
      <c r="H254" s="59">
        <v>-2.83E-6</v>
      </c>
      <c r="I254" s="61">
        <v>-7.9500000000000001E-7</v>
      </c>
      <c r="J254" s="37">
        <v>45046.614583333336</v>
      </c>
      <c r="K254" s="43">
        <v>3.3799999999999998E-6</v>
      </c>
      <c r="L254" s="45">
        <v>-3.6399999999999999E-6</v>
      </c>
      <c r="M254" s="49">
        <v>-5.7899999999999998E-7</v>
      </c>
      <c r="N254" s="37">
        <v>45043.614583333336</v>
      </c>
      <c r="O254" s="52">
        <v>1.17E-6</v>
      </c>
      <c r="P254" s="55">
        <v>-2.8299999999999998E-7</v>
      </c>
      <c r="Q254" s="59">
        <v>-1.9599999999999999E-6</v>
      </c>
      <c r="R254" s="61">
        <v>-4.3099999999999998E-7</v>
      </c>
      <c r="AX254" s="37">
        <v>45046.614583333336</v>
      </c>
      <c r="AY254" s="109">
        <f t="shared" si="18"/>
        <v>0.47260800000000003</v>
      </c>
      <c r="AZ254" s="110">
        <f t="shared" si="19"/>
        <v>-0.34559999999999996</v>
      </c>
      <c r="BA254" s="111">
        <f t="shared" si="20"/>
        <v>-0.121824</v>
      </c>
      <c r="BB254" s="37">
        <v>45043.614583333336</v>
      </c>
      <c r="BC254" s="112">
        <f t="shared" si="21"/>
        <v>3.8966399999999998E-2</v>
      </c>
      <c r="BD254" s="113">
        <f t="shared" si="21"/>
        <v>-4.3718399999999998E-2</v>
      </c>
      <c r="BE254" s="110">
        <f t="shared" si="21"/>
        <v>-0.24451200000000001</v>
      </c>
      <c r="BF254" s="114">
        <f t="shared" si="21"/>
        <v>-6.8687999999999999E-2</v>
      </c>
      <c r="BG254" s="37">
        <v>45046.614583333336</v>
      </c>
      <c r="BH254" s="109">
        <f t="shared" si="22"/>
        <v>0.29203199999999996</v>
      </c>
      <c r="BI254" s="110">
        <f t="shared" si="22"/>
        <v>-0.314496</v>
      </c>
      <c r="BJ254" s="111">
        <f t="shared" si="22"/>
        <v>-5.0025599999999996E-2</v>
      </c>
      <c r="BK254" s="37">
        <v>45043.614583333336</v>
      </c>
      <c r="BL254" s="52">
        <v>1.17E-6</v>
      </c>
      <c r="BM254" s="55">
        <v>-2.8299999999999998E-7</v>
      </c>
      <c r="BN254" s="59">
        <v>-1.9599999999999999E-6</v>
      </c>
      <c r="BO254" s="61">
        <v>-4.3099999999999998E-7</v>
      </c>
    </row>
    <row r="255" spans="1:67" x14ac:dyDescent="0.25">
      <c r="A255" s="37">
        <v>45046.625</v>
      </c>
      <c r="B255" s="43">
        <v>5.5600000000000001E-6</v>
      </c>
      <c r="C255" s="45">
        <v>-3.98E-6</v>
      </c>
      <c r="D255" s="48">
        <v>-1.3999999999999999E-6</v>
      </c>
      <c r="E255" s="37">
        <v>45043.625</v>
      </c>
      <c r="F255" s="52">
        <v>4.32E-7</v>
      </c>
      <c r="G255" s="55">
        <v>-5.1500000000000005E-7</v>
      </c>
      <c r="H255" s="59">
        <v>-2.8399999999999999E-6</v>
      </c>
      <c r="I255" s="61">
        <v>-8.0100000000000004E-7</v>
      </c>
      <c r="J255" s="37">
        <v>45046.625</v>
      </c>
      <c r="K255" s="43">
        <v>3.3699999999999999E-6</v>
      </c>
      <c r="L255" s="45">
        <v>-3.6500000000000002E-6</v>
      </c>
      <c r="M255" s="49">
        <v>-5.8500000000000001E-7</v>
      </c>
      <c r="N255" s="37">
        <v>45043.625</v>
      </c>
      <c r="O255" s="52">
        <v>1.1599999999999999E-6</v>
      </c>
      <c r="P255" s="55">
        <v>-2.8700000000000002E-7</v>
      </c>
      <c r="Q255" s="59">
        <v>-1.9599999999999999E-6</v>
      </c>
      <c r="R255" s="61">
        <v>-4.3300000000000003E-7</v>
      </c>
      <c r="AX255" s="37">
        <v>45046.625</v>
      </c>
      <c r="AY255" s="109">
        <f t="shared" si="18"/>
        <v>0.48038400000000003</v>
      </c>
      <c r="AZ255" s="110">
        <f t="shared" si="19"/>
        <v>-0.34387200000000001</v>
      </c>
      <c r="BA255" s="111">
        <f t="shared" si="20"/>
        <v>-0.12096</v>
      </c>
      <c r="BB255" s="37">
        <v>45043.625</v>
      </c>
      <c r="BC255" s="112">
        <f t="shared" si="21"/>
        <v>3.7324799999999998E-2</v>
      </c>
      <c r="BD255" s="113">
        <f t="shared" si="21"/>
        <v>-4.4496000000000001E-2</v>
      </c>
      <c r="BE255" s="110">
        <f t="shared" si="21"/>
        <v>-0.24537599999999998</v>
      </c>
      <c r="BF255" s="114">
        <f t="shared" si="21"/>
        <v>-6.9206400000000001E-2</v>
      </c>
      <c r="BG255" s="37">
        <v>45046.625</v>
      </c>
      <c r="BH255" s="109">
        <f t="shared" si="22"/>
        <v>0.29116799999999998</v>
      </c>
      <c r="BI255" s="110">
        <f t="shared" si="22"/>
        <v>-0.31536000000000003</v>
      </c>
      <c r="BJ255" s="111">
        <f t="shared" si="22"/>
        <v>-5.0543999999999999E-2</v>
      </c>
      <c r="BK255" s="37">
        <v>45043.625</v>
      </c>
      <c r="BL255" s="52">
        <v>1.1599999999999999E-6</v>
      </c>
      <c r="BM255" s="55">
        <v>-2.8700000000000002E-7</v>
      </c>
      <c r="BN255" s="59">
        <v>-1.9599999999999999E-6</v>
      </c>
      <c r="BO255" s="61">
        <v>-4.3300000000000003E-7</v>
      </c>
    </row>
    <row r="256" spans="1:67" x14ac:dyDescent="0.25">
      <c r="A256" s="37">
        <v>45046.635416666664</v>
      </c>
      <c r="B256" s="43">
        <v>5.6400000000000002E-6</v>
      </c>
      <c r="C256" s="45">
        <v>-3.9700000000000001E-6</v>
      </c>
      <c r="D256" s="48">
        <v>-1.3799999999999999E-6</v>
      </c>
      <c r="E256" s="37">
        <v>45043.635416666664</v>
      </c>
      <c r="F256" s="52">
        <v>4.1100000000000001E-7</v>
      </c>
      <c r="G256" s="55">
        <v>-5.2600000000000002E-7</v>
      </c>
      <c r="H256" s="59">
        <v>-2.8600000000000001E-6</v>
      </c>
      <c r="I256" s="61">
        <v>-8.0699999999999996E-7</v>
      </c>
      <c r="J256" s="37">
        <v>45046.635416666664</v>
      </c>
      <c r="K256" s="43">
        <v>3.3500000000000001E-6</v>
      </c>
      <c r="L256" s="45">
        <v>-3.6500000000000002E-6</v>
      </c>
      <c r="M256" s="49">
        <v>-5.9100000000000004E-7</v>
      </c>
      <c r="N256" s="37">
        <v>45043.635416666664</v>
      </c>
      <c r="O256" s="52">
        <v>1.1599999999999999E-6</v>
      </c>
      <c r="P256" s="55">
        <v>-2.91E-7</v>
      </c>
      <c r="Q256" s="59">
        <v>-1.9599999999999999E-6</v>
      </c>
      <c r="R256" s="61">
        <v>-4.3599999999999999E-7</v>
      </c>
      <c r="AX256" s="37">
        <v>45046.635416666664</v>
      </c>
      <c r="AY256" s="109">
        <f t="shared" si="18"/>
        <v>0.48729600000000001</v>
      </c>
      <c r="AZ256" s="110">
        <f t="shared" si="19"/>
        <v>-0.34300800000000004</v>
      </c>
      <c r="BA256" s="111">
        <f t="shared" si="20"/>
        <v>-0.11923199999999999</v>
      </c>
      <c r="BB256" s="37">
        <v>45043.635416666664</v>
      </c>
      <c r="BC256" s="112">
        <f t="shared" si="21"/>
        <v>3.5510400000000004E-2</v>
      </c>
      <c r="BD256" s="113">
        <f t="shared" si="21"/>
        <v>-4.5446400000000005E-2</v>
      </c>
      <c r="BE256" s="110">
        <f t="shared" si="21"/>
        <v>-0.24710400000000002</v>
      </c>
      <c r="BF256" s="114">
        <f t="shared" si="21"/>
        <v>-6.9724800000000003E-2</v>
      </c>
      <c r="BG256" s="37">
        <v>45046.635416666664</v>
      </c>
      <c r="BH256" s="109">
        <f t="shared" si="22"/>
        <v>0.28944000000000003</v>
      </c>
      <c r="BI256" s="110">
        <f t="shared" si="22"/>
        <v>-0.31536000000000003</v>
      </c>
      <c r="BJ256" s="111">
        <f t="shared" si="22"/>
        <v>-5.1062400000000001E-2</v>
      </c>
      <c r="BK256" s="37">
        <v>45043.635416666664</v>
      </c>
      <c r="BL256" s="52">
        <v>1.1599999999999999E-6</v>
      </c>
      <c r="BM256" s="55">
        <v>-2.91E-7</v>
      </c>
      <c r="BN256" s="59">
        <v>-1.9599999999999999E-6</v>
      </c>
      <c r="BO256" s="61">
        <v>-4.3599999999999999E-7</v>
      </c>
    </row>
    <row r="257" spans="1:67" x14ac:dyDescent="0.25">
      <c r="A257" s="37">
        <v>45046.645833333336</v>
      </c>
      <c r="B257" s="43">
        <v>5.7200000000000003E-6</v>
      </c>
      <c r="C257" s="45">
        <v>-3.9500000000000003E-6</v>
      </c>
      <c r="D257" s="48">
        <v>-1.37E-6</v>
      </c>
      <c r="E257" s="37">
        <v>45043.645833333336</v>
      </c>
      <c r="F257" s="52">
        <v>3.8799999999999998E-7</v>
      </c>
      <c r="G257" s="55">
        <v>-5.3799999999999997E-7</v>
      </c>
      <c r="H257" s="59">
        <v>-2.88E-6</v>
      </c>
      <c r="I257" s="61">
        <v>-8.1299999999999999E-7</v>
      </c>
      <c r="J257" s="37">
        <v>45046.645833333336</v>
      </c>
      <c r="K257" s="43">
        <v>3.3299999999999999E-6</v>
      </c>
      <c r="L257" s="45">
        <v>-3.6600000000000001E-6</v>
      </c>
      <c r="M257" s="49">
        <v>-5.9800000000000003E-7</v>
      </c>
      <c r="N257" s="37">
        <v>45043.645833333336</v>
      </c>
      <c r="O257" s="52">
        <v>1.15E-6</v>
      </c>
      <c r="P257" s="55">
        <v>-2.9400000000000001E-7</v>
      </c>
      <c r="Q257" s="59">
        <v>-1.9599999999999999E-6</v>
      </c>
      <c r="R257" s="61">
        <v>-4.3799999999999998E-7</v>
      </c>
      <c r="AX257" s="37">
        <v>45046.645833333336</v>
      </c>
      <c r="AY257" s="109">
        <f t="shared" si="18"/>
        <v>0.49420800000000004</v>
      </c>
      <c r="AZ257" s="110">
        <f t="shared" si="19"/>
        <v>-0.34128000000000003</v>
      </c>
      <c r="BA257" s="111">
        <f t="shared" si="20"/>
        <v>-0.118368</v>
      </c>
      <c r="BB257" s="37">
        <v>45043.645833333336</v>
      </c>
      <c r="BC257" s="112">
        <f t="shared" si="21"/>
        <v>3.3523199999999996E-2</v>
      </c>
      <c r="BD257" s="113">
        <f t="shared" si="21"/>
        <v>-4.6483199999999995E-2</v>
      </c>
      <c r="BE257" s="110">
        <f t="shared" si="21"/>
        <v>-0.248832</v>
      </c>
      <c r="BF257" s="114">
        <f t="shared" si="21"/>
        <v>-7.0243200000000006E-2</v>
      </c>
      <c r="BG257" s="37">
        <v>45046.645833333336</v>
      </c>
      <c r="BH257" s="109">
        <f t="shared" si="22"/>
        <v>0.28771199999999997</v>
      </c>
      <c r="BI257" s="110">
        <f t="shared" si="22"/>
        <v>-0.31622400000000001</v>
      </c>
      <c r="BJ257" s="111">
        <f t="shared" si="22"/>
        <v>-5.1667200000000003E-2</v>
      </c>
      <c r="BK257" s="37">
        <v>45043.645833333336</v>
      </c>
      <c r="BL257" s="52">
        <v>1.15E-6</v>
      </c>
      <c r="BM257" s="55">
        <v>-2.9400000000000001E-7</v>
      </c>
      <c r="BN257" s="59">
        <v>-1.9599999999999999E-6</v>
      </c>
      <c r="BO257" s="61">
        <v>-4.3799999999999998E-7</v>
      </c>
    </row>
    <row r="258" spans="1:67" x14ac:dyDescent="0.25">
      <c r="A258" s="37">
        <v>45046.65625</v>
      </c>
      <c r="B258" s="43">
        <v>5.7899999999999996E-6</v>
      </c>
      <c r="C258" s="45">
        <v>-3.9400000000000004E-6</v>
      </c>
      <c r="D258" s="48">
        <v>-1.3599999999999999E-6</v>
      </c>
      <c r="E258" s="37">
        <v>45043.65625</v>
      </c>
      <c r="F258" s="52">
        <v>3.6300000000000001E-7</v>
      </c>
      <c r="G258" s="55">
        <v>-5.5199999999999997E-7</v>
      </c>
      <c r="H258" s="59">
        <v>-2.9000000000000002E-6</v>
      </c>
      <c r="I258" s="61">
        <v>-8.2099999999999995E-7</v>
      </c>
      <c r="J258" s="37">
        <v>45046.65625</v>
      </c>
      <c r="K258" s="43">
        <v>3.3100000000000001E-6</v>
      </c>
      <c r="L258" s="45">
        <v>-3.6600000000000001E-6</v>
      </c>
      <c r="M258" s="49">
        <v>-6.0399999999999996E-7</v>
      </c>
      <c r="N258" s="37">
        <v>45043.65625</v>
      </c>
      <c r="O258" s="52">
        <v>1.15E-6</v>
      </c>
      <c r="P258" s="55">
        <v>-2.9799999999999999E-7</v>
      </c>
      <c r="Q258" s="59">
        <v>-1.9599999999999999E-6</v>
      </c>
      <c r="R258" s="61">
        <v>-4.39E-7</v>
      </c>
      <c r="AX258" s="37">
        <v>45046.65625</v>
      </c>
      <c r="AY258" s="109">
        <f t="shared" si="18"/>
        <v>0.50025599999999992</v>
      </c>
      <c r="AZ258" s="110">
        <f t="shared" si="19"/>
        <v>-0.34041600000000005</v>
      </c>
      <c r="BA258" s="111">
        <f t="shared" si="20"/>
        <v>-0.117504</v>
      </c>
      <c r="BB258" s="37">
        <v>45043.65625</v>
      </c>
      <c r="BC258" s="112">
        <f t="shared" si="21"/>
        <v>3.1363200000000001E-2</v>
      </c>
      <c r="BD258" s="113">
        <f t="shared" si="21"/>
        <v>-4.76928E-2</v>
      </c>
      <c r="BE258" s="110">
        <f t="shared" si="21"/>
        <v>-0.25056</v>
      </c>
      <c r="BF258" s="114">
        <f t="shared" si="21"/>
        <v>-7.0934399999999995E-2</v>
      </c>
      <c r="BG258" s="37">
        <v>45046.65625</v>
      </c>
      <c r="BH258" s="109">
        <f t="shared" si="22"/>
        <v>0.28598400000000002</v>
      </c>
      <c r="BI258" s="110">
        <f t="shared" si="22"/>
        <v>-0.31622400000000001</v>
      </c>
      <c r="BJ258" s="111">
        <f t="shared" si="22"/>
        <v>-5.2185599999999999E-2</v>
      </c>
      <c r="BK258" s="37">
        <v>45043.65625</v>
      </c>
      <c r="BL258" s="52">
        <v>1.15E-6</v>
      </c>
      <c r="BM258" s="55">
        <v>-2.9799999999999999E-7</v>
      </c>
      <c r="BN258" s="59">
        <v>-1.9599999999999999E-6</v>
      </c>
      <c r="BO258" s="61">
        <v>-4.39E-7</v>
      </c>
    </row>
    <row r="259" spans="1:67" x14ac:dyDescent="0.25">
      <c r="A259" s="37">
        <v>45046.666666666664</v>
      </c>
      <c r="B259" s="43">
        <v>5.8699999999999997E-6</v>
      </c>
      <c r="C259" s="45">
        <v>-3.9199999999999997E-6</v>
      </c>
      <c r="D259" s="48">
        <v>-1.35E-6</v>
      </c>
      <c r="E259" s="37">
        <v>45043.666666666664</v>
      </c>
      <c r="F259" s="52">
        <v>3.3700000000000001E-7</v>
      </c>
      <c r="G259" s="55">
        <v>-5.6899999999999997E-7</v>
      </c>
      <c r="H259" s="59">
        <v>-2.9299999999999999E-6</v>
      </c>
      <c r="I259" s="61">
        <v>-8.2999999999999999E-7</v>
      </c>
      <c r="J259" s="37">
        <v>45046.666666666664</v>
      </c>
      <c r="K259" s="43">
        <v>3.2899999999999998E-6</v>
      </c>
      <c r="L259" s="45">
        <v>-3.67E-6</v>
      </c>
      <c r="M259" s="49">
        <v>-6.1099999999999995E-7</v>
      </c>
      <c r="N259" s="37">
        <v>45043.666666666664</v>
      </c>
      <c r="O259" s="52">
        <v>1.15E-6</v>
      </c>
      <c r="P259" s="55">
        <v>-3.0100000000000001E-7</v>
      </c>
      <c r="Q259" s="59">
        <v>-1.95E-6</v>
      </c>
      <c r="R259" s="61">
        <v>-4.4099999999999999E-7</v>
      </c>
      <c r="AX259" s="37">
        <v>45046.666666666664</v>
      </c>
      <c r="AY259" s="109">
        <f t="shared" si="18"/>
        <v>0.50716799999999995</v>
      </c>
      <c r="AZ259" s="110">
        <f t="shared" si="19"/>
        <v>-0.33868799999999999</v>
      </c>
      <c r="BA259" s="111">
        <f t="shared" si="20"/>
        <v>-0.11663999999999999</v>
      </c>
      <c r="BB259" s="37">
        <v>45043.666666666664</v>
      </c>
      <c r="BC259" s="112">
        <f t="shared" si="21"/>
        <v>2.9116800000000002E-2</v>
      </c>
      <c r="BD259" s="113">
        <f t="shared" si="21"/>
        <v>-4.91616E-2</v>
      </c>
      <c r="BE259" s="110">
        <f t="shared" si="21"/>
        <v>-0.25315199999999999</v>
      </c>
      <c r="BF259" s="114">
        <f t="shared" ref="BF259:BF322" si="23">I259*86400</f>
        <v>-7.1711999999999998E-2</v>
      </c>
      <c r="BG259" s="37">
        <v>45046.666666666664</v>
      </c>
      <c r="BH259" s="109">
        <f t="shared" si="22"/>
        <v>0.28425600000000001</v>
      </c>
      <c r="BI259" s="110">
        <f t="shared" si="22"/>
        <v>-0.31708799999999998</v>
      </c>
      <c r="BJ259" s="111">
        <f t="shared" si="22"/>
        <v>-5.2790399999999994E-2</v>
      </c>
      <c r="BK259" s="37">
        <v>45043.666666666664</v>
      </c>
      <c r="BL259" s="52">
        <v>1.15E-6</v>
      </c>
      <c r="BM259" s="55">
        <v>-3.0100000000000001E-7</v>
      </c>
      <c r="BN259" s="59">
        <v>-1.95E-6</v>
      </c>
      <c r="BO259" s="61">
        <v>-4.4099999999999999E-7</v>
      </c>
    </row>
    <row r="260" spans="1:67" x14ac:dyDescent="0.25">
      <c r="A260" s="37">
        <v>45046.677083333336</v>
      </c>
      <c r="B260" s="43">
        <v>5.9399999999999999E-6</v>
      </c>
      <c r="C260" s="45">
        <v>-3.9099999999999998E-6</v>
      </c>
      <c r="D260" s="48">
        <v>-1.3400000000000001E-6</v>
      </c>
      <c r="E260" s="37">
        <v>45043.677083333336</v>
      </c>
      <c r="F260" s="52">
        <v>3.0899999999999997E-7</v>
      </c>
      <c r="G260" s="55">
        <v>-5.8599999999999998E-7</v>
      </c>
      <c r="H260" s="59">
        <v>-2.9500000000000001E-6</v>
      </c>
      <c r="I260" s="61">
        <v>-8.4099999999999997E-7</v>
      </c>
      <c r="J260" s="37">
        <v>45046.677083333336</v>
      </c>
      <c r="K260" s="43">
        <v>3.2799999999999999E-6</v>
      </c>
      <c r="L260" s="45">
        <v>-3.67E-6</v>
      </c>
      <c r="M260" s="49">
        <v>-6.1799999999999995E-7</v>
      </c>
      <c r="N260" s="37">
        <v>45043.677083333336</v>
      </c>
      <c r="O260" s="52">
        <v>1.1400000000000001E-6</v>
      </c>
      <c r="P260" s="55">
        <v>-3.0400000000000002E-7</v>
      </c>
      <c r="Q260" s="59">
        <v>-1.95E-6</v>
      </c>
      <c r="R260" s="61">
        <v>-4.4299999999999998E-7</v>
      </c>
      <c r="AX260" s="37">
        <v>45046.677083333336</v>
      </c>
      <c r="AY260" s="109">
        <f t="shared" ref="AY260:AY323" si="24">B260*86400</f>
        <v>0.51321600000000001</v>
      </c>
      <c r="AZ260" s="110">
        <f t="shared" ref="AZ260:AZ323" si="25">C260*86400</f>
        <v>-0.33782400000000001</v>
      </c>
      <c r="BA260" s="111">
        <f t="shared" ref="BA260:BA323" si="26">D260*86400</f>
        <v>-0.115776</v>
      </c>
      <c r="BB260" s="37">
        <v>45043.677083333336</v>
      </c>
      <c r="BC260" s="112">
        <f t="shared" ref="BC260:BF323" si="27">F260*86400</f>
        <v>2.6697599999999998E-2</v>
      </c>
      <c r="BD260" s="113">
        <f t="shared" si="27"/>
        <v>-5.0630399999999999E-2</v>
      </c>
      <c r="BE260" s="110">
        <f t="shared" si="27"/>
        <v>-0.25488</v>
      </c>
      <c r="BF260" s="114">
        <f t="shared" si="23"/>
        <v>-7.2662400000000002E-2</v>
      </c>
      <c r="BG260" s="37">
        <v>45046.677083333336</v>
      </c>
      <c r="BH260" s="109">
        <f t="shared" ref="BH260:BJ323" si="28">K260*86400</f>
        <v>0.28339199999999998</v>
      </c>
      <c r="BI260" s="110">
        <f t="shared" si="28"/>
        <v>-0.31708799999999998</v>
      </c>
      <c r="BJ260" s="111">
        <f t="shared" si="28"/>
        <v>-5.3395199999999997E-2</v>
      </c>
      <c r="BK260" s="37">
        <v>45043.677083333336</v>
      </c>
      <c r="BL260" s="52">
        <v>1.1400000000000001E-6</v>
      </c>
      <c r="BM260" s="55">
        <v>-3.0400000000000002E-7</v>
      </c>
      <c r="BN260" s="59">
        <v>-1.95E-6</v>
      </c>
      <c r="BO260" s="61">
        <v>-4.4299999999999998E-7</v>
      </c>
    </row>
    <row r="261" spans="1:67" x14ac:dyDescent="0.25">
      <c r="A261" s="37">
        <v>45046.6875</v>
      </c>
      <c r="B261" s="43">
        <v>6.0100000000000001E-6</v>
      </c>
      <c r="C261" s="45">
        <v>-3.8999999999999999E-6</v>
      </c>
      <c r="D261" s="48">
        <v>-1.33E-6</v>
      </c>
      <c r="E261" s="37">
        <v>45043.6875</v>
      </c>
      <c r="F261" s="52">
        <v>2.8000000000000002E-7</v>
      </c>
      <c r="G261" s="55">
        <v>-6.06E-7</v>
      </c>
      <c r="H261" s="59">
        <v>-2.9799999999999998E-6</v>
      </c>
      <c r="I261" s="61">
        <v>-8.5499999999999997E-7</v>
      </c>
      <c r="J261" s="37">
        <v>45046.6875</v>
      </c>
      <c r="K261" s="43">
        <v>3.2600000000000001E-6</v>
      </c>
      <c r="L261" s="45">
        <v>-3.6799999999999999E-6</v>
      </c>
      <c r="M261" s="49">
        <v>-6.2500000000000005E-7</v>
      </c>
      <c r="N261" s="37">
        <v>45043.6875</v>
      </c>
      <c r="O261" s="52">
        <v>1.1400000000000001E-6</v>
      </c>
      <c r="P261" s="55">
        <v>-3.0600000000000001E-7</v>
      </c>
      <c r="Q261" s="59">
        <v>-1.9400000000000001E-6</v>
      </c>
      <c r="R261" s="61">
        <v>-4.4400000000000001E-7</v>
      </c>
      <c r="AX261" s="37">
        <v>45046.6875</v>
      </c>
      <c r="AY261" s="109">
        <f t="shared" si="24"/>
        <v>0.51926400000000006</v>
      </c>
      <c r="AZ261" s="110">
        <f t="shared" si="25"/>
        <v>-0.33695999999999998</v>
      </c>
      <c r="BA261" s="111">
        <f t="shared" si="26"/>
        <v>-0.114912</v>
      </c>
      <c r="BB261" s="37">
        <v>45043.6875</v>
      </c>
      <c r="BC261" s="112">
        <f t="shared" si="27"/>
        <v>2.4192000000000002E-2</v>
      </c>
      <c r="BD261" s="113">
        <f t="shared" si="27"/>
        <v>-5.2358399999999999E-2</v>
      </c>
      <c r="BE261" s="110">
        <f t="shared" si="27"/>
        <v>-0.25747199999999998</v>
      </c>
      <c r="BF261" s="114">
        <f t="shared" si="23"/>
        <v>-7.3871999999999993E-2</v>
      </c>
      <c r="BG261" s="37">
        <v>45046.6875</v>
      </c>
      <c r="BH261" s="109">
        <f t="shared" si="28"/>
        <v>0.28166400000000003</v>
      </c>
      <c r="BI261" s="110">
        <f t="shared" si="28"/>
        <v>-0.31795200000000001</v>
      </c>
      <c r="BJ261" s="111">
        <f t="shared" si="28"/>
        <v>-5.4000000000000006E-2</v>
      </c>
      <c r="BK261" s="37">
        <v>45043.6875</v>
      </c>
      <c r="BL261" s="52">
        <v>1.1400000000000001E-6</v>
      </c>
      <c r="BM261" s="55">
        <v>-3.0600000000000001E-7</v>
      </c>
      <c r="BN261" s="59">
        <v>-1.9400000000000001E-6</v>
      </c>
      <c r="BO261" s="61">
        <v>-4.4400000000000001E-7</v>
      </c>
    </row>
    <row r="262" spans="1:67" x14ac:dyDescent="0.25">
      <c r="A262" s="37">
        <v>45046.697916666664</v>
      </c>
      <c r="B262" s="43">
        <v>6.0700000000000003E-6</v>
      </c>
      <c r="C262" s="45">
        <v>-3.89E-6</v>
      </c>
      <c r="D262" s="48">
        <v>-1.3200000000000001E-6</v>
      </c>
      <c r="E262" s="37">
        <v>45043.697916666664</v>
      </c>
      <c r="F262" s="52">
        <v>2.4900000000000002E-7</v>
      </c>
      <c r="G262" s="55">
        <v>-6.2600000000000002E-7</v>
      </c>
      <c r="H262" s="59">
        <v>-3.01E-6</v>
      </c>
      <c r="I262" s="61">
        <v>-8.7000000000000003E-7</v>
      </c>
      <c r="J262" s="37">
        <v>45046.697916666664</v>
      </c>
      <c r="K262" s="43">
        <v>3.2399999999999999E-6</v>
      </c>
      <c r="L262" s="45">
        <v>-3.6799999999999999E-6</v>
      </c>
      <c r="M262" s="49">
        <v>-6.3200000000000005E-7</v>
      </c>
      <c r="N262" s="37">
        <v>45043.697916666664</v>
      </c>
      <c r="O262" s="52">
        <v>1.1400000000000001E-6</v>
      </c>
      <c r="P262" s="55">
        <v>-3.0899999999999997E-7</v>
      </c>
      <c r="Q262" s="59">
        <v>-1.9400000000000001E-6</v>
      </c>
      <c r="R262" s="61">
        <v>-4.4499999999999997E-7</v>
      </c>
      <c r="AX262" s="37">
        <v>45046.697916666664</v>
      </c>
      <c r="AY262" s="109">
        <f t="shared" si="24"/>
        <v>0.52444800000000003</v>
      </c>
      <c r="AZ262" s="110">
        <f t="shared" si="25"/>
        <v>-0.33609600000000001</v>
      </c>
      <c r="BA262" s="111">
        <f t="shared" si="26"/>
        <v>-0.11404800000000001</v>
      </c>
      <c r="BB262" s="37">
        <v>45043.697916666664</v>
      </c>
      <c r="BC262" s="112">
        <f t="shared" si="27"/>
        <v>2.1513600000000001E-2</v>
      </c>
      <c r="BD262" s="113">
        <f t="shared" si="27"/>
        <v>-5.40864E-2</v>
      </c>
      <c r="BE262" s="110">
        <f t="shared" si="27"/>
        <v>-0.26006400000000002</v>
      </c>
      <c r="BF262" s="114">
        <f t="shared" si="23"/>
        <v>-7.5167999999999999E-2</v>
      </c>
      <c r="BG262" s="37">
        <v>45046.697916666664</v>
      </c>
      <c r="BH262" s="109">
        <f t="shared" si="28"/>
        <v>0.27993600000000002</v>
      </c>
      <c r="BI262" s="110">
        <f t="shared" si="28"/>
        <v>-0.31795200000000001</v>
      </c>
      <c r="BJ262" s="111">
        <f t="shared" si="28"/>
        <v>-5.4604800000000002E-2</v>
      </c>
      <c r="BK262" s="37">
        <v>45043.697916666664</v>
      </c>
      <c r="BL262" s="52">
        <v>1.1400000000000001E-6</v>
      </c>
      <c r="BM262" s="55">
        <v>-3.0899999999999997E-7</v>
      </c>
      <c r="BN262" s="59">
        <v>-1.9400000000000001E-6</v>
      </c>
      <c r="BO262" s="61">
        <v>-4.4499999999999997E-7</v>
      </c>
    </row>
    <row r="263" spans="1:67" x14ac:dyDescent="0.25">
      <c r="A263" s="37">
        <v>45046.708333333336</v>
      </c>
      <c r="B263" s="43">
        <v>6.1199999999999999E-6</v>
      </c>
      <c r="C263" s="45">
        <v>-3.8800000000000001E-6</v>
      </c>
      <c r="D263" s="48">
        <v>-1.31E-6</v>
      </c>
      <c r="E263" s="37">
        <v>45043.708333333336</v>
      </c>
      <c r="F263" s="52">
        <v>2.17E-7</v>
      </c>
      <c r="G263" s="55">
        <v>-6.4799999999999998E-7</v>
      </c>
      <c r="H263" s="59">
        <v>-3.0400000000000001E-6</v>
      </c>
      <c r="I263" s="61">
        <v>-8.8700000000000004E-7</v>
      </c>
      <c r="J263" s="37">
        <v>45046.708333333336</v>
      </c>
      <c r="K263" s="43">
        <v>3.23E-6</v>
      </c>
      <c r="L263" s="45">
        <v>-3.6899999999999998E-6</v>
      </c>
      <c r="M263" s="49">
        <v>-6.3900000000000004E-7</v>
      </c>
      <c r="N263" s="37">
        <v>45043.708333333336</v>
      </c>
      <c r="O263" s="52">
        <v>1.1400000000000001E-6</v>
      </c>
      <c r="P263" s="55">
        <v>-3.1100000000000002E-7</v>
      </c>
      <c r="Q263" s="59">
        <v>-1.9300000000000002E-6</v>
      </c>
      <c r="R263" s="61">
        <v>-4.4499999999999997E-7</v>
      </c>
      <c r="AX263" s="37">
        <v>45046.708333333336</v>
      </c>
      <c r="AY263" s="109">
        <f t="shared" si="24"/>
        <v>0.52876800000000002</v>
      </c>
      <c r="AZ263" s="110">
        <f t="shared" si="25"/>
        <v>-0.33523200000000003</v>
      </c>
      <c r="BA263" s="111">
        <f t="shared" si="26"/>
        <v>-0.11318399999999999</v>
      </c>
      <c r="BB263" s="37">
        <v>45043.708333333336</v>
      </c>
      <c r="BC263" s="112">
        <f t="shared" si="27"/>
        <v>1.8748799999999999E-2</v>
      </c>
      <c r="BD263" s="113">
        <f t="shared" si="27"/>
        <v>-5.5987200000000001E-2</v>
      </c>
      <c r="BE263" s="110">
        <f t="shared" si="27"/>
        <v>-0.262656</v>
      </c>
      <c r="BF263" s="114">
        <f t="shared" si="23"/>
        <v>-7.6636800000000005E-2</v>
      </c>
      <c r="BG263" s="37">
        <v>45046.708333333336</v>
      </c>
      <c r="BH263" s="109">
        <f t="shared" si="28"/>
        <v>0.27907199999999999</v>
      </c>
      <c r="BI263" s="110">
        <f t="shared" si="28"/>
        <v>-0.31881599999999999</v>
      </c>
      <c r="BJ263" s="111">
        <f t="shared" si="28"/>
        <v>-5.5209600000000005E-2</v>
      </c>
      <c r="BK263" s="37">
        <v>45043.708333333336</v>
      </c>
      <c r="BL263" s="52">
        <v>1.1400000000000001E-6</v>
      </c>
      <c r="BM263" s="55">
        <v>-3.1100000000000002E-7</v>
      </c>
      <c r="BN263" s="59">
        <v>-1.9300000000000002E-6</v>
      </c>
      <c r="BO263" s="61">
        <v>-4.4499999999999997E-7</v>
      </c>
    </row>
    <row r="264" spans="1:67" x14ac:dyDescent="0.25">
      <c r="A264" s="37">
        <v>45046.71875</v>
      </c>
      <c r="B264" s="43">
        <v>6.1700000000000002E-6</v>
      </c>
      <c r="C264" s="45">
        <v>-3.8800000000000001E-6</v>
      </c>
      <c r="D264" s="48">
        <v>-1.31E-6</v>
      </c>
      <c r="E264" s="37">
        <v>45043.71875</v>
      </c>
      <c r="F264" s="52">
        <v>1.8400000000000001E-7</v>
      </c>
      <c r="G264" s="55">
        <v>-6.7199999999999998E-7</v>
      </c>
      <c r="H264" s="59">
        <v>-3.0699999999999998E-6</v>
      </c>
      <c r="I264" s="61">
        <v>-9.0599999999999999E-7</v>
      </c>
      <c r="J264" s="37">
        <v>45046.71875</v>
      </c>
      <c r="K264" s="43">
        <v>3.2200000000000001E-6</v>
      </c>
      <c r="L264" s="45">
        <v>-3.6899999999999998E-6</v>
      </c>
      <c r="M264" s="49">
        <v>-6.4600000000000004E-7</v>
      </c>
      <c r="N264" s="37">
        <v>45043.71875</v>
      </c>
      <c r="O264" s="52">
        <v>1.1400000000000001E-6</v>
      </c>
      <c r="P264" s="55">
        <v>-3.1300000000000001E-7</v>
      </c>
      <c r="Q264" s="59">
        <v>-1.9199999999999998E-6</v>
      </c>
      <c r="R264" s="61">
        <v>-4.4499999999999997E-7</v>
      </c>
      <c r="AX264" s="37">
        <v>45046.71875</v>
      </c>
      <c r="AY264" s="109">
        <f t="shared" si="24"/>
        <v>0.53308800000000001</v>
      </c>
      <c r="AZ264" s="110">
        <f t="shared" si="25"/>
        <v>-0.33523200000000003</v>
      </c>
      <c r="BA264" s="111">
        <f t="shared" si="26"/>
        <v>-0.11318399999999999</v>
      </c>
      <c r="BB264" s="37">
        <v>45043.71875</v>
      </c>
      <c r="BC264" s="112">
        <f t="shared" si="27"/>
        <v>1.5897600000000001E-2</v>
      </c>
      <c r="BD264" s="113">
        <f t="shared" si="27"/>
        <v>-5.8060799999999996E-2</v>
      </c>
      <c r="BE264" s="110">
        <f t="shared" si="27"/>
        <v>-0.26524799999999998</v>
      </c>
      <c r="BF264" s="114">
        <f t="shared" si="23"/>
        <v>-7.8278399999999998E-2</v>
      </c>
      <c r="BG264" s="37">
        <v>45046.71875</v>
      </c>
      <c r="BH264" s="109">
        <f t="shared" si="28"/>
        <v>0.27820800000000001</v>
      </c>
      <c r="BI264" s="110">
        <f t="shared" si="28"/>
        <v>-0.31881599999999999</v>
      </c>
      <c r="BJ264" s="111">
        <f t="shared" si="28"/>
        <v>-5.58144E-2</v>
      </c>
      <c r="BK264" s="37">
        <v>45043.71875</v>
      </c>
      <c r="BL264" s="52">
        <v>1.1400000000000001E-6</v>
      </c>
      <c r="BM264" s="55">
        <v>-3.1300000000000001E-7</v>
      </c>
      <c r="BN264" s="59">
        <v>-1.9199999999999998E-6</v>
      </c>
      <c r="BO264" s="61">
        <v>-4.4499999999999997E-7</v>
      </c>
    </row>
    <row r="265" spans="1:67" x14ac:dyDescent="0.25">
      <c r="A265" s="37">
        <v>45046.729166666664</v>
      </c>
      <c r="B265" s="43">
        <v>6.1999999999999999E-6</v>
      </c>
      <c r="C265" s="45">
        <v>-3.8700000000000002E-6</v>
      </c>
      <c r="D265" s="48">
        <v>-1.31E-6</v>
      </c>
      <c r="E265" s="37">
        <v>45043.729166666664</v>
      </c>
      <c r="F265" s="52">
        <v>1.5099999999999999E-7</v>
      </c>
      <c r="G265" s="55">
        <v>-6.9699999999999995E-7</v>
      </c>
      <c r="H265" s="59">
        <v>-3.1E-6</v>
      </c>
      <c r="I265" s="61">
        <v>-9.2800000000000005E-7</v>
      </c>
      <c r="J265" s="37">
        <v>45046.729166666664</v>
      </c>
      <c r="K265" s="43">
        <v>3.1999999999999999E-6</v>
      </c>
      <c r="L265" s="45">
        <v>-3.6899999999999998E-6</v>
      </c>
      <c r="M265" s="49">
        <v>-6.5300000000000004E-7</v>
      </c>
      <c r="N265" s="37">
        <v>45043.729166666664</v>
      </c>
      <c r="O265" s="52">
        <v>1.1400000000000001E-6</v>
      </c>
      <c r="P265" s="55">
        <v>-3.1399999999999998E-7</v>
      </c>
      <c r="Q265" s="59">
        <v>-1.9099999999999999E-6</v>
      </c>
      <c r="R265" s="61">
        <v>-4.4499999999999997E-7</v>
      </c>
      <c r="AX265" s="37">
        <v>45046.729166666664</v>
      </c>
      <c r="AY265" s="109">
        <f t="shared" si="24"/>
        <v>0.53568000000000005</v>
      </c>
      <c r="AZ265" s="110">
        <f t="shared" si="25"/>
        <v>-0.334368</v>
      </c>
      <c r="BA265" s="111">
        <f t="shared" si="26"/>
        <v>-0.11318399999999999</v>
      </c>
      <c r="BB265" s="37">
        <v>45043.729166666664</v>
      </c>
      <c r="BC265" s="112">
        <f t="shared" si="27"/>
        <v>1.30464E-2</v>
      </c>
      <c r="BD265" s="113">
        <f t="shared" si="27"/>
        <v>-6.0220799999999998E-2</v>
      </c>
      <c r="BE265" s="110">
        <f t="shared" si="27"/>
        <v>-0.26784000000000002</v>
      </c>
      <c r="BF265" s="114">
        <f t="shared" si="23"/>
        <v>-8.0179200000000006E-2</v>
      </c>
      <c r="BG265" s="37">
        <v>45046.729166666664</v>
      </c>
      <c r="BH265" s="109">
        <f t="shared" si="28"/>
        <v>0.27648</v>
      </c>
      <c r="BI265" s="110">
        <f t="shared" si="28"/>
        <v>-0.31881599999999999</v>
      </c>
      <c r="BJ265" s="111">
        <f t="shared" si="28"/>
        <v>-5.6419200000000003E-2</v>
      </c>
      <c r="BK265" s="37">
        <v>45043.729166666664</v>
      </c>
      <c r="BL265" s="52">
        <v>1.1400000000000001E-6</v>
      </c>
      <c r="BM265" s="55">
        <v>-3.1399999999999998E-7</v>
      </c>
      <c r="BN265" s="59">
        <v>-1.9099999999999999E-6</v>
      </c>
      <c r="BO265" s="61">
        <v>-4.4499999999999997E-7</v>
      </c>
    </row>
    <row r="266" spans="1:67" x14ac:dyDescent="0.25">
      <c r="A266" s="37">
        <v>45046.739583333336</v>
      </c>
      <c r="B266" s="43">
        <v>6.2299999999999996E-6</v>
      </c>
      <c r="C266" s="45">
        <v>-3.8600000000000003E-6</v>
      </c>
      <c r="D266" s="48">
        <v>-1.31E-6</v>
      </c>
      <c r="E266" s="37">
        <v>45043.739583333336</v>
      </c>
      <c r="F266" s="52">
        <v>1.17E-7</v>
      </c>
      <c r="G266" s="55">
        <v>-7.2399999999999997E-7</v>
      </c>
      <c r="H266" s="59">
        <v>-3.1300000000000001E-6</v>
      </c>
      <c r="I266" s="61">
        <v>-9.5300000000000002E-7</v>
      </c>
      <c r="J266" s="37">
        <v>45046.739583333336</v>
      </c>
      <c r="K266" s="43">
        <v>3.19E-6</v>
      </c>
      <c r="L266" s="45">
        <v>-3.7000000000000002E-6</v>
      </c>
      <c r="M266" s="49">
        <v>-6.6000000000000003E-7</v>
      </c>
      <c r="N266" s="37">
        <v>45043.739583333336</v>
      </c>
      <c r="O266" s="52">
        <v>1.1400000000000001E-6</v>
      </c>
      <c r="P266" s="55">
        <v>-3.1600000000000002E-7</v>
      </c>
      <c r="Q266" s="59">
        <v>-1.8899999999999999E-6</v>
      </c>
      <c r="R266" s="61">
        <v>-4.4499999999999997E-7</v>
      </c>
      <c r="AX266" s="37">
        <v>45046.739583333336</v>
      </c>
      <c r="AY266" s="109">
        <f t="shared" si="24"/>
        <v>0.53827199999999997</v>
      </c>
      <c r="AZ266" s="110">
        <f t="shared" si="25"/>
        <v>-0.33350400000000002</v>
      </c>
      <c r="BA266" s="111">
        <f t="shared" si="26"/>
        <v>-0.11318399999999999</v>
      </c>
      <c r="BB266" s="37">
        <v>45043.739583333336</v>
      </c>
      <c r="BC266" s="112">
        <f t="shared" si="27"/>
        <v>1.0108799999999999E-2</v>
      </c>
      <c r="BD266" s="113">
        <f t="shared" si="27"/>
        <v>-6.2553600000000001E-2</v>
      </c>
      <c r="BE266" s="110">
        <f t="shared" si="27"/>
        <v>-0.27043200000000001</v>
      </c>
      <c r="BF266" s="114">
        <f t="shared" si="23"/>
        <v>-8.2339200000000001E-2</v>
      </c>
      <c r="BG266" s="37">
        <v>45046.739583333336</v>
      </c>
      <c r="BH266" s="109">
        <f t="shared" si="28"/>
        <v>0.27561599999999997</v>
      </c>
      <c r="BI266" s="110">
        <f t="shared" si="28"/>
        <v>-0.31968000000000002</v>
      </c>
      <c r="BJ266" s="111">
        <f t="shared" si="28"/>
        <v>-5.7024000000000005E-2</v>
      </c>
      <c r="BK266" s="37">
        <v>45043.739583333336</v>
      </c>
      <c r="BL266" s="52">
        <v>1.1400000000000001E-6</v>
      </c>
      <c r="BM266" s="55">
        <v>-3.1600000000000002E-7</v>
      </c>
      <c r="BN266" s="59">
        <v>-1.8899999999999999E-6</v>
      </c>
      <c r="BO266" s="61">
        <v>-4.4499999999999997E-7</v>
      </c>
    </row>
    <row r="267" spans="1:67" x14ac:dyDescent="0.25">
      <c r="A267" s="37">
        <v>45046.75</v>
      </c>
      <c r="B267" s="43">
        <v>6.2299999999999996E-6</v>
      </c>
      <c r="C267" s="45">
        <v>-3.8500000000000004E-6</v>
      </c>
      <c r="D267" s="48">
        <v>-1.31E-6</v>
      </c>
      <c r="E267" s="37">
        <v>45043.75</v>
      </c>
      <c r="F267" s="52">
        <v>8.28E-8</v>
      </c>
      <c r="G267" s="55">
        <v>-7.5199999999999996E-7</v>
      </c>
      <c r="H267" s="59">
        <v>-3.1700000000000001E-6</v>
      </c>
      <c r="I267" s="61">
        <v>-9.7999999999999993E-7</v>
      </c>
      <c r="J267" s="37">
        <v>45046.75</v>
      </c>
      <c r="K267" s="43">
        <v>3.18E-6</v>
      </c>
      <c r="L267" s="45">
        <v>-3.7000000000000002E-6</v>
      </c>
      <c r="M267" s="49">
        <v>-6.6700000000000003E-7</v>
      </c>
      <c r="N267" s="37">
        <v>45043.75</v>
      </c>
      <c r="O267" s="52">
        <v>1.1400000000000001E-6</v>
      </c>
      <c r="P267" s="55">
        <v>-3.1600000000000002E-7</v>
      </c>
      <c r="Q267" s="59">
        <v>-1.88E-6</v>
      </c>
      <c r="R267" s="61">
        <v>-4.4299999999999998E-7</v>
      </c>
      <c r="AX267" s="37">
        <v>45046.75</v>
      </c>
      <c r="AY267" s="109">
        <f t="shared" si="24"/>
        <v>0.53827199999999997</v>
      </c>
      <c r="AZ267" s="110">
        <f t="shared" si="25"/>
        <v>-0.33264000000000005</v>
      </c>
      <c r="BA267" s="111">
        <f t="shared" si="26"/>
        <v>-0.11318399999999999</v>
      </c>
      <c r="BB267" s="37">
        <v>45043.75</v>
      </c>
      <c r="BC267" s="112">
        <f t="shared" si="27"/>
        <v>7.1539200000000002E-3</v>
      </c>
      <c r="BD267" s="113">
        <f t="shared" si="27"/>
        <v>-6.4972799999999997E-2</v>
      </c>
      <c r="BE267" s="110">
        <f t="shared" si="27"/>
        <v>-0.27388800000000002</v>
      </c>
      <c r="BF267" s="114">
        <f t="shared" si="23"/>
        <v>-8.4671999999999997E-2</v>
      </c>
      <c r="BG267" s="37">
        <v>45046.75</v>
      </c>
      <c r="BH267" s="109">
        <f t="shared" si="28"/>
        <v>0.274752</v>
      </c>
      <c r="BI267" s="110">
        <f t="shared" si="28"/>
        <v>-0.31968000000000002</v>
      </c>
      <c r="BJ267" s="111">
        <f t="shared" si="28"/>
        <v>-5.7628800000000001E-2</v>
      </c>
      <c r="BK267" s="37">
        <v>45043.75</v>
      </c>
      <c r="BL267" s="52">
        <v>1.1400000000000001E-6</v>
      </c>
      <c r="BM267" s="55">
        <v>-3.1600000000000002E-7</v>
      </c>
      <c r="BN267" s="59">
        <v>-1.88E-6</v>
      </c>
      <c r="BO267" s="61">
        <v>-4.4299999999999998E-7</v>
      </c>
    </row>
    <row r="268" spans="1:67" x14ac:dyDescent="0.25">
      <c r="A268" s="37">
        <v>45046.760416666664</v>
      </c>
      <c r="B268" s="43">
        <v>6.2299999999999996E-6</v>
      </c>
      <c r="C268" s="45">
        <v>-3.8399999999999997E-6</v>
      </c>
      <c r="D268" s="48">
        <v>-1.3200000000000001E-6</v>
      </c>
      <c r="E268" s="37">
        <v>45043.760416666664</v>
      </c>
      <c r="F268" s="52">
        <v>4.9000000000000002E-8</v>
      </c>
      <c r="G268" s="55">
        <v>-7.8299999999999996E-7</v>
      </c>
      <c r="H268" s="59">
        <v>-3.1999999999999999E-6</v>
      </c>
      <c r="I268" s="61">
        <v>-1.0100000000000001E-6</v>
      </c>
      <c r="J268" s="37">
        <v>45046.760416666664</v>
      </c>
      <c r="K268" s="43">
        <v>3.1700000000000001E-6</v>
      </c>
      <c r="L268" s="45">
        <v>-3.7000000000000002E-6</v>
      </c>
      <c r="M268" s="49">
        <v>-6.7299999999999995E-7</v>
      </c>
      <c r="N268" s="37">
        <v>45043.760416666664</v>
      </c>
      <c r="O268" s="52">
        <v>1.15E-6</v>
      </c>
      <c r="P268" s="55">
        <v>-3.1699999999999999E-7</v>
      </c>
      <c r="Q268" s="59">
        <v>-1.8700000000000001E-6</v>
      </c>
      <c r="R268" s="61">
        <v>-4.4200000000000001E-7</v>
      </c>
      <c r="AX268" s="37">
        <v>45046.760416666664</v>
      </c>
      <c r="AY268" s="109">
        <f t="shared" si="24"/>
        <v>0.53827199999999997</v>
      </c>
      <c r="AZ268" s="110">
        <f t="shared" si="25"/>
        <v>-0.33177599999999996</v>
      </c>
      <c r="BA268" s="111">
        <f t="shared" si="26"/>
        <v>-0.11404800000000001</v>
      </c>
      <c r="BB268" s="37">
        <v>45043.760416666664</v>
      </c>
      <c r="BC268" s="112">
        <f t="shared" si="27"/>
        <v>4.2336000000000006E-3</v>
      </c>
      <c r="BD268" s="113">
        <f t="shared" si="27"/>
        <v>-6.7651199999999995E-2</v>
      </c>
      <c r="BE268" s="110">
        <f t="shared" si="27"/>
        <v>-0.27648</v>
      </c>
      <c r="BF268" s="114">
        <f t="shared" si="23"/>
        <v>-8.7264000000000008E-2</v>
      </c>
      <c r="BG268" s="37">
        <v>45046.760416666664</v>
      </c>
      <c r="BH268" s="109">
        <f t="shared" si="28"/>
        <v>0.27388800000000002</v>
      </c>
      <c r="BI268" s="110">
        <f t="shared" si="28"/>
        <v>-0.31968000000000002</v>
      </c>
      <c r="BJ268" s="111">
        <f t="shared" si="28"/>
        <v>-5.8147199999999996E-2</v>
      </c>
      <c r="BK268" s="37">
        <v>45043.760416666664</v>
      </c>
      <c r="BL268" s="52">
        <v>1.15E-6</v>
      </c>
      <c r="BM268" s="55">
        <v>-3.1699999999999999E-7</v>
      </c>
      <c r="BN268" s="59">
        <v>-1.8700000000000001E-6</v>
      </c>
      <c r="BO268" s="61">
        <v>-4.4200000000000001E-7</v>
      </c>
    </row>
    <row r="269" spans="1:67" x14ac:dyDescent="0.25">
      <c r="A269" s="37">
        <v>45046.770833333336</v>
      </c>
      <c r="B269" s="43">
        <v>6.1999999999999999E-6</v>
      </c>
      <c r="C269" s="45">
        <v>-3.8399999999999997E-6</v>
      </c>
      <c r="D269" s="48">
        <v>-1.3200000000000001E-6</v>
      </c>
      <c r="E269" s="37">
        <v>45043.770833333336</v>
      </c>
      <c r="F269" s="52">
        <v>1.6099999999999999E-8</v>
      </c>
      <c r="G269" s="55">
        <v>-8.1500000000000003E-7</v>
      </c>
      <c r="H269" s="59">
        <v>-3.2399999999999999E-6</v>
      </c>
      <c r="I269" s="61">
        <v>-1.04E-6</v>
      </c>
      <c r="J269" s="37">
        <v>45046.770833333336</v>
      </c>
      <c r="K269" s="43">
        <v>3.1599999999999998E-6</v>
      </c>
      <c r="L269" s="45">
        <v>-3.7100000000000001E-6</v>
      </c>
      <c r="M269" s="49">
        <v>-6.7999999999999995E-7</v>
      </c>
      <c r="N269" s="37">
        <v>45043.770833333336</v>
      </c>
      <c r="O269" s="52">
        <v>1.15E-6</v>
      </c>
      <c r="P269" s="55">
        <v>-3.1699999999999999E-7</v>
      </c>
      <c r="Q269" s="59">
        <v>-1.8500000000000001E-6</v>
      </c>
      <c r="R269" s="61">
        <v>-4.4000000000000002E-7</v>
      </c>
      <c r="AX269" s="37">
        <v>45046.770833333336</v>
      </c>
      <c r="AY269" s="109">
        <f t="shared" si="24"/>
        <v>0.53568000000000005</v>
      </c>
      <c r="AZ269" s="110">
        <f t="shared" si="25"/>
        <v>-0.33177599999999996</v>
      </c>
      <c r="BA269" s="111">
        <f t="shared" si="26"/>
        <v>-0.11404800000000001</v>
      </c>
      <c r="BB269" s="37">
        <v>45043.770833333336</v>
      </c>
      <c r="BC269" s="112">
        <f t="shared" si="27"/>
        <v>1.3910399999999999E-3</v>
      </c>
      <c r="BD269" s="113">
        <f t="shared" si="27"/>
        <v>-7.0416000000000006E-2</v>
      </c>
      <c r="BE269" s="110">
        <f t="shared" si="27"/>
        <v>-0.27993600000000002</v>
      </c>
      <c r="BF269" s="114">
        <f t="shared" si="23"/>
        <v>-8.9856000000000005E-2</v>
      </c>
      <c r="BG269" s="37">
        <v>45046.770833333336</v>
      </c>
      <c r="BH269" s="109">
        <f t="shared" si="28"/>
        <v>0.27302399999999999</v>
      </c>
      <c r="BI269" s="110">
        <f t="shared" si="28"/>
        <v>-0.320544</v>
      </c>
      <c r="BJ269" s="111">
        <f t="shared" si="28"/>
        <v>-5.8751999999999999E-2</v>
      </c>
      <c r="BK269" s="37">
        <v>45043.770833333336</v>
      </c>
      <c r="BL269" s="52">
        <v>1.15E-6</v>
      </c>
      <c r="BM269" s="55">
        <v>-3.1699999999999999E-7</v>
      </c>
      <c r="BN269" s="59">
        <v>-1.8500000000000001E-6</v>
      </c>
      <c r="BO269" s="61">
        <v>-4.4000000000000002E-7</v>
      </c>
    </row>
    <row r="270" spans="1:67" x14ac:dyDescent="0.25">
      <c r="A270" s="37">
        <v>45046.78125</v>
      </c>
      <c r="B270" s="43">
        <v>6.1700000000000002E-6</v>
      </c>
      <c r="C270" s="45">
        <v>-3.8299999999999998E-6</v>
      </c>
      <c r="D270" s="48">
        <v>-1.3200000000000001E-6</v>
      </c>
      <c r="E270" s="37">
        <v>45043.78125</v>
      </c>
      <c r="F270" s="52">
        <v>-1.5799999999999999E-8</v>
      </c>
      <c r="G270" s="55">
        <v>-8.4799999999999997E-7</v>
      </c>
      <c r="H270" s="59">
        <v>-3.27E-6</v>
      </c>
      <c r="I270" s="61">
        <v>-1.0699999999999999E-6</v>
      </c>
      <c r="J270" s="37">
        <v>45046.78125</v>
      </c>
      <c r="K270" s="43">
        <v>3.1499999999999999E-6</v>
      </c>
      <c r="L270" s="45">
        <v>-3.7100000000000001E-6</v>
      </c>
      <c r="M270" s="49">
        <v>-6.8599999999999998E-7</v>
      </c>
      <c r="N270" s="37">
        <v>45043.78125</v>
      </c>
      <c r="O270" s="52">
        <v>1.15E-6</v>
      </c>
      <c r="P270" s="55">
        <v>-3.1600000000000002E-7</v>
      </c>
      <c r="Q270" s="59">
        <v>-1.84E-6</v>
      </c>
      <c r="R270" s="61">
        <v>-4.3799999999999998E-7</v>
      </c>
      <c r="AX270" s="37">
        <v>45046.78125</v>
      </c>
      <c r="AY270" s="109">
        <f t="shared" si="24"/>
        <v>0.53308800000000001</v>
      </c>
      <c r="AZ270" s="110">
        <f t="shared" si="25"/>
        <v>-0.33091199999999998</v>
      </c>
      <c r="BA270" s="111">
        <f t="shared" si="26"/>
        <v>-0.11404800000000001</v>
      </c>
      <c r="BB270" s="37">
        <v>45043.78125</v>
      </c>
      <c r="BC270" s="112">
        <f t="shared" si="27"/>
        <v>-1.3651199999999998E-3</v>
      </c>
      <c r="BD270" s="113">
        <f t="shared" si="27"/>
        <v>-7.3267199999999991E-2</v>
      </c>
      <c r="BE270" s="110">
        <f t="shared" si="27"/>
        <v>-0.282528</v>
      </c>
      <c r="BF270" s="114">
        <f t="shared" si="23"/>
        <v>-9.2447999999999989E-2</v>
      </c>
      <c r="BG270" s="37">
        <v>45046.78125</v>
      </c>
      <c r="BH270" s="109">
        <f t="shared" si="28"/>
        <v>0.27216000000000001</v>
      </c>
      <c r="BI270" s="110">
        <f t="shared" si="28"/>
        <v>-0.320544</v>
      </c>
      <c r="BJ270" s="111">
        <f t="shared" si="28"/>
        <v>-5.9270400000000001E-2</v>
      </c>
      <c r="BK270" s="37">
        <v>45043.78125</v>
      </c>
      <c r="BL270" s="52">
        <v>1.15E-6</v>
      </c>
      <c r="BM270" s="55">
        <v>-3.1600000000000002E-7</v>
      </c>
      <c r="BN270" s="59">
        <v>-1.84E-6</v>
      </c>
      <c r="BO270" s="61">
        <v>-4.3799999999999998E-7</v>
      </c>
    </row>
    <row r="271" spans="1:67" x14ac:dyDescent="0.25">
      <c r="A271" s="37">
        <v>45046.791666666664</v>
      </c>
      <c r="B271" s="43">
        <v>6.1199999999999999E-6</v>
      </c>
      <c r="C271" s="45">
        <v>-3.8199999999999998E-6</v>
      </c>
      <c r="D271" s="48">
        <v>-1.33E-6</v>
      </c>
      <c r="E271" s="37">
        <v>45043.791666666664</v>
      </c>
      <c r="F271" s="52">
        <v>-4.6100000000000003E-8</v>
      </c>
      <c r="G271" s="55">
        <v>-8.8299999999999995E-7</v>
      </c>
      <c r="H271" s="59">
        <v>-3.3100000000000001E-6</v>
      </c>
      <c r="I271" s="61">
        <v>-1.11E-6</v>
      </c>
      <c r="J271" s="37">
        <v>45046.791666666664</v>
      </c>
      <c r="K271" s="43">
        <v>3.14E-6</v>
      </c>
      <c r="L271" s="45">
        <v>-3.72E-6</v>
      </c>
      <c r="M271" s="49">
        <v>-6.92E-7</v>
      </c>
      <c r="N271" s="37">
        <v>45043.791666666664</v>
      </c>
      <c r="O271" s="52">
        <v>1.1599999999999999E-6</v>
      </c>
      <c r="P271" s="55">
        <v>-3.1600000000000002E-7</v>
      </c>
      <c r="Q271" s="59">
        <v>-1.8199999999999999E-6</v>
      </c>
      <c r="R271" s="61">
        <v>-4.3500000000000002E-7</v>
      </c>
      <c r="AX271" s="37">
        <v>45046.791666666664</v>
      </c>
      <c r="AY271" s="109">
        <f t="shared" si="24"/>
        <v>0.52876800000000002</v>
      </c>
      <c r="AZ271" s="110">
        <f t="shared" si="25"/>
        <v>-0.33004800000000001</v>
      </c>
      <c r="BA271" s="111">
        <f t="shared" si="26"/>
        <v>-0.114912</v>
      </c>
      <c r="BB271" s="37">
        <v>45043.791666666664</v>
      </c>
      <c r="BC271" s="112">
        <f t="shared" si="27"/>
        <v>-3.9830400000000002E-3</v>
      </c>
      <c r="BD271" s="113">
        <f t="shared" si="27"/>
        <v>-7.629119999999999E-2</v>
      </c>
      <c r="BE271" s="110">
        <f t="shared" si="27"/>
        <v>-0.28598400000000002</v>
      </c>
      <c r="BF271" s="114">
        <f t="shared" si="23"/>
        <v>-9.5904000000000003E-2</v>
      </c>
      <c r="BG271" s="37">
        <v>45046.791666666664</v>
      </c>
      <c r="BH271" s="109">
        <f t="shared" si="28"/>
        <v>0.27129599999999998</v>
      </c>
      <c r="BI271" s="110">
        <f t="shared" si="28"/>
        <v>-0.32140799999999997</v>
      </c>
      <c r="BJ271" s="111">
        <f t="shared" si="28"/>
        <v>-5.9788800000000003E-2</v>
      </c>
      <c r="BK271" s="37">
        <v>45043.791666666664</v>
      </c>
      <c r="BL271" s="52">
        <v>1.1599999999999999E-6</v>
      </c>
      <c r="BM271" s="55">
        <v>-3.1600000000000002E-7</v>
      </c>
      <c r="BN271" s="59">
        <v>-1.8199999999999999E-6</v>
      </c>
      <c r="BO271" s="61">
        <v>-4.3500000000000002E-7</v>
      </c>
    </row>
    <row r="272" spans="1:67" x14ac:dyDescent="0.25">
      <c r="A272" s="37">
        <v>45046.802083333336</v>
      </c>
      <c r="B272" s="43">
        <v>6.0599999999999996E-6</v>
      </c>
      <c r="C272" s="45">
        <v>-3.8199999999999998E-6</v>
      </c>
      <c r="D272" s="48">
        <v>-1.3400000000000001E-6</v>
      </c>
      <c r="E272" s="37">
        <v>45043.802083333336</v>
      </c>
      <c r="F272" s="52">
        <v>-7.4600000000000006E-8</v>
      </c>
      <c r="G272" s="55">
        <v>-9.1900000000000001E-7</v>
      </c>
      <c r="H272" s="59">
        <v>-3.3500000000000001E-6</v>
      </c>
      <c r="I272" s="61">
        <v>-1.15E-6</v>
      </c>
      <c r="J272" s="37">
        <v>45046.802083333336</v>
      </c>
      <c r="K272" s="43">
        <v>3.1300000000000001E-6</v>
      </c>
      <c r="L272" s="45">
        <v>-3.72E-6</v>
      </c>
      <c r="M272" s="49">
        <v>-6.9800000000000003E-7</v>
      </c>
      <c r="N272" s="37">
        <v>45043.802083333336</v>
      </c>
      <c r="O272" s="52">
        <v>1.1599999999999999E-6</v>
      </c>
      <c r="P272" s="55">
        <v>-3.1399999999999998E-7</v>
      </c>
      <c r="Q272" s="59">
        <v>-1.81E-6</v>
      </c>
      <c r="R272" s="61">
        <v>-4.32E-7</v>
      </c>
      <c r="AX272" s="37">
        <v>45046.802083333336</v>
      </c>
      <c r="AY272" s="109">
        <f t="shared" si="24"/>
        <v>0.52358399999999994</v>
      </c>
      <c r="AZ272" s="110">
        <f t="shared" si="25"/>
        <v>-0.33004800000000001</v>
      </c>
      <c r="BA272" s="111">
        <f t="shared" si="26"/>
        <v>-0.115776</v>
      </c>
      <c r="BB272" s="37">
        <v>45043.802083333336</v>
      </c>
      <c r="BC272" s="112">
        <f t="shared" si="27"/>
        <v>-6.4454400000000002E-3</v>
      </c>
      <c r="BD272" s="113">
        <f t="shared" si="27"/>
        <v>-7.9401600000000003E-2</v>
      </c>
      <c r="BE272" s="110">
        <f t="shared" si="27"/>
        <v>-0.28944000000000003</v>
      </c>
      <c r="BF272" s="114">
        <f t="shared" si="23"/>
        <v>-9.9360000000000004E-2</v>
      </c>
      <c r="BG272" s="37">
        <v>45046.802083333336</v>
      </c>
      <c r="BH272" s="109">
        <f t="shared" si="28"/>
        <v>0.27043200000000001</v>
      </c>
      <c r="BI272" s="110">
        <f t="shared" si="28"/>
        <v>-0.32140799999999997</v>
      </c>
      <c r="BJ272" s="111">
        <f t="shared" si="28"/>
        <v>-6.0307200000000005E-2</v>
      </c>
      <c r="BK272" s="37">
        <v>45043.802083333336</v>
      </c>
      <c r="BL272" s="52">
        <v>1.1599999999999999E-6</v>
      </c>
      <c r="BM272" s="55">
        <v>-3.1399999999999998E-7</v>
      </c>
      <c r="BN272" s="59">
        <v>-1.81E-6</v>
      </c>
      <c r="BO272" s="61">
        <v>-4.32E-7</v>
      </c>
    </row>
    <row r="273" spans="1:67" x14ac:dyDescent="0.25">
      <c r="A273" s="37">
        <v>45046.8125</v>
      </c>
      <c r="B273" s="43">
        <v>5.9900000000000002E-6</v>
      </c>
      <c r="C273" s="45">
        <v>-3.8099999999999999E-6</v>
      </c>
      <c r="D273" s="48">
        <v>-1.35E-6</v>
      </c>
      <c r="E273" s="37">
        <v>45043.8125</v>
      </c>
      <c r="F273" s="52">
        <v>-1.01E-7</v>
      </c>
      <c r="G273" s="55">
        <v>-9.5499999999999996E-7</v>
      </c>
      <c r="H273" s="59">
        <v>-3.3799999999999998E-6</v>
      </c>
      <c r="I273" s="61">
        <v>-1.19E-6</v>
      </c>
      <c r="J273" s="37">
        <v>45046.8125</v>
      </c>
      <c r="K273" s="43">
        <v>3.1200000000000002E-6</v>
      </c>
      <c r="L273" s="45">
        <v>-3.72E-6</v>
      </c>
      <c r="M273" s="49">
        <v>-7.0299999999999998E-7</v>
      </c>
      <c r="N273" s="37">
        <v>45043.8125</v>
      </c>
      <c r="O273" s="52">
        <v>1.17E-6</v>
      </c>
      <c r="P273" s="55">
        <v>-3.1300000000000001E-7</v>
      </c>
      <c r="Q273" s="59">
        <v>-1.79E-6</v>
      </c>
      <c r="R273" s="61">
        <v>-4.2800000000000002E-7</v>
      </c>
      <c r="AX273" s="37">
        <v>45046.8125</v>
      </c>
      <c r="AY273" s="109">
        <f t="shared" si="24"/>
        <v>0.517536</v>
      </c>
      <c r="AZ273" s="110">
        <f t="shared" si="25"/>
        <v>-0.32918399999999998</v>
      </c>
      <c r="BA273" s="111">
        <f t="shared" si="26"/>
        <v>-0.11663999999999999</v>
      </c>
      <c r="BB273" s="37">
        <v>45043.8125</v>
      </c>
      <c r="BC273" s="112">
        <f t="shared" si="27"/>
        <v>-8.7264000000000005E-3</v>
      </c>
      <c r="BD273" s="113">
        <f t="shared" si="27"/>
        <v>-8.2512000000000002E-2</v>
      </c>
      <c r="BE273" s="110">
        <f t="shared" si="27"/>
        <v>-0.29203199999999996</v>
      </c>
      <c r="BF273" s="114">
        <f t="shared" si="23"/>
        <v>-0.102816</v>
      </c>
      <c r="BG273" s="37">
        <v>45046.8125</v>
      </c>
      <c r="BH273" s="109">
        <f t="shared" si="28"/>
        <v>0.26956800000000003</v>
      </c>
      <c r="BI273" s="110">
        <f t="shared" si="28"/>
        <v>-0.32140799999999997</v>
      </c>
      <c r="BJ273" s="111">
        <f t="shared" si="28"/>
        <v>-6.07392E-2</v>
      </c>
      <c r="BK273" s="37">
        <v>45043.8125</v>
      </c>
      <c r="BL273" s="52">
        <v>1.17E-6</v>
      </c>
      <c r="BM273" s="55">
        <v>-3.1300000000000001E-7</v>
      </c>
      <c r="BN273" s="59">
        <v>-1.79E-6</v>
      </c>
      <c r="BO273" s="61">
        <v>-4.2800000000000002E-7</v>
      </c>
    </row>
    <row r="274" spans="1:67" x14ac:dyDescent="0.25">
      <c r="A274" s="37">
        <v>45046.822916666664</v>
      </c>
      <c r="B274" s="43">
        <v>5.9100000000000002E-6</v>
      </c>
      <c r="C274" s="45">
        <v>-3.8099999999999999E-6</v>
      </c>
      <c r="D274" s="48">
        <v>-1.3599999999999999E-6</v>
      </c>
      <c r="E274" s="37">
        <v>45043.822916666664</v>
      </c>
      <c r="F274" s="52">
        <v>-1.2499999999999999E-7</v>
      </c>
      <c r="G274" s="55">
        <v>-9.9199999999999999E-7</v>
      </c>
      <c r="H274" s="59">
        <v>-3.41E-6</v>
      </c>
      <c r="I274" s="61">
        <v>-1.2300000000000001E-6</v>
      </c>
      <c r="J274" s="37">
        <v>45046.822916666664</v>
      </c>
      <c r="K274" s="43">
        <v>3.1099999999999999E-6</v>
      </c>
      <c r="L274" s="45">
        <v>-3.72E-6</v>
      </c>
      <c r="M274" s="49">
        <v>-7.0900000000000001E-7</v>
      </c>
      <c r="N274" s="37">
        <v>45043.822916666664</v>
      </c>
      <c r="O274" s="52">
        <v>1.17E-6</v>
      </c>
      <c r="P274" s="55">
        <v>-3.1100000000000002E-7</v>
      </c>
      <c r="Q274" s="59">
        <v>-1.77E-6</v>
      </c>
      <c r="R274" s="61">
        <v>-4.2399999999999999E-7</v>
      </c>
      <c r="AX274" s="37">
        <v>45046.822916666664</v>
      </c>
      <c r="AY274" s="109">
        <f t="shared" si="24"/>
        <v>0.51062399999999997</v>
      </c>
      <c r="AZ274" s="110">
        <f t="shared" si="25"/>
        <v>-0.32918399999999998</v>
      </c>
      <c r="BA274" s="111">
        <f t="shared" si="26"/>
        <v>-0.117504</v>
      </c>
      <c r="BB274" s="37">
        <v>45043.822916666664</v>
      </c>
      <c r="BC274" s="112">
        <f t="shared" si="27"/>
        <v>-1.0799999999999999E-2</v>
      </c>
      <c r="BD274" s="113">
        <f t="shared" si="27"/>
        <v>-8.5708800000000002E-2</v>
      </c>
      <c r="BE274" s="110">
        <f t="shared" si="27"/>
        <v>-0.294624</v>
      </c>
      <c r="BF274" s="114">
        <f t="shared" si="23"/>
        <v>-0.10627200000000001</v>
      </c>
      <c r="BG274" s="37">
        <v>45046.822916666664</v>
      </c>
      <c r="BH274" s="109">
        <f t="shared" si="28"/>
        <v>0.268704</v>
      </c>
      <c r="BI274" s="110">
        <f t="shared" si="28"/>
        <v>-0.32140799999999997</v>
      </c>
      <c r="BJ274" s="111">
        <f t="shared" si="28"/>
        <v>-6.1257600000000002E-2</v>
      </c>
      <c r="BK274" s="37">
        <v>45043.822916666664</v>
      </c>
      <c r="BL274" s="52">
        <v>1.17E-6</v>
      </c>
      <c r="BM274" s="55">
        <v>-3.1100000000000002E-7</v>
      </c>
      <c r="BN274" s="59">
        <v>-1.77E-6</v>
      </c>
      <c r="BO274" s="61">
        <v>-4.2399999999999999E-7</v>
      </c>
    </row>
    <row r="275" spans="1:67" x14ac:dyDescent="0.25">
      <c r="A275" s="37">
        <v>45046.833333333336</v>
      </c>
      <c r="B275" s="43">
        <v>5.8300000000000001E-6</v>
      </c>
      <c r="C275" s="45">
        <v>-3.8E-6</v>
      </c>
      <c r="D275" s="48">
        <v>-1.37E-6</v>
      </c>
      <c r="E275" s="37">
        <v>45043.833333333336</v>
      </c>
      <c r="F275" s="52">
        <v>-1.4600000000000001E-7</v>
      </c>
      <c r="G275" s="55">
        <v>-1.0300000000000001E-6</v>
      </c>
      <c r="H275" s="59">
        <v>-3.45E-6</v>
      </c>
      <c r="I275" s="61">
        <v>-1.2699999999999999E-6</v>
      </c>
      <c r="J275" s="37">
        <v>45046.833333333336</v>
      </c>
      <c r="K275" s="43">
        <v>3.1E-6</v>
      </c>
      <c r="L275" s="45">
        <v>-3.7299999999999999E-6</v>
      </c>
      <c r="M275" s="49">
        <v>-7.1500000000000004E-7</v>
      </c>
      <c r="N275" s="37">
        <v>45043.833333333336</v>
      </c>
      <c r="O275" s="52">
        <v>1.1799999999999999E-6</v>
      </c>
      <c r="P275" s="55">
        <v>-3.0800000000000001E-7</v>
      </c>
      <c r="Q275" s="59">
        <v>-1.7600000000000001E-6</v>
      </c>
      <c r="R275" s="61">
        <v>-4.2E-7</v>
      </c>
      <c r="AX275" s="37">
        <v>45046.833333333336</v>
      </c>
      <c r="AY275" s="109">
        <f t="shared" si="24"/>
        <v>0.50371200000000005</v>
      </c>
      <c r="AZ275" s="110">
        <f t="shared" si="25"/>
        <v>-0.32832</v>
      </c>
      <c r="BA275" s="111">
        <f t="shared" si="26"/>
        <v>-0.118368</v>
      </c>
      <c r="BB275" s="37">
        <v>45043.833333333336</v>
      </c>
      <c r="BC275" s="112">
        <f t="shared" si="27"/>
        <v>-1.2614400000000001E-2</v>
      </c>
      <c r="BD275" s="113">
        <f t="shared" si="27"/>
        <v>-8.8992000000000002E-2</v>
      </c>
      <c r="BE275" s="110">
        <f t="shared" si="27"/>
        <v>-0.29808000000000001</v>
      </c>
      <c r="BF275" s="114">
        <f t="shared" si="23"/>
        <v>-0.10972799999999999</v>
      </c>
      <c r="BG275" s="37">
        <v>45046.833333333336</v>
      </c>
      <c r="BH275" s="109">
        <f t="shared" si="28"/>
        <v>0.26784000000000002</v>
      </c>
      <c r="BI275" s="110">
        <f t="shared" si="28"/>
        <v>-0.322272</v>
      </c>
      <c r="BJ275" s="111">
        <f t="shared" si="28"/>
        <v>-6.1776000000000005E-2</v>
      </c>
      <c r="BK275" s="37">
        <v>45043.833333333336</v>
      </c>
      <c r="BL275" s="52">
        <v>1.1799999999999999E-6</v>
      </c>
      <c r="BM275" s="55">
        <v>-3.0800000000000001E-7</v>
      </c>
      <c r="BN275" s="59">
        <v>-1.7600000000000001E-6</v>
      </c>
      <c r="BO275" s="61">
        <v>-4.2E-7</v>
      </c>
    </row>
    <row r="276" spans="1:67" x14ac:dyDescent="0.25">
      <c r="A276" s="37">
        <v>45046.84375</v>
      </c>
      <c r="B276" s="43">
        <v>5.75E-6</v>
      </c>
      <c r="C276" s="45">
        <v>-3.8E-6</v>
      </c>
      <c r="D276" s="48">
        <v>-1.3799999999999999E-6</v>
      </c>
      <c r="E276" s="37">
        <v>45043.84375</v>
      </c>
      <c r="F276" s="52">
        <v>-1.6500000000000001E-7</v>
      </c>
      <c r="G276" s="55">
        <v>-1.0699999999999999E-6</v>
      </c>
      <c r="H276" s="59">
        <v>-3.4699999999999998E-6</v>
      </c>
      <c r="I276" s="61">
        <v>-1.31E-6</v>
      </c>
      <c r="J276" s="37">
        <v>45046.84375</v>
      </c>
      <c r="K276" s="43">
        <v>3.0900000000000001E-6</v>
      </c>
      <c r="L276" s="45">
        <v>-3.7299999999999999E-6</v>
      </c>
      <c r="M276" s="49">
        <v>-7.1999999999999999E-7</v>
      </c>
      <c r="N276" s="37">
        <v>45043.84375</v>
      </c>
      <c r="O276" s="52">
        <v>1.1799999999999999E-6</v>
      </c>
      <c r="P276" s="55">
        <v>-3.0499999999999999E-7</v>
      </c>
      <c r="Q276" s="59">
        <v>-1.7400000000000001E-6</v>
      </c>
      <c r="R276" s="61">
        <v>-4.15E-7</v>
      </c>
      <c r="AX276" s="37">
        <v>45046.84375</v>
      </c>
      <c r="AY276" s="109">
        <f t="shared" si="24"/>
        <v>0.49680000000000002</v>
      </c>
      <c r="AZ276" s="110">
        <f t="shared" si="25"/>
        <v>-0.32832</v>
      </c>
      <c r="BA276" s="111">
        <f t="shared" si="26"/>
        <v>-0.11923199999999999</v>
      </c>
      <c r="BB276" s="37">
        <v>45043.84375</v>
      </c>
      <c r="BC276" s="112">
        <f t="shared" si="27"/>
        <v>-1.4256000000000001E-2</v>
      </c>
      <c r="BD276" s="113">
        <f t="shared" si="27"/>
        <v>-9.2447999999999989E-2</v>
      </c>
      <c r="BE276" s="110">
        <f t="shared" si="27"/>
        <v>-0.29980799999999996</v>
      </c>
      <c r="BF276" s="114">
        <f t="shared" si="23"/>
        <v>-0.11318399999999999</v>
      </c>
      <c r="BG276" s="37">
        <v>45046.84375</v>
      </c>
      <c r="BH276" s="109">
        <f t="shared" si="28"/>
        <v>0.26697599999999999</v>
      </c>
      <c r="BI276" s="110">
        <f t="shared" si="28"/>
        <v>-0.322272</v>
      </c>
      <c r="BJ276" s="111">
        <f t="shared" si="28"/>
        <v>-6.2207999999999999E-2</v>
      </c>
      <c r="BK276" s="37">
        <v>45043.84375</v>
      </c>
      <c r="BL276" s="52">
        <v>1.1799999999999999E-6</v>
      </c>
      <c r="BM276" s="55">
        <v>-3.0499999999999999E-7</v>
      </c>
      <c r="BN276" s="59">
        <v>-1.7400000000000001E-6</v>
      </c>
      <c r="BO276" s="61">
        <v>-4.15E-7</v>
      </c>
    </row>
    <row r="277" spans="1:67" x14ac:dyDescent="0.25">
      <c r="A277" s="37">
        <v>45046.854166666664</v>
      </c>
      <c r="B277" s="43">
        <v>5.66E-6</v>
      </c>
      <c r="C277" s="45">
        <v>-3.8E-6</v>
      </c>
      <c r="D277" s="48">
        <v>-1.39E-6</v>
      </c>
      <c r="E277" s="37">
        <v>45043.854166666664</v>
      </c>
      <c r="F277" s="52">
        <v>-1.8099999999999999E-7</v>
      </c>
      <c r="G277" s="55">
        <v>-1.1000000000000001E-6</v>
      </c>
      <c r="H277" s="59">
        <v>-3.4999999999999999E-6</v>
      </c>
      <c r="I277" s="61">
        <v>-1.35E-6</v>
      </c>
      <c r="J277" s="37">
        <v>45046.854166666664</v>
      </c>
      <c r="K277" s="43">
        <v>3.0800000000000002E-6</v>
      </c>
      <c r="L277" s="45">
        <v>-3.7299999999999999E-6</v>
      </c>
      <c r="M277" s="49">
        <v>-7.2500000000000005E-7</v>
      </c>
      <c r="N277" s="37">
        <v>45043.854166666664</v>
      </c>
      <c r="O277" s="52">
        <v>1.19E-6</v>
      </c>
      <c r="P277" s="55">
        <v>-3.0199999999999998E-7</v>
      </c>
      <c r="Q277" s="59">
        <v>-1.73E-6</v>
      </c>
      <c r="R277" s="61">
        <v>-4.0999999999999999E-7</v>
      </c>
      <c r="AX277" s="37">
        <v>45046.854166666664</v>
      </c>
      <c r="AY277" s="109">
        <f t="shared" si="24"/>
        <v>0.48902400000000001</v>
      </c>
      <c r="AZ277" s="110">
        <f t="shared" si="25"/>
        <v>-0.32832</v>
      </c>
      <c r="BA277" s="111">
        <f t="shared" si="26"/>
        <v>-0.12009600000000001</v>
      </c>
      <c r="BB277" s="37">
        <v>45043.854166666664</v>
      </c>
      <c r="BC277" s="112">
        <f t="shared" si="27"/>
        <v>-1.56384E-2</v>
      </c>
      <c r="BD277" s="113">
        <f t="shared" si="27"/>
        <v>-9.5039999999999999E-2</v>
      </c>
      <c r="BE277" s="110">
        <f t="shared" si="27"/>
        <v>-0.3024</v>
      </c>
      <c r="BF277" s="114">
        <f t="shared" si="23"/>
        <v>-0.11663999999999999</v>
      </c>
      <c r="BG277" s="37">
        <v>45046.854166666664</v>
      </c>
      <c r="BH277" s="109">
        <f t="shared" si="28"/>
        <v>0.26611200000000002</v>
      </c>
      <c r="BI277" s="110">
        <f t="shared" si="28"/>
        <v>-0.322272</v>
      </c>
      <c r="BJ277" s="111">
        <f t="shared" si="28"/>
        <v>-6.2640000000000001E-2</v>
      </c>
      <c r="BK277" s="37">
        <v>45043.854166666664</v>
      </c>
      <c r="BL277" s="52">
        <v>1.19E-6</v>
      </c>
      <c r="BM277" s="55">
        <v>-3.0199999999999998E-7</v>
      </c>
      <c r="BN277" s="59">
        <v>-1.73E-6</v>
      </c>
      <c r="BO277" s="61">
        <v>-4.0999999999999999E-7</v>
      </c>
    </row>
    <row r="278" spans="1:67" x14ac:dyDescent="0.25">
      <c r="A278" s="37">
        <v>45046.864583333336</v>
      </c>
      <c r="B278" s="43">
        <v>5.5799999999999999E-6</v>
      </c>
      <c r="C278" s="45">
        <v>-3.7900000000000001E-6</v>
      </c>
      <c r="D278" s="48">
        <v>-1.3999999999999999E-6</v>
      </c>
      <c r="E278" s="37">
        <v>45043.864583333336</v>
      </c>
      <c r="F278" s="52">
        <v>-1.9299999999999999E-7</v>
      </c>
      <c r="G278" s="55">
        <v>-1.1400000000000001E-6</v>
      </c>
      <c r="H278" s="59">
        <v>-3.5200000000000002E-6</v>
      </c>
      <c r="I278" s="61">
        <v>-1.39E-6</v>
      </c>
      <c r="J278" s="37">
        <v>45046.864583333336</v>
      </c>
      <c r="K278" s="43">
        <v>3.0699999999999998E-6</v>
      </c>
      <c r="L278" s="45">
        <v>-3.7400000000000002E-6</v>
      </c>
      <c r="M278" s="49">
        <v>-7.3099999999999997E-7</v>
      </c>
      <c r="N278" s="37">
        <v>45043.864583333336</v>
      </c>
      <c r="O278" s="52">
        <v>1.19E-6</v>
      </c>
      <c r="P278" s="55">
        <v>-2.9900000000000002E-7</v>
      </c>
      <c r="Q278" s="59">
        <v>-1.7099999999999999E-6</v>
      </c>
      <c r="R278" s="61">
        <v>-4.0499999999999999E-7</v>
      </c>
      <c r="AX278" s="37">
        <v>45046.864583333336</v>
      </c>
      <c r="AY278" s="109">
        <f t="shared" si="24"/>
        <v>0.48211199999999999</v>
      </c>
      <c r="AZ278" s="110">
        <f t="shared" si="25"/>
        <v>-0.32745600000000002</v>
      </c>
      <c r="BA278" s="111">
        <f t="shared" si="26"/>
        <v>-0.12096</v>
      </c>
      <c r="BB278" s="37">
        <v>45043.864583333336</v>
      </c>
      <c r="BC278" s="112">
        <f t="shared" si="27"/>
        <v>-1.6675200000000001E-2</v>
      </c>
      <c r="BD278" s="113">
        <f t="shared" si="27"/>
        <v>-9.8496000000000014E-2</v>
      </c>
      <c r="BE278" s="110">
        <f t="shared" si="27"/>
        <v>-0.30412800000000001</v>
      </c>
      <c r="BF278" s="114">
        <f t="shared" si="23"/>
        <v>-0.12009600000000001</v>
      </c>
      <c r="BG278" s="37">
        <v>45046.864583333336</v>
      </c>
      <c r="BH278" s="109">
        <f t="shared" si="28"/>
        <v>0.26524799999999998</v>
      </c>
      <c r="BI278" s="110">
        <f t="shared" si="28"/>
        <v>-0.32313600000000003</v>
      </c>
      <c r="BJ278" s="111">
        <f t="shared" si="28"/>
        <v>-6.3158400000000003E-2</v>
      </c>
      <c r="BK278" s="37">
        <v>45043.864583333336</v>
      </c>
      <c r="BL278" s="52">
        <v>1.19E-6</v>
      </c>
      <c r="BM278" s="55">
        <v>-2.9900000000000002E-7</v>
      </c>
      <c r="BN278" s="59">
        <v>-1.7099999999999999E-6</v>
      </c>
      <c r="BO278" s="61">
        <v>-4.0499999999999999E-7</v>
      </c>
    </row>
    <row r="279" spans="1:67" x14ac:dyDescent="0.25">
      <c r="A279" s="37">
        <v>45046.875</v>
      </c>
      <c r="B279" s="43">
        <v>5.48E-6</v>
      </c>
      <c r="C279" s="45">
        <v>-3.7900000000000001E-6</v>
      </c>
      <c r="D279" s="48">
        <v>-1.4100000000000001E-6</v>
      </c>
      <c r="E279" s="37">
        <v>45043.875</v>
      </c>
      <c r="F279" s="52">
        <v>-2.0200000000000001E-7</v>
      </c>
      <c r="G279" s="55">
        <v>-1.17E-6</v>
      </c>
      <c r="H279" s="59">
        <v>-3.54E-6</v>
      </c>
      <c r="I279" s="61">
        <v>-1.4300000000000001E-6</v>
      </c>
      <c r="J279" s="37">
        <v>45046.875</v>
      </c>
      <c r="K279" s="43">
        <v>3.05E-6</v>
      </c>
      <c r="L279" s="45">
        <v>-3.7400000000000002E-6</v>
      </c>
      <c r="M279" s="49">
        <v>-7.3600000000000003E-7</v>
      </c>
      <c r="N279" s="37">
        <v>45043.875</v>
      </c>
      <c r="O279" s="52">
        <v>1.1999999999999999E-6</v>
      </c>
      <c r="P279" s="55">
        <v>-2.9499999999999998E-7</v>
      </c>
      <c r="Q279" s="59">
        <v>-1.7E-6</v>
      </c>
      <c r="R279" s="61">
        <v>-3.9999999999999998E-7</v>
      </c>
      <c r="AX279" s="37">
        <v>45046.875</v>
      </c>
      <c r="AY279" s="109">
        <f t="shared" si="24"/>
        <v>0.473472</v>
      </c>
      <c r="AZ279" s="110">
        <f t="shared" si="25"/>
        <v>-0.32745600000000002</v>
      </c>
      <c r="BA279" s="111">
        <f t="shared" si="26"/>
        <v>-0.121824</v>
      </c>
      <c r="BB279" s="37">
        <v>45043.875</v>
      </c>
      <c r="BC279" s="112">
        <f t="shared" si="27"/>
        <v>-1.7452800000000001E-2</v>
      </c>
      <c r="BD279" s="113">
        <f t="shared" si="27"/>
        <v>-0.101088</v>
      </c>
      <c r="BE279" s="110">
        <f t="shared" si="27"/>
        <v>-0.30585600000000002</v>
      </c>
      <c r="BF279" s="114">
        <f t="shared" si="23"/>
        <v>-0.12355200000000001</v>
      </c>
      <c r="BG279" s="37">
        <v>45046.875</v>
      </c>
      <c r="BH279" s="109">
        <f t="shared" si="28"/>
        <v>0.26351999999999998</v>
      </c>
      <c r="BI279" s="110">
        <f t="shared" si="28"/>
        <v>-0.32313600000000003</v>
      </c>
      <c r="BJ279" s="111">
        <f t="shared" si="28"/>
        <v>-6.3590400000000005E-2</v>
      </c>
      <c r="BK279" s="37">
        <v>45043.875</v>
      </c>
      <c r="BL279" s="52">
        <v>1.1999999999999999E-6</v>
      </c>
      <c r="BM279" s="55">
        <v>-2.9499999999999998E-7</v>
      </c>
      <c r="BN279" s="59">
        <v>-1.7E-6</v>
      </c>
      <c r="BO279" s="61">
        <v>-3.9999999999999998E-7</v>
      </c>
    </row>
    <row r="280" spans="1:67" x14ac:dyDescent="0.25">
      <c r="A280" s="37">
        <v>45046.885416666664</v>
      </c>
      <c r="B280" s="43">
        <v>5.3800000000000002E-6</v>
      </c>
      <c r="C280" s="45">
        <v>-3.7799999999999998E-6</v>
      </c>
      <c r="D280" s="48">
        <v>-1.4300000000000001E-6</v>
      </c>
      <c r="E280" s="37">
        <v>45043.885416666664</v>
      </c>
      <c r="F280" s="52">
        <v>-2.0800000000000001E-7</v>
      </c>
      <c r="G280" s="55">
        <v>-1.1999999999999999E-6</v>
      </c>
      <c r="H280" s="59">
        <v>-3.5499999999999999E-6</v>
      </c>
      <c r="I280" s="61">
        <v>-1.46E-6</v>
      </c>
      <c r="J280" s="37">
        <v>45046.885416666664</v>
      </c>
      <c r="K280" s="43">
        <v>3.0400000000000001E-6</v>
      </c>
      <c r="L280" s="45">
        <v>-3.7400000000000002E-6</v>
      </c>
      <c r="M280" s="49">
        <v>-7.4099999999999998E-7</v>
      </c>
      <c r="N280" s="37">
        <v>45043.885416666664</v>
      </c>
      <c r="O280" s="52">
        <v>1.1999999999999999E-6</v>
      </c>
      <c r="P280" s="55">
        <v>-2.91E-7</v>
      </c>
      <c r="Q280" s="59">
        <v>-1.68E-6</v>
      </c>
      <c r="R280" s="61">
        <v>-3.9400000000000001E-7</v>
      </c>
      <c r="AX280" s="37">
        <v>45046.885416666664</v>
      </c>
      <c r="AY280" s="109">
        <f t="shared" si="24"/>
        <v>0.46483200000000002</v>
      </c>
      <c r="AZ280" s="110">
        <f t="shared" si="25"/>
        <v>-0.32659199999999999</v>
      </c>
      <c r="BA280" s="111">
        <f t="shared" si="26"/>
        <v>-0.12355200000000001</v>
      </c>
      <c r="BB280" s="37">
        <v>45043.885416666664</v>
      </c>
      <c r="BC280" s="112">
        <f t="shared" si="27"/>
        <v>-1.79712E-2</v>
      </c>
      <c r="BD280" s="113">
        <f t="shared" si="27"/>
        <v>-0.10367999999999999</v>
      </c>
      <c r="BE280" s="110">
        <f t="shared" si="27"/>
        <v>-0.30671999999999999</v>
      </c>
      <c r="BF280" s="114">
        <f t="shared" si="23"/>
        <v>-0.12614400000000001</v>
      </c>
      <c r="BG280" s="37">
        <v>45046.885416666664</v>
      </c>
      <c r="BH280" s="109">
        <f t="shared" si="28"/>
        <v>0.262656</v>
      </c>
      <c r="BI280" s="110">
        <f t="shared" si="28"/>
        <v>-0.32313600000000003</v>
      </c>
      <c r="BJ280" s="111">
        <f t="shared" si="28"/>
        <v>-6.4022399999999993E-2</v>
      </c>
      <c r="BK280" s="37">
        <v>45043.885416666664</v>
      </c>
      <c r="BL280" s="52">
        <v>1.1999999999999999E-6</v>
      </c>
      <c r="BM280" s="55">
        <v>-2.91E-7</v>
      </c>
      <c r="BN280" s="59">
        <v>-1.68E-6</v>
      </c>
      <c r="BO280" s="61">
        <v>-3.9400000000000001E-7</v>
      </c>
    </row>
    <row r="281" spans="1:67" x14ac:dyDescent="0.25">
      <c r="A281" s="37">
        <v>45046.895833333336</v>
      </c>
      <c r="B281" s="43">
        <v>5.2499999999999997E-6</v>
      </c>
      <c r="C281" s="45">
        <v>-3.7799999999999998E-6</v>
      </c>
      <c r="D281" s="48">
        <v>-1.44E-6</v>
      </c>
      <c r="E281" s="37">
        <v>45043.895833333336</v>
      </c>
      <c r="F281" s="52">
        <v>-2.1E-7</v>
      </c>
      <c r="G281" s="55">
        <v>-1.2300000000000001E-6</v>
      </c>
      <c r="H281" s="59">
        <v>-3.5499999999999999E-6</v>
      </c>
      <c r="I281" s="61">
        <v>-1.4899999999999999E-6</v>
      </c>
      <c r="J281" s="37">
        <v>45046.895833333336</v>
      </c>
      <c r="K281" s="43">
        <v>3.0299999999999998E-6</v>
      </c>
      <c r="L281" s="45">
        <v>-3.7500000000000001E-6</v>
      </c>
      <c r="M281" s="49">
        <v>-7.4600000000000004E-7</v>
      </c>
      <c r="N281" s="37">
        <v>45043.895833333336</v>
      </c>
      <c r="O281" s="52">
        <v>1.2100000000000001E-6</v>
      </c>
      <c r="P281" s="55">
        <v>-2.8700000000000002E-7</v>
      </c>
      <c r="Q281" s="59">
        <v>-1.6700000000000001E-6</v>
      </c>
      <c r="R281" s="61">
        <v>-3.8799999999999998E-7</v>
      </c>
      <c r="AX281" s="37">
        <v>45046.895833333336</v>
      </c>
      <c r="AY281" s="109">
        <f t="shared" si="24"/>
        <v>0.45359999999999995</v>
      </c>
      <c r="AZ281" s="110">
        <f t="shared" si="25"/>
        <v>-0.32659199999999999</v>
      </c>
      <c r="BA281" s="111">
        <f t="shared" si="26"/>
        <v>-0.124416</v>
      </c>
      <c r="BB281" s="37">
        <v>45043.895833333336</v>
      </c>
      <c r="BC281" s="112">
        <f t="shared" si="27"/>
        <v>-1.8144E-2</v>
      </c>
      <c r="BD281" s="113">
        <f t="shared" si="27"/>
        <v>-0.10627200000000001</v>
      </c>
      <c r="BE281" s="110">
        <f t="shared" si="27"/>
        <v>-0.30671999999999999</v>
      </c>
      <c r="BF281" s="114">
        <f t="shared" si="23"/>
        <v>-0.12873599999999999</v>
      </c>
      <c r="BG281" s="37">
        <v>45046.895833333336</v>
      </c>
      <c r="BH281" s="109">
        <f t="shared" si="28"/>
        <v>0.26179199999999997</v>
      </c>
      <c r="BI281" s="110">
        <f t="shared" si="28"/>
        <v>-0.32400000000000001</v>
      </c>
      <c r="BJ281" s="111">
        <f t="shared" si="28"/>
        <v>-6.4454400000000009E-2</v>
      </c>
      <c r="BK281" s="37">
        <v>45043.895833333336</v>
      </c>
      <c r="BL281" s="52">
        <v>1.2100000000000001E-6</v>
      </c>
      <c r="BM281" s="55">
        <v>-2.8700000000000002E-7</v>
      </c>
      <c r="BN281" s="59">
        <v>-1.6700000000000001E-6</v>
      </c>
      <c r="BO281" s="61">
        <v>-3.8799999999999998E-7</v>
      </c>
    </row>
    <row r="282" spans="1:67" x14ac:dyDescent="0.25">
      <c r="A282" s="37">
        <v>45046.90625</v>
      </c>
      <c r="B282" s="43">
        <v>5.1200000000000001E-6</v>
      </c>
      <c r="C282" s="45">
        <v>-3.7699999999999999E-6</v>
      </c>
      <c r="D282" s="48">
        <v>-1.4500000000000001E-6</v>
      </c>
      <c r="E282" s="37">
        <v>45043.90625</v>
      </c>
      <c r="F282" s="52">
        <v>-2.0900000000000001E-7</v>
      </c>
      <c r="G282" s="55">
        <v>-1.26E-6</v>
      </c>
      <c r="H282" s="59">
        <v>-3.5499999999999999E-6</v>
      </c>
      <c r="I282" s="61">
        <v>-1.5099999999999999E-6</v>
      </c>
      <c r="J282" s="37">
        <v>45046.90625</v>
      </c>
      <c r="K282" s="43">
        <v>3.01E-6</v>
      </c>
      <c r="L282" s="45">
        <v>-3.7500000000000001E-6</v>
      </c>
      <c r="M282" s="49">
        <v>-7.5199999999999996E-7</v>
      </c>
      <c r="N282" s="37">
        <v>45043.90625</v>
      </c>
      <c r="O282" s="52">
        <v>1.2100000000000001E-6</v>
      </c>
      <c r="P282" s="55">
        <v>-2.8200000000000001E-7</v>
      </c>
      <c r="Q282" s="59">
        <v>-1.66E-6</v>
      </c>
      <c r="R282" s="61">
        <v>-3.8200000000000001E-7</v>
      </c>
      <c r="AX282" s="37">
        <v>45046.90625</v>
      </c>
      <c r="AY282" s="109">
        <f t="shared" si="24"/>
        <v>0.44236799999999998</v>
      </c>
      <c r="AZ282" s="110">
        <f t="shared" si="25"/>
        <v>-0.32572800000000002</v>
      </c>
      <c r="BA282" s="111">
        <f t="shared" si="26"/>
        <v>-0.12528</v>
      </c>
      <c r="BB282" s="37">
        <v>45043.90625</v>
      </c>
      <c r="BC282" s="112">
        <f t="shared" si="27"/>
        <v>-1.80576E-2</v>
      </c>
      <c r="BD282" s="113">
        <f t="shared" si="27"/>
        <v>-0.108864</v>
      </c>
      <c r="BE282" s="110">
        <f t="shared" si="27"/>
        <v>-0.30671999999999999</v>
      </c>
      <c r="BF282" s="114">
        <f t="shared" si="23"/>
        <v>-0.130464</v>
      </c>
      <c r="BG282" s="37">
        <v>45046.90625</v>
      </c>
      <c r="BH282" s="109">
        <f t="shared" si="28"/>
        <v>0.26006400000000002</v>
      </c>
      <c r="BI282" s="110">
        <f t="shared" si="28"/>
        <v>-0.32400000000000001</v>
      </c>
      <c r="BJ282" s="111">
        <f t="shared" si="28"/>
        <v>-6.4972799999999997E-2</v>
      </c>
      <c r="BK282" s="37">
        <v>45043.90625</v>
      </c>
      <c r="BL282" s="52">
        <v>1.2100000000000001E-6</v>
      </c>
      <c r="BM282" s="55">
        <v>-2.8200000000000001E-7</v>
      </c>
      <c r="BN282" s="59">
        <v>-1.66E-6</v>
      </c>
      <c r="BO282" s="61">
        <v>-3.8200000000000001E-7</v>
      </c>
    </row>
    <row r="283" spans="1:67" x14ac:dyDescent="0.25">
      <c r="A283" s="37">
        <v>45046.916666666664</v>
      </c>
      <c r="B283" s="43">
        <v>4.9699999999999998E-6</v>
      </c>
      <c r="C283" s="45">
        <v>-3.76E-6</v>
      </c>
      <c r="D283" s="48">
        <v>-1.46E-6</v>
      </c>
      <c r="E283" s="37">
        <v>45043.916666666664</v>
      </c>
      <c r="F283" s="52">
        <v>-2.04E-7</v>
      </c>
      <c r="G283" s="55">
        <v>-1.28E-6</v>
      </c>
      <c r="H283" s="59">
        <v>-3.5499999999999999E-6</v>
      </c>
      <c r="I283" s="61">
        <v>-1.53E-6</v>
      </c>
      <c r="J283" s="37">
        <v>45046.916666666664</v>
      </c>
      <c r="K283" s="43">
        <v>3.0000000000000001E-6</v>
      </c>
      <c r="L283" s="45">
        <v>-3.7500000000000001E-6</v>
      </c>
      <c r="M283" s="49">
        <v>-7.5700000000000002E-7</v>
      </c>
      <c r="N283" s="37">
        <v>45043.916666666664</v>
      </c>
      <c r="O283" s="52">
        <v>1.22E-6</v>
      </c>
      <c r="P283" s="55">
        <v>-2.7799999999999997E-7</v>
      </c>
      <c r="Q283" s="59">
        <v>-1.64E-6</v>
      </c>
      <c r="R283" s="61">
        <v>-3.7599999999999998E-7</v>
      </c>
      <c r="AX283" s="37">
        <v>45046.916666666664</v>
      </c>
      <c r="AY283" s="109">
        <f t="shared" si="24"/>
        <v>0.42940800000000001</v>
      </c>
      <c r="AZ283" s="110">
        <f t="shared" si="25"/>
        <v>-0.32486399999999999</v>
      </c>
      <c r="BA283" s="111">
        <f t="shared" si="26"/>
        <v>-0.12614400000000001</v>
      </c>
      <c r="BB283" s="37">
        <v>45043.916666666664</v>
      </c>
      <c r="BC283" s="112">
        <f t="shared" si="27"/>
        <v>-1.7625600000000002E-2</v>
      </c>
      <c r="BD283" s="113">
        <f t="shared" si="27"/>
        <v>-0.110592</v>
      </c>
      <c r="BE283" s="110">
        <f t="shared" si="27"/>
        <v>-0.30671999999999999</v>
      </c>
      <c r="BF283" s="114">
        <f t="shared" si="23"/>
        <v>-0.132192</v>
      </c>
      <c r="BG283" s="37">
        <v>45046.916666666664</v>
      </c>
      <c r="BH283" s="109">
        <f t="shared" si="28"/>
        <v>0.25919999999999999</v>
      </c>
      <c r="BI283" s="110">
        <f t="shared" si="28"/>
        <v>-0.32400000000000001</v>
      </c>
      <c r="BJ283" s="111">
        <f t="shared" si="28"/>
        <v>-6.5404799999999999E-2</v>
      </c>
      <c r="BK283" s="37">
        <v>45043.916666666664</v>
      </c>
      <c r="BL283" s="52">
        <v>1.22E-6</v>
      </c>
      <c r="BM283" s="55">
        <v>-2.7799999999999997E-7</v>
      </c>
      <c r="BN283" s="59">
        <v>-1.64E-6</v>
      </c>
      <c r="BO283" s="61">
        <v>-3.7599999999999998E-7</v>
      </c>
    </row>
    <row r="284" spans="1:67" x14ac:dyDescent="0.25">
      <c r="A284" s="37">
        <v>45046.927083333336</v>
      </c>
      <c r="B284" s="43">
        <v>4.8099999999999997E-6</v>
      </c>
      <c r="C284" s="45">
        <v>-3.76E-6</v>
      </c>
      <c r="D284" s="48">
        <v>-1.4699999999999999E-6</v>
      </c>
      <c r="E284" s="37">
        <v>45043.927083333336</v>
      </c>
      <c r="F284" s="52">
        <v>-1.9600000000000001E-7</v>
      </c>
      <c r="G284" s="55">
        <v>-1.3E-6</v>
      </c>
      <c r="H284" s="59">
        <v>-3.5300000000000001E-6</v>
      </c>
      <c r="I284" s="61">
        <v>-1.55E-6</v>
      </c>
      <c r="J284" s="37">
        <v>45046.927083333336</v>
      </c>
      <c r="K284" s="43">
        <v>2.9799999999999998E-6</v>
      </c>
      <c r="L284" s="45">
        <v>-3.76E-6</v>
      </c>
      <c r="M284" s="49">
        <v>-7.6199999999999997E-7</v>
      </c>
      <c r="N284" s="37">
        <v>45043.927083333336</v>
      </c>
      <c r="O284" s="52">
        <v>1.22E-6</v>
      </c>
      <c r="P284" s="55">
        <v>-2.7300000000000002E-7</v>
      </c>
      <c r="Q284" s="59">
        <v>-1.6300000000000001E-6</v>
      </c>
      <c r="R284" s="61">
        <v>-3.7E-7</v>
      </c>
      <c r="AX284" s="37">
        <v>45046.927083333336</v>
      </c>
      <c r="AY284" s="109">
        <f t="shared" si="24"/>
        <v>0.41558399999999995</v>
      </c>
      <c r="AZ284" s="110">
        <f t="shared" si="25"/>
        <v>-0.32486399999999999</v>
      </c>
      <c r="BA284" s="111">
        <f t="shared" si="26"/>
        <v>-0.12700799999999998</v>
      </c>
      <c r="BB284" s="37">
        <v>45043.927083333336</v>
      </c>
      <c r="BC284" s="112">
        <f t="shared" si="27"/>
        <v>-1.6934400000000002E-2</v>
      </c>
      <c r="BD284" s="113">
        <f t="shared" si="27"/>
        <v>-0.11232</v>
      </c>
      <c r="BE284" s="110">
        <f t="shared" si="27"/>
        <v>-0.30499199999999999</v>
      </c>
      <c r="BF284" s="114">
        <f t="shared" si="23"/>
        <v>-0.13392000000000001</v>
      </c>
      <c r="BG284" s="37">
        <v>45046.927083333336</v>
      </c>
      <c r="BH284" s="109">
        <f t="shared" si="28"/>
        <v>0.25747199999999998</v>
      </c>
      <c r="BI284" s="110">
        <f t="shared" si="28"/>
        <v>-0.32486399999999999</v>
      </c>
      <c r="BJ284" s="111">
        <f t="shared" si="28"/>
        <v>-6.5836800000000001E-2</v>
      </c>
      <c r="BK284" s="37">
        <v>45043.927083333336</v>
      </c>
      <c r="BL284" s="52">
        <v>1.22E-6</v>
      </c>
      <c r="BM284" s="55">
        <v>-2.7300000000000002E-7</v>
      </c>
      <c r="BN284" s="59">
        <v>-1.6300000000000001E-6</v>
      </c>
      <c r="BO284" s="61">
        <v>-3.7E-7</v>
      </c>
    </row>
    <row r="285" spans="1:67" x14ac:dyDescent="0.25">
      <c r="A285" s="37">
        <v>45046.9375</v>
      </c>
      <c r="B285" s="43">
        <v>4.6700000000000002E-6</v>
      </c>
      <c r="C285" s="45">
        <v>-3.7500000000000001E-6</v>
      </c>
      <c r="D285" s="48">
        <v>-1.48E-6</v>
      </c>
      <c r="E285" s="37">
        <v>45043.9375</v>
      </c>
      <c r="F285" s="52">
        <v>-1.85E-7</v>
      </c>
      <c r="G285" s="55">
        <v>-1.3200000000000001E-6</v>
      </c>
      <c r="H285" s="59">
        <v>-3.5200000000000002E-6</v>
      </c>
      <c r="I285" s="61">
        <v>-1.57E-6</v>
      </c>
      <c r="J285" s="37">
        <v>45046.9375</v>
      </c>
      <c r="K285" s="43">
        <v>2.9699999999999999E-6</v>
      </c>
      <c r="L285" s="45">
        <v>-3.76E-6</v>
      </c>
      <c r="M285" s="49">
        <v>-7.6799999999999999E-7</v>
      </c>
      <c r="N285" s="37">
        <v>45043.9375</v>
      </c>
      <c r="O285" s="52">
        <v>1.2300000000000001E-6</v>
      </c>
      <c r="P285" s="55">
        <v>-2.67E-7</v>
      </c>
      <c r="Q285" s="59">
        <v>-1.6199999999999999E-6</v>
      </c>
      <c r="R285" s="61">
        <v>-3.6399999999999998E-7</v>
      </c>
      <c r="AX285" s="37">
        <v>45046.9375</v>
      </c>
      <c r="AY285" s="109">
        <f t="shared" si="24"/>
        <v>0.40348800000000001</v>
      </c>
      <c r="AZ285" s="110">
        <f t="shared" si="25"/>
        <v>-0.32400000000000001</v>
      </c>
      <c r="BA285" s="111">
        <f t="shared" si="26"/>
        <v>-0.12787200000000001</v>
      </c>
      <c r="BB285" s="37">
        <v>45043.9375</v>
      </c>
      <c r="BC285" s="112">
        <f t="shared" si="27"/>
        <v>-1.5984000000000002E-2</v>
      </c>
      <c r="BD285" s="113">
        <f t="shared" si="27"/>
        <v>-0.11404800000000001</v>
      </c>
      <c r="BE285" s="110">
        <f t="shared" si="27"/>
        <v>-0.30412800000000001</v>
      </c>
      <c r="BF285" s="114">
        <f t="shared" si="23"/>
        <v>-0.13564799999999999</v>
      </c>
      <c r="BG285" s="37">
        <v>45046.9375</v>
      </c>
      <c r="BH285" s="109">
        <f t="shared" si="28"/>
        <v>0.256608</v>
      </c>
      <c r="BI285" s="110">
        <f t="shared" si="28"/>
        <v>-0.32486399999999999</v>
      </c>
      <c r="BJ285" s="111">
        <f t="shared" si="28"/>
        <v>-6.6355200000000003E-2</v>
      </c>
      <c r="BK285" s="37">
        <v>45043.9375</v>
      </c>
      <c r="BL285" s="52">
        <v>1.2300000000000001E-6</v>
      </c>
      <c r="BM285" s="55">
        <v>-2.67E-7</v>
      </c>
      <c r="BN285" s="59">
        <v>-1.6199999999999999E-6</v>
      </c>
      <c r="BO285" s="61">
        <v>-3.6399999999999998E-7</v>
      </c>
    </row>
    <row r="286" spans="1:67" x14ac:dyDescent="0.25">
      <c r="A286" s="37">
        <v>45046.947916666664</v>
      </c>
      <c r="B286" s="43">
        <v>4.5299999999999998E-6</v>
      </c>
      <c r="C286" s="45">
        <v>-3.7400000000000002E-6</v>
      </c>
      <c r="D286" s="48">
        <v>-1.4899999999999999E-6</v>
      </c>
      <c r="E286" s="37">
        <v>45043.947916666664</v>
      </c>
      <c r="F286" s="52">
        <v>-1.72E-7</v>
      </c>
      <c r="G286" s="55">
        <v>-1.33E-6</v>
      </c>
      <c r="H286" s="59">
        <v>-3.49E-6</v>
      </c>
      <c r="I286" s="61">
        <v>-1.5799999999999999E-6</v>
      </c>
      <c r="J286" s="37">
        <v>45046.947916666664</v>
      </c>
      <c r="K286" s="43">
        <v>2.9500000000000001E-6</v>
      </c>
      <c r="L286" s="45">
        <v>-3.76E-6</v>
      </c>
      <c r="M286" s="49">
        <v>-7.7400000000000002E-7</v>
      </c>
      <c r="N286" s="37">
        <v>45043.947916666664</v>
      </c>
      <c r="O286" s="52">
        <v>1.2300000000000001E-6</v>
      </c>
      <c r="P286" s="55">
        <v>-2.6199999999999999E-7</v>
      </c>
      <c r="Q286" s="59">
        <v>-1.61E-6</v>
      </c>
      <c r="R286" s="61">
        <v>-3.5699999999999998E-7</v>
      </c>
      <c r="AX286" s="37">
        <v>45046.947916666664</v>
      </c>
      <c r="AY286" s="109">
        <f t="shared" si="24"/>
        <v>0.39139199999999996</v>
      </c>
      <c r="AZ286" s="110">
        <f t="shared" si="25"/>
        <v>-0.32313600000000003</v>
      </c>
      <c r="BA286" s="111">
        <f t="shared" si="26"/>
        <v>-0.12873599999999999</v>
      </c>
      <c r="BB286" s="37">
        <v>45043.947916666664</v>
      </c>
      <c r="BC286" s="112">
        <f t="shared" si="27"/>
        <v>-1.48608E-2</v>
      </c>
      <c r="BD286" s="113">
        <f t="shared" si="27"/>
        <v>-0.114912</v>
      </c>
      <c r="BE286" s="110">
        <f t="shared" si="27"/>
        <v>-0.30153600000000003</v>
      </c>
      <c r="BF286" s="114">
        <f t="shared" si="23"/>
        <v>-0.13651199999999999</v>
      </c>
      <c r="BG286" s="37">
        <v>45046.947916666664</v>
      </c>
      <c r="BH286" s="109">
        <f t="shared" si="28"/>
        <v>0.25488</v>
      </c>
      <c r="BI286" s="110">
        <f t="shared" si="28"/>
        <v>-0.32486399999999999</v>
      </c>
      <c r="BJ286" s="111">
        <f t="shared" si="28"/>
        <v>-6.6873600000000005E-2</v>
      </c>
      <c r="BK286" s="37">
        <v>45043.947916666664</v>
      </c>
      <c r="BL286" s="52">
        <v>1.2300000000000001E-6</v>
      </c>
      <c r="BM286" s="55">
        <v>-2.6199999999999999E-7</v>
      </c>
      <c r="BN286" s="59">
        <v>-1.61E-6</v>
      </c>
      <c r="BO286" s="61">
        <v>-3.5699999999999998E-7</v>
      </c>
    </row>
    <row r="287" spans="1:67" x14ac:dyDescent="0.25">
      <c r="A287" s="37">
        <v>45046.958333333336</v>
      </c>
      <c r="B287" s="43">
        <v>4.42E-6</v>
      </c>
      <c r="C287" s="45">
        <v>-3.7299999999999999E-6</v>
      </c>
      <c r="D287" s="48">
        <v>-1.5E-6</v>
      </c>
      <c r="E287" s="37">
        <v>45043.958333333336</v>
      </c>
      <c r="F287" s="52">
        <v>-1.55E-7</v>
      </c>
      <c r="G287" s="55">
        <v>-1.3400000000000001E-6</v>
      </c>
      <c r="H287" s="59">
        <v>-3.4699999999999998E-6</v>
      </c>
      <c r="I287" s="61">
        <v>-1.59E-6</v>
      </c>
      <c r="J287" s="37">
        <v>45046.958333333336</v>
      </c>
      <c r="K287" s="43">
        <v>2.9399999999999998E-6</v>
      </c>
      <c r="L287" s="45">
        <v>-3.7699999999999999E-6</v>
      </c>
      <c r="M287" s="49">
        <v>-7.7899999999999997E-7</v>
      </c>
      <c r="N287" s="37">
        <v>45043.958333333336</v>
      </c>
      <c r="O287" s="52">
        <v>1.24E-6</v>
      </c>
      <c r="P287" s="55">
        <v>-2.5699999999999999E-7</v>
      </c>
      <c r="Q287" s="59">
        <v>-1.5999999999999999E-6</v>
      </c>
      <c r="R287" s="61">
        <v>-3.5100000000000001E-7</v>
      </c>
      <c r="AX287" s="37">
        <v>45046.958333333336</v>
      </c>
      <c r="AY287" s="109">
        <f t="shared" si="24"/>
        <v>0.38188800000000001</v>
      </c>
      <c r="AZ287" s="110">
        <f t="shared" si="25"/>
        <v>-0.322272</v>
      </c>
      <c r="BA287" s="111">
        <f t="shared" si="26"/>
        <v>-0.12959999999999999</v>
      </c>
      <c r="BB287" s="37">
        <v>45043.958333333336</v>
      </c>
      <c r="BC287" s="112">
        <f t="shared" si="27"/>
        <v>-1.3391999999999999E-2</v>
      </c>
      <c r="BD287" s="113">
        <f t="shared" si="27"/>
        <v>-0.115776</v>
      </c>
      <c r="BE287" s="110">
        <f t="shared" si="27"/>
        <v>-0.29980799999999996</v>
      </c>
      <c r="BF287" s="114">
        <f t="shared" si="23"/>
        <v>-0.137376</v>
      </c>
      <c r="BG287" s="37">
        <v>45046.958333333336</v>
      </c>
      <c r="BH287" s="109">
        <f t="shared" si="28"/>
        <v>0.25401599999999996</v>
      </c>
      <c r="BI287" s="110">
        <f t="shared" si="28"/>
        <v>-0.32572800000000002</v>
      </c>
      <c r="BJ287" s="111">
        <f t="shared" si="28"/>
        <v>-6.7305599999999993E-2</v>
      </c>
      <c r="BK287" s="37">
        <v>45043.958333333336</v>
      </c>
      <c r="BL287" s="52">
        <v>1.24E-6</v>
      </c>
      <c r="BM287" s="55">
        <v>-2.5699999999999999E-7</v>
      </c>
      <c r="BN287" s="59">
        <v>-1.5999999999999999E-6</v>
      </c>
      <c r="BO287" s="61">
        <v>-3.5100000000000001E-7</v>
      </c>
    </row>
    <row r="288" spans="1:67" x14ac:dyDescent="0.25">
      <c r="A288" s="37">
        <v>45046.96875</v>
      </c>
      <c r="B288" s="43">
        <v>4.33E-6</v>
      </c>
      <c r="C288" s="45">
        <v>-3.7299999999999999E-6</v>
      </c>
      <c r="D288" s="48">
        <v>-1.5099999999999999E-6</v>
      </c>
      <c r="E288" s="37">
        <v>45043.96875</v>
      </c>
      <c r="F288" s="52">
        <v>-1.36E-7</v>
      </c>
      <c r="G288" s="55">
        <v>-1.35E-6</v>
      </c>
      <c r="H288" s="59">
        <v>-3.4300000000000002E-6</v>
      </c>
      <c r="I288" s="61">
        <v>-1.5999999999999999E-6</v>
      </c>
      <c r="J288" s="37">
        <v>45046.96875</v>
      </c>
      <c r="K288" s="43">
        <v>2.92E-6</v>
      </c>
      <c r="L288" s="45">
        <v>-3.7699999999999999E-6</v>
      </c>
      <c r="M288" s="49">
        <v>-7.8599999999999997E-7</v>
      </c>
      <c r="N288" s="37">
        <v>45043.96875</v>
      </c>
      <c r="O288" s="52">
        <v>1.24E-6</v>
      </c>
      <c r="P288" s="55">
        <v>-2.5199999999999998E-7</v>
      </c>
      <c r="Q288" s="59">
        <v>-1.59E-6</v>
      </c>
      <c r="R288" s="61">
        <v>-3.4499999999999998E-7</v>
      </c>
      <c r="AX288" s="37">
        <v>45046.96875</v>
      </c>
      <c r="AY288" s="109">
        <f t="shared" si="24"/>
        <v>0.374112</v>
      </c>
      <c r="AZ288" s="110">
        <f t="shared" si="25"/>
        <v>-0.322272</v>
      </c>
      <c r="BA288" s="111">
        <f t="shared" si="26"/>
        <v>-0.130464</v>
      </c>
      <c r="BB288" s="37">
        <v>45043.96875</v>
      </c>
      <c r="BC288" s="112">
        <f t="shared" si="27"/>
        <v>-1.1750399999999999E-2</v>
      </c>
      <c r="BD288" s="113">
        <f t="shared" si="27"/>
        <v>-0.11663999999999999</v>
      </c>
      <c r="BE288" s="110">
        <f t="shared" si="27"/>
        <v>-0.296352</v>
      </c>
      <c r="BF288" s="114">
        <f t="shared" si="23"/>
        <v>-0.13824</v>
      </c>
      <c r="BG288" s="37">
        <v>45046.96875</v>
      </c>
      <c r="BH288" s="109">
        <f t="shared" si="28"/>
        <v>0.25228800000000001</v>
      </c>
      <c r="BI288" s="110">
        <f t="shared" si="28"/>
        <v>-0.32572800000000002</v>
      </c>
      <c r="BJ288" s="111">
        <f t="shared" si="28"/>
        <v>-6.7910399999999996E-2</v>
      </c>
      <c r="BK288" s="37">
        <v>45043.96875</v>
      </c>
      <c r="BL288" s="52">
        <v>1.24E-6</v>
      </c>
      <c r="BM288" s="55">
        <v>-2.5199999999999998E-7</v>
      </c>
      <c r="BN288" s="59">
        <v>-1.59E-6</v>
      </c>
      <c r="BO288" s="61">
        <v>-3.4499999999999998E-7</v>
      </c>
    </row>
    <row r="289" spans="1:67" x14ac:dyDescent="0.25">
      <c r="A289" s="37">
        <v>45046.979166666664</v>
      </c>
      <c r="B289" s="43">
        <v>4.2699999999999998E-6</v>
      </c>
      <c r="C289" s="45">
        <v>-3.72E-6</v>
      </c>
      <c r="D289" s="48">
        <v>-1.5099999999999999E-6</v>
      </c>
      <c r="E289" s="37">
        <v>45043.979166666664</v>
      </c>
      <c r="F289" s="52">
        <v>-1.15E-7</v>
      </c>
      <c r="G289" s="55">
        <v>-1.35E-6</v>
      </c>
      <c r="H289" s="59">
        <v>-3.4000000000000001E-6</v>
      </c>
      <c r="I289" s="61">
        <v>-1.61E-6</v>
      </c>
      <c r="J289" s="37">
        <v>45046.979166666664</v>
      </c>
      <c r="K289" s="43">
        <v>2.9000000000000002E-6</v>
      </c>
      <c r="L289" s="45">
        <v>-3.7699999999999999E-6</v>
      </c>
      <c r="M289" s="49">
        <v>-7.92E-7</v>
      </c>
      <c r="N289" s="37">
        <v>45043.979166666664</v>
      </c>
      <c r="O289" s="52">
        <v>1.24E-6</v>
      </c>
      <c r="P289" s="55">
        <v>-2.4699999999999998E-7</v>
      </c>
      <c r="Q289" s="59">
        <v>-1.59E-6</v>
      </c>
      <c r="R289" s="61">
        <v>-3.39E-7</v>
      </c>
      <c r="AX289" s="37">
        <v>45046.979166666664</v>
      </c>
      <c r="AY289" s="109">
        <f t="shared" si="24"/>
        <v>0.36892799999999998</v>
      </c>
      <c r="AZ289" s="110">
        <f t="shared" si="25"/>
        <v>-0.32140799999999997</v>
      </c>
      <c r="BA289" s="111">
        <f t="shared" si="26"/>
        <v>-0.130464</v>
      </c>
      <c r="BB289" s="37">
        <v>45043.979166666664</v>
      </c>
      <c r="BC289" s="112">
        <f t="shared" si="27"/>
        <v>-9.9360000000000004E-3</v>
      </c>
      <c r="BD289" s="113">
        <f t="shared" si="27"/>
        <v>-0.11663999999999999</v>
      </c>
      <c r="BE289" s="110">
        <f t="shared" si="27"/>
        <v>-0.29376000000000002</v>
      </c>
      <c r="BF289" s="114">
        <f t="shared" si="23"/>
        <v>-0.13910400000000001</v>
      </c>
      <c r="BG289" s="37">
        <v>45046.979166666664</v>
      </c>
      <c r="BH289" s="109">
        <f t="shared" si="28"/>
        <v>0.25056</v>
      </c>
      <c r="BI289" s="110">
        <f t="shared" si="28"/>
        <v>-0.32572800000000002</v>
      </c>
      <c r="BJ289" s="111">
        <f t="shared" si="28"/>
        <v>-6.8428799999999998E-2</v>
      </c>
      <c r="BK289" s="37">
        <v>45043.979166666664</v>
      </c>
      <c r="BL289" s="52">
        <v>1.24E-6</v>
      </c>
      <c r="BM289" s="55">
        <v>-2.4699999999999998E-7</v>
      </c>
      <c r="BN289" s="59">
        <v>-1.59E-6</v>
      </c>
      <c r="BO289" s="61">
        <v>-3.39E-7</v>
      </c>
    </row>
    <row r="290" spans="1:67" x14ac:dyDescent="0.25">
      <c r="A290" s="37">
        <v>45046.989583333336</v>
      </c>
      <c r="B290" s="43">
        <v>4.2300000000000002E-6</v>
      </c>
      <c r="C290" s="45">
        <v>-3.7100000000000001E-6</v>
      </c>
      <c r="D290" s="48">
        <v>-1.5200000000000001E-6</v>
      </c>
      <c r="E290" s="37">
        <v>45043.989583333336</v>
      </c>
      <c r="F290" s="52">
        <v>-9.1800000000000001E-8</v>
      </c>
      <c r="G290" s="55">
        <v>-1.35E-6</v>
      </c>
      <c r="H290" s="59">
        <v>-3.36E-6</v>
      </c>
      <c r="I290" s="61">
        <v>-1.61E-6</v>
      </c>
      <c r="J290" s="37">
        <v>45046.989583333336</v>
      </c>
      <c r="K290" s="43">
        <v>2.8899999999999999E-6</v>
      </c>
      <c r="L290" s="45">
        <v>-3.7799999999999998E-6</v>
      </c>
      <c r="M290" s="49">
        <v>-7.9800000000000003E-7</v>
      </c>
      <c r="N290" s="37">
        <v>45043.989583333336</v>
      </c>
      <c r="O290" s="52">
        <v>1.2500000000000001E-6</v>
      </c>
      <c r="P290" s="55">
        <v>-2.4200000000000002E-7</v>
      </c>
      <c r="Q290" s="59">
        <v>-1.5799999999999999E-6</v>
      </c>
      <c r="R290" s="61">
        <v>-3.34E-7</v>
      </c>
      <c r="AX290" s="37">
        <v>45046.989583333336</v>
      </c>
      <c r="AY290" s="109">
        <f t="shared" si="24"/>
        <v>0.36547200000000002</v>
      </c>
      <c r="AZ290" s="110">
        <f t="shared" si="25"/>
        <v>-0.320544</v>
      </c>
      <c r="BA290" s="111">
        <f t="shared" si="26"/>
        <v>-0.131328</v>
      </c>
      <c r="BB290" s="37">
        <v>45043.989583333336</v>
      </c>
      <c r="BC290" s="112">
        <f t="shared" si="27"/>
        <v>-7.9315200000000009E-3</v>
      </c>
      <c r="BD290" s="113">
        <f t="shared" si="27"/>
        <v>-0.11663999999999999</v>
      </c>
      <c r="BE290" s="110">
        <f t="shared" si="27"/>
        <v>-0.29030400000000001</v>
      </c>
      <c r="BF290" s="114">
        <f t="shared" si="23"/>
        <v>-0.13910400000000001</v>
      </c>
      <c r="BG290" s="37">
        <v>45046.989583333336</v>
      </c>
      <c r="BH290" s="109">
        <f t="shared" si="28"/>
        <v>0.249696</v>
      </c>
      <c r="BI290" s="110">
        <f t="shared" si="28"/>
        <v>-0.32659199999999999</v>
      </c>
      <c r="BJ290" s="111">
        <f t="shared" si="28"/>
        <v>-6.89472E-2</v>
      </c>
      <c r="BK290" s="37">
        <v>45043.989583333336</v>
      </c>
      <c r="BL290" s="52">
        <v>1.2500000000000001E-6</v>
      </c>
      <c r="BM290" s="55">
        <v>-2.4200000000000002E-7</v>
      </c>
      <c r="BN290" s="59">
        <v>-1.5799999999999999E-6</v>
      </c>
      <c r="BO290" s="61">
        <v>-3.34E-7</v>
      </c>
    </row>
    <row r="291" spans="1:67" x14ac:dyDescent="0.25">
      <c r="A291" s="37">
        <v>45047</v>
      </c>
      <c r="B291" s="43">
        <v>4.2200000000000003E-6</v>
      </c>
      <c r="C291" s="45">
        <v>-3.7000000000000002E-6</v>
      </c>
      <c r="D291" s="48">
        <v>-1.5200000000000001E-6</v>
      </c>
      <c r="E291" s="37">
        <v>45044</v>
      </c>
      <c r="F291" s="52">
        <v>-6.6699999999999995E-8</v>
      </c>
      <c r="G291" s="55">
        <v>-1.35E-6</v>
      </c>
      <c r="H291" s="59">
        <v>-3.32E-6</v>
      </c>
      <c r="I291" s="61">
        <v>-1.6199999999999999E-6</v>
      </c>
      <c r="J291" s="37">
        <v>45047</v>
      </c>
      <c r="K291" s="43">
        <v>2.8700000000000001E-6</v>
      </c>
      <c r="L291" s="45">
        <v>-3.7799999999999998E-6</v>
      </c>
      <c r="M291" s="49">
        <v>-8.0500000000000002E-7</v>
      </c>
      <c r="N291" s="37">
        <v>45044</v>
      </c>
      <c r="O291" s="52">
        <v>1.2500000000000001E-6</v>
      </c>
      <c r="P291" s="55">
        <v>-2.3699999999999999E-7</v>
      </c>
      <c r="Q291" s="59">
        <v>-1.57E-6</v>
      </c>
      <c r="R291" s="61">
        <v>-3.2800000000000003E-7</v>
      </c>
      <c r="AX291" s="37">
        <v>45047</v>
      </c>
      <c r="AY291" s="109">
        <f t="shared" si="24"/>
        <v>0.36460800000000004</v>
      </c>
      <c r="AZ291" s="110">
        <f t="shared" si="25"/>
        <v>-0.31968000000000002</v>
      </c>
      <c r="BA291" s="111">
        <f t="shared" si="26"/>
        <v>-0.131328</v>
      </c>
      <c r="BB291" s="37">
        <v>45044</v>
      </c>
      <c r="BC291" s="112">
        <f t="shared" si="27"/>
        <v>-5.7628799999999997E-3</v>
      </c>
      <c r="BD291" s="113">
        <f t="shared" si="27"/>
        <v>-0.11663999999999999</v>
      </c>
      <c r="BE291" s="110">
        <f t="shared" si="27"/>
        <v>-0.28684799999999999</v>
      </c>
      <c r="BF291" s="114">
        <f t="shared" si="23"/>
        <v>-0.13996800000000001</v>
      </c>
      <c r="BG291" s="37">
        <v>45047</v>
      </c>
      <c r="BH291" s="109">
        <f t="shared" si="28"/>
        <v>0.24796799999999999</v>
      </c>
      <c r="BI291" s="110">
        <f t="shared" si="28"/>
        <v>-0.32659199999999999</v>
      </c>
      <c r="BJ291" s="111">
        <f t="shared" si="28"/>
        <v>-6.9552000000000003E-2</v>
      </c>
      <c r="BK291" s="37">
        <v>45044</v>
      </c>
      <c r="BL291" s="52">
        <v>1.2500000000000001E-6</v>
      </c>
      <c r="BM291" s="55">
        <v>-2.3699999999999999E-7</v>
      </c>
      <c r="BN291" s="59">
        <v>-1.57E-6</v>
      </c>
      <c r="BO291" s="61">
        <v>-3.2800000000000003E-7</v>
      </c>
    </row>
    <row r="292" spans="1:67" x14ac:dyDescent="0.25">
      <c r="A292" s="37">
        <v>45047.010416666664</v>
      </c>
      <c r="B292" s="43">
        <v>4.2300000000000002E-6</v>
      </c>
      <c r="C292" s="45">
        <v>-3.6899999999999998E-6</v>
      </c>
      <c r="D292" s="48">
        <v>-1.53E-6</v>
      </c>
      <c r="E292" s="37">
        <v>45044.010416666664</v>
      </c>
      <c r="F292" s="52">
        <v>-4.0000000000000001E-8</v>
      </c>
      <c r="G292" s="55">
        <v>-1.3400000000000001E-6</v>
      </c>
      <c r="H292" s="59">
        <v>-3.2799999999999999E-6</v>
      </c>
      <c r="I292" s="61">
        <v>-1.6199999999999999E-6</v>
      </c>
      <c r="J292" s="37">
        <v>45047.010416666664</v>
      </c>
      <c r="K292" s="43">
        <v>2.8499999999999998E-6</v>
      </c>
      <c r="L292" s="45">
        <v>-3.7900000000000001E-6</v>
      </c>
      <c r="M292" s="49">
        <v>-8.1100000000000005E-7</v>
      </c>
      <c r="N292" s="37">
        <v>45044.010416666664</v>
      </c>
      <c r="O292" s="52">
        <v>1.2500000000000001E-6</v>
      </c>
      <c r="P292" s="55">
        <v>-2.3200000000000001E-7</v>
      </c>
      <c r="Q292" s="59">
        <v>-1.57E-6</v>
      </c>
      <c r="R292" s="61">
        <v>-3.2300000000000002E-7</v>
      </c>
      <c r="AX292" s="37">
        <v>45047.010416666664</v>
      </c>
      <c r="AY292" s="109">
        <f t="shared" si="24"/>
        <v>0.36547200000000002</v>
      </c>
      <c r="AZ292" s="110">
        <f t="shared" si="25"/>
        <v>-0.31881599999999999</v>
      </c>
      <c r="BA292" s="111">
        <f t="shared" si="26"/>
        <v>-0.132192</v>
      </c>
      <c r="BB292" s="37">
        <v>45044.010416666664</v>
      </c>
      <c r="BC292" s="112">
        <f t="shared" si="27"/>
        <v>-3.4559999999999999E-3</v>
      </c>
      <c r="BD292" s="113">
        <f t="shared" si="27"/>
        <v>-0.115776</v>
      </c>
      <c r="BE292" s="110">
        <f t="shared" si="27"/>
        <v>-0.28339199999999998</v>
      </c>
      <c r="BF292" s="114">
        <f t="shared" si="23"/>
        <v>-0.13996800000000001</v>
      </c>
      <c r="BG292" s="37">
        <v>45047.010416666664</v>
      </c>
      <c r="BH292" s="109">
        <f t="shared" si="28"/>
        <v>0.24623999999999999</v>
      </c>
      <c r="BI292" s="110">
        <f t="shared" si="28"/>
        <v>-0.32745600000000002</v>
      </c>
      <c r="BJ292" s="111">
        <f t="shared" si="28"/>
        <v>-7.0070400000000005E-2</v>
      </c>
      <c r="BK292" s="37">
        <v>45044.010416666664</v>
      </c>
      <c r="BL292" s="52">
        <v>1.2500000000000001E-6</v>
      </c>
      <c r="BM292" s="55">
        <v>-2.3200000000000001E-7</v>
      </c>
      <c r="BN292" s="59">
        <v>-1.57E-6</v>
      </c>
      <c r="BO292" s="61">
        <v>-3.2300000000000002E-7</v>
      </c>
    </row>
    <row r="293" spans="1:67" x14ac:dyDescent="0.25">
      <c r="A293" s="37">
        <v>45047.020833333336</v>
      </c>
      <c r="B293" s="43">
        <v>4.2599999999999999E-6</v>
      </c>
      <c r="C293" s="45">
        <v>-3.6799999999999999E-6</v>
      </c>
      <c r="D293" s="48">
        <v>-1.53E-6</v>
      </c>
      <c r="E293" s="37">
        <v>45044.020833333336</v>
      </c>
      <c r="F293" s="52">
        <v>-1.2100000000000001E-8</v>
      </c>
      <c r="G293" s="55">
        <v>-1.33E-6</v>
      </c>
      <c r="H293" s="59">
        <v>-3.2399999999999999E-6</v>
      </c>
      <c r="I293" s="61">
        <v>-1.6199999999999999E-6</v>
      </c>
      <c r="J293" s="37">
        <v>45047.020833333336</v>
      </c>
      <c r="K293" s="43">
        <v>2.8399999999999999E-6</v>
      </c>
      <c r="L293" s="45">
        <v>-3.7900000000000001E-6</v>
      </c>
      <c r="M293" s="49">
        <v>-8.1800000000000005E-7</v>
      </c>
      <c r="N293" s="37">
        <v>45044.020833333336</v>
      </c>
      <c r="O293" s="52">
        <v>1.2500000000000001E-6</v>
      </c>
      <c r="P293" s="55">
        <v>-2.28E-7</v>
      </c>
      <c r="Q293" s="59">
        <v>-1.5600000000000001E-6</v>
      </c>
      <c r="R293" s="61">
        <v>-3.1800000000000002E-7</v>
      </c>
      <c r="AX293" s="37">
        <v>45047.020833333336</v>
      </c>
      <c r="AY293" s="109">
        <f t="shared" si="24"/>
        <v>0.368064</v>
      </c>
      <c r="AZ293" s="110">
        <f t="shared" si="25"/>
        <v>-0.31795200000000001</v>
      </c>
      <c r="BA293" s="111">
        <f t="shared" si="26"/>
        <v>-0.132192</v>
      </c>
      <c r="BB293" s="37">
        <v>45044.020833333336</v>
      </c>
      <c r="BC293" s="112">
        <f t="shared" si="27"/>
        <v>-1.0454400000000001E-3</v>
      </c>
      <c r="BD293" s="113">
        <f t="shared" si="27"/>
        <v>-0.114912</v>
      </c>
      <c r="BE293" s="110">
        <f t="shared" si="27"/>
        <v>-0.27993600000000002</v>
      </c>
      <c r="BF293" s="114">
        <f t="shared" si="23"/>
        <v>-0.13996800000000001</v>
      </c>
      <c r="BG293" s="37">
        <v>45047.020833333336</v>
      </c>
      <c r="BH293" s="109">
        <f t="shared" si="28"/>
        <v>0.24537599999999998</v>
      </c>
      <c r="BI293" s="110">
        <f t="shared" si="28"/>
        <v>-0.32745600000000002</v>
      </c>
      <c r="BJ293" s="111">
        <f t="shared" si="28"/>
        <v>-7.0675200000000007E-2</v>
      </c>
      <c r="BK293" s="37">
        <v>45044.020833333336</v>
      </c>
      <c r="BL293" s="52">
        <v>1.2500000000000001E-6</v>
      </c>
      <c r="BM293" s="55">
        <v>-2.28E-7</v>
      </c>
      <c r="BN293" s="59">
        <v>-1.5600000000000001E-6</v>
      </c>
      <c r="BO293" s="61">
        <v>-3.1800000000000002E-7</v>
      </c>
    </row>
    <row r="294" spans="1:67" x14ac:dyDescent="0.25">
      <c r="A294" s="37">
        <v>45047.03125</v>
      </c>
      <c r="B294" s="43">
        <v>4.3100000000000002E-6</v>
      </c>
      <c r="C294" s="45">
        <v>-3.67E-6</v>
      </c>
      <c r="D294" s="48">
        <v>-1.53E-6</v>
      </c>
      <c r="E294" s="37">
        <v>45044.03125</v>
      </c>
      <c r="F294" s="52">
        <v>1.6800000000000002E-8</v>
      </c>
      <c r="G294" s="55">
        <v>-1.3200000000000001E-6</v>
      </c>
      <c r="H294" s="59">
        <v>-3.19E-6</v>
      </c>
      <c r="I294" s="61">
        <v>-1.6199999999999999E-6</v>
      </c>
      <c r="J294" s="37">
        <v>45047.03125</v>
      </c>
      <c r="K294" s="43">
        <v>2.8200000000000001E-6</v>
      </c>
      <c r="L294" s="45">
        <v>-3.8E-6</v>
      </c>
      <c r="M294" s="49">
        <v>-8.2500000000000004E-7</v>
      </c>
      <c r="N294" s="37">
        <v>45044.03125</v>
      </c>
      <c r="O294" s="52">
        <v>1.2500000000000001E-6</v>
      </c>
      <c r="P294" s="55">
        <v>-2.23E-7</v>
      </c>
      <c r="Q294" s="59">
        <v>-1.55E-6</v>
      </c>
      <c r="R294" s="61">
        <v>-3.1300000000000001E-7</v>
      </c>
      <c r="AX294" s="37">
        <v>45047.03125</v>
      </c>
      <c r="AY294" s="109">
        <f t="shared" si="24"/>
        <v>0.37238400000000005</v>
      </c>
      <c r="AZ294" s="110">
        <f t="shared" si="25"/>
        <v>-0.31708799999999998</v>
      </c>
      <c r="BA294" s="111">
        <f t="shared" si="26"/>
        <v>-0.132192</v>
      </c>
      <c r="BB294" s="37">
        <v>45044.03125</v>
      </c>
      <c r="BC294" s="112">
        <f t="shared" si="27"/>
        <v>1.4515200000000002E-3</v>
      </c>
      <c r="BD294" s="113">
        <f t="shared" si="27"/>
        <v>-0.11404800000000001</v>
      </c>
      <c r="BE294" s="110">
        <f t="shared" si="27"/>
        <v>-0.27561599999999997</v>
      </c>
      <c r="BF294" s="114">
        <f t="shared" si="23"/>
        <v>-0.13996800000000001</v>
      </c>
      <c r="BG294" s="37">
        <v>45047.03125</v>
      </c>
      <c r="BH294" s="109">
        <f t="shared" si="28"/>
        <v>0.243648</v>
      </c>
      <c r="BI294" s="110">
        <f t="shared" si="28"/>
        <v>-0.32832</v>
      </c>
      <c r="BJ294" s="111">
        <f t="shared" si="28"/>
        <v>-7.128000000000001E-2</v>
      </c>
      <c r="BK294" s="37">
        <v>45044.03125</v>
      </c>
      <c r="BL294" s="52">
        <v>1.2500000000000001E-6</v>
      </c>
      <c r="BM294" s="55">
        <v>-2.23E-7</v>
      </c>
      <c r="BN294" s="59">
        <v>-1.55E-6</v>
      </c>
      <c r="BO294" s="61">
        <v>-3.1300000000000001E-7</v>
      </c>
    </row>
    <row r="295" spans="1:67" x14ac:dyDescent="0.25">
      <c r="A295" s="37">
        <v>45047.041666666664</v>
      </c>
      <c r="B295" s="43">
        <v>4.3599999999999998E-6</v>
      </c>
      <c r="C295" s="45">
        <v>-3.6600000000000001E-6</v>
      </c>
      <c r="D295" s="48">
        <v>-1.5400000000000001E-6</v>
      </c>
      <c r="E295" s="37">
        <v>45044.041666666664</v>
      </c>
      <c r="F295" s="52">
        <v>4.6199999999999997E-8</v>
      </c>
      <c r="G295" s="55">
        <v>-1.3E-6</v>
      </c>
      <c r="H295" s="59">
        <v>-3.1499999999999999E-6</v>
      </c>
      <c r="I295" s="61">
        <v>-1.6199999999999999E-6</v>
      </c>
      <c r="J295" s="37">
        <v>45047.041666666664</v>
      </c>
      <c r="K295" s="43">
        <v>2.7999999999999999E-6</v>
      </c>
      <c r="L295" s="45">
        <v>-3.8E-6</v>
      </c>
      <c r="M295" s="49">
        <v>-8.3200000000000004E-7</v>
      </c>
      <c r="N295" s="37">
        <v>45044.041666666664</v>
      </c>
      <c r="O295" s="52">
        <v>1.26E-6</v>
      </c>
      <c r="P295" s="55">
        <v>-2.1899999999999999E-7</v>
      </c>
      <c r="Q295" s="59">
        <v>-1.55E-6</v>
      </c>
      <c r="R295" s="61">
        <v>-3.0800000000000001E-7</v>
      </c>
      <c r="AX295" s="37">
        <v>45047.041666666664</v>
      </c>
      <c r="AY295" s="109">
        <f t="shared" si="24"/>
        <v>0.37670399999999998</v>
      </c>
      <c r="AZ295" s="110">
        <f t="shared" si="25"/>
        <v>-0.31622400000000001</v>
      </c>
      <c r="BA295" s="111">
        <f t="shared" si="26"/>
        <v>-0.13305600000000001</v>
      </c>
      <c r="BB295" s="37">
        <v>45044.041666666664</v>
      </c>
      <c r="BC295" s="112">
        <f t="shared" si="27"/>
        <v>3.9916800000000001E-3</v>
      </c>
      <c r="BD295" s="113">
        <f t="shared" si="27"/>
        <v>-0.11232</v>
      </c>
      <c r="BE295" s="110">
        <f t="shared" si="27"/>
        <v>-0.27216000000000001</v>
      </c>
      <c r="BF295" s="114">
        <f t="shared" si="23"/>
        <v>-0.13996800000000001</v>
      </c>
      <c r="BG295" s="37">
        <v>45047.041666666664</v>
      </c>
      <c r="BH295" s="109">
        <f t="shared" si="28"/>
        <v>0.24192</v>
      </c>
      <c r="BI295" s="110">
        <f t="shared" si="28"/>
        <v>-0.32832</v>
      </c>
      <c r="BJ295" s="111">
        <f t="shared" si="28"/>
        <v>-7.1884799999999999E-2</v>
      </c>
      <c r="BK295" s="37">
        <v>45044.041666666664</v>
      </c>
      <c r="BL295" s="52">
        <v>1.26E-6</v>
      </c>
      <c r="BM295" s="55">
        <v>-2.1899999999999999E-7</v>
      </c>
      <c r="BN295" s="59">
        <v>-1.55E-6</v>
      </c>
      <c r="BO295" s="61">
        <v>-3.0800000000000001E-7</v>
      </c>
    </row>
    <row r="296" spans="1:67" x14ac:dyDescent="0.25">
      <c r="A296" s="37">
        <v>45047.052083333336</v>
      </c>
      <c r="B296" s="43">
        <v>4.4100000000000001E-6</v>
      </c>
      <c r="C296" s="45">
        <v>-3.6399999999999999E-6</v>
      </c>
      <c r="D296" s="48">
        <v>-1.5400000000000001E-6</v>
      </c>
      <c r="E296" s="37">
        <v>45044.052083333336</v>
      </c>
      <c r="F296" s="52">
        <v>7.5800000000000004E-8</v>
      </c>
      <c r="G296" s="55">
        <v>-1.28E-6</v>
      </c>
      <c r="H296" s="59">
        <v>-3.1E-6</v>
      </c>
      <c r="I296" s="61">
        <v>-1.61E-6</v>
      </c>
      <c r="J296" s="37">
        <v>45047.052083333336</v>
      </c>
      <c r="K296" s="43">
        <v>2.79E-6</v>
      </c>
      <c r="L296" s="45">
        <v>-3.8E-6</v>
      </c>
      <c r="M296" s="49">
        <v>-8.3900000000000004E-7</v>
      </c>
      <c r="N296" s="37">
        <v>45044.052083333336</v>
      </c>
      <c r="O296" s="52">
        <v>1.26E-6</v>
      </c>
      <c r="P296" s="55">
        <v>-2.1500000000000001E-7</v>
      </c>
      <c r="Q296" s="59">
        <v>-1.5400000000000001E-6</v>
      </c>
      <c r="R296" s="61">
        <v>-3.0400000000000002E-7</v>
      </c>
      <c r="AX296" s="37">
        <v>45047.052083333336</v>
      </c>
      <c r="AY296" s="109">
        <f t="shared" si="24"/>
        <v>0.38102400000000003</v>
      </c>
      <c r="AZ296" s="110">
        <f t="shared" si="25"/>
        <v>-0.314496</v>
      </c>
      <c r="BA296" s="111">
        <f t="shared" si="26"/>
        <v>-0.13305600000000001</v>
      </c>
      <c r="BB296" s="37">
        <v>45044.052083333336</v>
      </c>
      <c r="BC296" s="112">
        <f t="shared" si="27"/>
        <v>6.5491200000000003E-3</v>
      </c>
      <c r="BD296" s="113">
        <f t="shared" si="27"/>
        <v>-0.110592</v>
      </c>
      <c r="BE296" s="110">
        <f t="shared" si="27"/>
        <v>-0.26784000000000002</v>
      </c>
      <c r="BF296" s="114">
        <f t="shared" si="23"/>
        <v>-0.13910400000000001</v>
      </c>
      <c r="BG296" s="37">
        <v>45047.052083333336</v>
      </c>
      <c r="BH296" s="109">
        <f t="shared" si="28"/>
        <v>0.24105599999999999</v>
      </c>
      <c r="BI296" s="110">
        <f t="shared" si="28"/>
        <v>-0.32832</v>
      </c>
      <c r="BJ296" s="111">
        <f t="shared" si="28"/>
        <v>-7.2489600000000001E-2</v>
      </c>
      <c r="BK296" s="37">
        <v>45044.052083333336</v>
      </c>
      <c r="BL296" s="52">
        <v>1.26E-6</v>
      </c>
      <c r="BM296" s="55">
        <v>-2.1500000000000001E-7</v>
      </c>
      <c r="BN296" s="59">
        <v>-1.5400000000000001E-6</v>
      </c>
      <c r="BO296" s="61">
        <v>-3.0400000000000002E-7</v>
      </c>
    </row>
    <row r="297" spans="1:67" x14ac:dyDescent="0.25">
      <c r="A297" s="37">
        <v>45047.0625</v>
      </c>
      <c r="B297" s="43">
        <v>4.4700000000000004E-6</v>
      </c>
      <c r="C297" s="45">
        <v>-3.63E-6</v>
      </c>
      <c r="D297" s="48">
        <v>-1.5400000000000001E-6</v>
      </c>
      <c r="E297" s="37">
        <v>45044.0625</v>
      </c>
      <c r="F297" s="52">
        <v>1.05E-7</v>
      </c>
      <c r="G297" s="55">
        <v>-1.26E-6</v>
      </c>
      <c r="H297" s="59">
        <v>-3.05E-6</v>
      </c>
      <c r="I297" s="61">
        <v>-1.61E-6</v>
      </c>
      <c r="J297" s="37">
        <v>45047.0625</v>
      </c>
      <c r="K297" s="43">
        <v>2.7700000000000002E-6</v>
      </c>
      <c r="L297" s="45">
        <v>-3.8099999999999999E-6</v>
      </c>
      <c r="M297" s="49">
        <v>-8.4600000000000003E-7</v>
      </c>
      <c r="N297" s="37">
        <v>45044.0625</v>
      </c>
      <c r="O297" s="52">
        <v>1.26E-6</v>
      </c>
      <c r="P297" s="55">
        <v>-2.1199999999999999E-7</v>
      </c>
      <c r="Q297" s="59">
        <v>-1.5400000000000001E-6</v>
      </c>
      <c r="R297" s="61">
        <v>-2.9999999999999999E-7</v>
      </c>
      <c r="AX297" s="37">
        <v>45047.0625</v>
      </c>
      <c r="AY297" s="109">
        <f t="shared" si="24"/>
        <v>0.38620800000000005</v>
      </c>
      <c r="AZ297" s="110">
        <f t="shared" si="25"/>
        <v>-0.31363200000000002</v>
      </c>
      <c r="BA297" s="111">
        <f t="shared" si="26"/>
        <v>-0.13305600000000001</v>
      </c>
      <c r="BB297" s="37">
        <v>45044.0625</v>
      </c>
      <c r="BC297" s="112">
        <f t="shared" si="27"/>
        <v>9.0720000000000002E-3</v>
      </c>
      <c r="BD297" s="113">
        <f t="shared" si="27"/>
        <v>-0.108864</v>
      </c>
      <c r="BE297" s="110">
        <f t="shared" si="27"/>
        <v>-0.26351999999999998</v>
      </c>
      <c r="BF297" s="114">
        <f t="shared" si="23"/>
        <v>-0.13910400000000001</v>
      </c>
      <c r="BG297" s="37">
        <v>45047.0625</v>
      </c>
      <c r="BH297" s="109">
        <f t="shared" si="28"/>
        <v>0.23932800000000001</v>
      </c>
      <c r="BI297" s="110">
        <f t="shared" si="28"/>
        <v>-0.32918399999999998</v>
      </c>
      <c r="BJ297" s="111">
        <f t="shared" si="28"/>
        <v>-7.3094400000000004E-2</v>
      </c>
      <c r="BK297" s="37">
        <v>45044.0625</v>
      </c>
      <c r="BL297" s="52">
        <v>1.26E-6</v>
      </c>
      <c r="BM297" s="55">
        <v>-2.1199999999999999E-7</v>
      </c>
      <c r="BN297" s="59">
        <v>-1.5400000000000001E-6</v>
      </c>
      <c r="BO297" s="61">
        <v>-2.9999999999999999E-7</v>
      </c>
    </row>
    <row r="298" spans="1:67" x14ac:dyDescent="0.25">
      <c r="A298" s="37">
        <v>45047.072916666664</v>
      </c>
      <c r="B298" s="43">
        <v>4.5199999999999999E-6</v>
      </c>
      <c r="C298" s="45">
        <v>-3.6200000000000001E-6</v>
      </c>
      <c r="D298" s="48">
        <v>-1.53E-6</v>
      </c>
      <c r="E298" s="37">
        <v>45044.072916666664</v>
      </c>
      <c r="F298" s="52">
        <v>1.35E-7</v>
      </c>
      <c r="G298" s="55">
        <v>-1.24E-6</v>
      </c>
      <c r="H298" s="59">
        <v>-3.0000000000000001E-6</v>
      </c>
      <c r="I298" s="61">
        <v>-1.5999999999999999E-6</v>
      </c>
      <c r="J298" s="37">
        <v>45047.072916666664</v>
      </c>
      <c r="K298" s="43">
        <v>2.7599999999999998E-6</v>
      </c>
      <c r="L298" s="45">
        <v>-3.8099999999999999E-6</v>
      </c>
      <c r="M298" s="49">
        <v>-8.54E-7</v>
      </c>
      <c r="N298" s="37">
        <v>45044.072916666664</v>
      </c>
      <c r="O298" s="52">
        <v>1.2500000000000001E-6</v>
      </c>
      <c r="P298" s="55">
        <v>-2.0800000000000001E-7</v>
      </c>
      <c r="Q298" s="59">
        <v>-1.53E-6</v>
      </c>
      <c r="R298" s="61">
        <v>-2.96E-7</v>
      </c>
      <c r="AX298" s="37">
        <v>45047.072916666664</v>
      </c>
      <c r="AY298" s="109">
        <f t="shared" si="24"/>
        <v>0.39052799999999999</v>
      </c>
      <c r="AZ298" s="110">
        <f t="shared" si="25"/>
        <v>-0.31276799999999999</v>
      </c>
      <c r="BA298" s="111">
        <f t="shared" si="26"/>
        <v>-0.132192</v>
      </c>
      <c r="BB298" s="37">
        <v>45044.072916666664</v>
      </c>
      <c r="BC298" s="112">
        <f t="shared" si="27"/>
        <v>1.1664000000000001E-2</v>
      </c>
      <c r="BD298" s="113">
        <f t="shared" si="27"/>
        <v>-0.107136</v>
      </c>
      <c r="BE298" s="110">
        <f t="shared" si="27"/>
        <v>-0.25919999999999999</v>
      </c>
      <c r="BF298" s="114">
        <f t="shared" si="23"/>
        <v>-0.13824</v>
      </c>
      <c r="BG298" s="37">
        <v>45047.072916666664</v>
      </c>
      <c r="BH298" s="109">
        <f t="shared" si="28"/>
        <v>0.23846399999999998</v>
      </c>
      <c r="BI298" s="110">
        <f t="shared" si="28"/>
        <v>-0.32918399999999998</v>
      </c>
      <c r="BJ298" s="111">
        <f t="shared" si="28"/>
        <v>-7.3785599999999993E-2</v>
      </c>
      <c r="BK298" s="37">
        <v>45044.072916666664</v>
      </c>
      <c r="BL298" s="52">
        <v>1.2500000000000001E-6</v>
      </c>
      <c r="BM298" s="55">
        <v>-2.0800000000000001E-7</v>
      </c>
      <c r="BN298" s="59">
        <v>-1.53E-6</v>
      </c>
      <c r="BO298" s="61">
        <v>-2.96E-7</v>
      </c>
    </row>
    <row r="299" spans="1:67" x14ac:dyDescent="0.25">
      <c r="A299" s="37">
        <v>45047.083333333336</v>
      </c>
      <c r="B299" s="43">
        <v>4.5700000000000003E-6</v>
      </c>
      <c r="C299" s="45">
        <v>-3.5999999999999998E-6</v>
      </c>
      <c r="D299" s="48">
        <v>-1.53E-6</v>
      </c>
      <c r="E299" s="37">
        <v>45044.083333333336</v>
      </c>
      <c r="F299" s="52">
        <v>1.6500000000000001E-7</v>
      </c>
      <c r="G299" s="55">
        <v>-1.22E-6</v>
      </c>
      <c r="H299" s="59">
        <v>-2.96E-6</v>
      </c>
      <c r="I299" s="61">
        <v>-1.5999999999999999E-6</v>
      </c>
      <c r="J299" s="37">
        <v>45047.083333333336</v>
      </c>
      <c r="K299" s="43">
        <v>2.74E-6</v>
      </c>
      <c r="L299" s="45">
        <v>-3.8199999999999998E-6</v>
      </c>
      <c r="M299" s="49">
        <v>-8.6099999999999999E-7</v>
      </c>
      <c r="N299" s="37">
        <v>45044.083333333336</v>
      </c>
      <c r="O299" s="52">
        <v>1.2500000000000001E-6</v>
      </c>
      <c r="P299" s="55">
        <v>-2.0599999999999999E-7</v>
      </c>
      <c r="Q299" s="59">
        <v>-1.53E-6</v>
      </c>
      <c r="R299" s="61">
        <v>-2.9299999999999999E-7</v>
      </c>
      <c r="AX299" s="37">
        <v>45047.083333333336</v>
      </c>
      <c r="AY299" s="109">
        <f t="shared" si="24"/>
        <v>0.39484800000000003</v>
      </c>
      <c r="AZ299" s="110">
        <f t="shared" si="25"/>
        <v>-0.31103999999999998</v>
      </c>
      <c r="BA299" s="111">
        <f t="shared" si="26"/>
        <v>-0.132192</v>
      </c>
      <c r="BB299" s="37">
        <v>45044.083333333336</v>
      </c>
      <c r="BC299" s="112">
        <f t="shared" si="27"/>
        <v>1.4256000000000001E-2</v>
      </c>
      <c r="BD299" s="113">
        <f t="shared" si="27"/>
        <v>-0.105408</v>
      </c>
      <c r="BE299" s="110">
        <f t="shared" si="27"/>
        <v>-0.25574400000000003</v>
      </c>
      <c r="BF299" s="114">
        <f t="shared" si="23"/>
        <v>-0.13824</v>
      </c>
      <c r="BG299" s="37">
        <v>45047.083333333336</v>
      </c>
      <c r="BH299" s="109">
        <f t="shared" si="28"/>
        <v>0.236736</v>
      </c>
      <c r="BI299" s="110">
        <f t="shared" si="28"/>
        <v>-0.33004800000000001</v>
      </c>
      <c r="BJ299" s="111">
        <f t="shared" si="28"/>
        <v>-7.4390399999999995E-2</v>
      </c>
      <c r="BK299" s="37">
        <v>45044.083333333336</v>
      </c>
      <c r="BL299" s="52">
        <v>1.2500000000000001E-6</v>
      </c>
      <c r="BM299" s="55">
        <v>-2.0599999999999999E-7</v>
      </c>
      <c r="BN299" s="59">
        <v>-1.53E-6</v>
      </c>
      <c r="BO299" s="61">
        <v>-2.9299999999999999E-7</v>
      </c>
    </row>
    <row r="300" spans="1:67" x14ac:dyDescent="0.25">
      <c r="A300" s="37">
        <v>45047.09375</v>
      </c>
      <c r="B300" s="43">
        <v>4.6199999999999998E-6</v>
      </c>
      <c r="C300" s="45">
        <v>-3.58E-6</v>
      </c>
      <c r="D300" s="48">
        <v>-1.53E-6</v>
      </c>
      <c r="E300" s="37">
        <v>45044.09375</v>
      </c>
      <c r="F300" s="52">
        <v>1.9500000000000001E-7</v>
      </c>
      <c r="G300" s="55">
        <v>-1.19E-6</v>
      </c>
      <c r="H300" s="59">
        <v>-2.9100000000000001E-6</v>
      </c>
      <c r="I300" s="61">
        <v>-1.59E-6</v>
      </c>
      <c r="J300" s="37">
        <v>45047.09375</v>
      </c>
      <c r="K300" s="43">
        <v>2.7300000000000001E-6</v>
      </c>
      <c r="L300" s="45">
        <v>-3.8199999999999998E-6</v>
      </c>
      <c r="M300" s="49">
        <v>-8.6899999999999996E-7</v>
      </c>
      <c r="N300" s="37">
        <v>45044.09375</v>
      </c>
      <c r="O300" s="52">
        <v>1.2500000000000001E-6</v>
      </c>
      <c r="P300" s="55">
        <v>-2.03E-7</v>
      </c>
      <c r="Q300" s="59">
        <v>-1.5200000000000001E-6</v>
      </c>
      <c r="R300" s="61">
        <v>-2.8999999999999998E-7</v>
      </c>
      <c r="AX300" s="37">
        <v>45047.09375</v>
      </c>
      <c r="AY300" s="109">
        <f t="shared" si="24"/>
        <v>0.39916799999999997</v>
      </c>
      <c r="AZ300" s="110">
        <f t="shared" si="25"/>
        <v>-0.30931199999999998</v>
      </c>
      <c r="BA300" s="111">
        <f t="shared" si="26"/>
        <v>-0.132192</v>
      </c>
      <c r="BB300" s="37">
        <v>45044.09375</v>
      </c>
      <c r="BC300" s="112">
        <f t="shared" si="27"/>
        <v>1.6848000000000002E-2</v>
      </c>
      <c r="BD300" s="113">
        <f t="shared" si="27"/>
        <v>-0.102816</v>
      </c>
      <c r="BE300" s="110">
        <f t="shared" si="27"/>
        <v>-0.25142399999999998</v>
      </c>
      <c r="BF300" s="114">
        <f t="shared" si="23"/>
        <v>-0.137376</v>
      </c>
      <c r="BG300" s="37">
        <v>45047.09375</v>
      </c>
      <c r="BH300" s="109">
        <f t="shared" si="28"/>
        <v>0.235872</v>
      </c>
      <c r="BI300" s="110">
        <f t="shared" si="28"/>
        <v>-0.33004800000000001</v>
      </c>
      <c r="BJ300" s="111">
        <f t="shared" si="28"/>
        <v>-7.5081599999999998E-2</v>
      </c>
      <c r="BK300" s="37">
        <v>45044.09375</v>
      </c>
      <c r="BL300" s="52">
        <v>1.2500000000000001E-6</v>
      </c>
      <c r="BM300" s="55">
        <v>-2.03E-7</v>
      </c>
      <c r="BN300" s="59">
        <v>-1.5200000000000001E-6</v>
      </c>
      <c r="BO300" s="61">
        <v>-2.8999999999999998E-7</v>
      </c>
    </row>
    <row r="301" spans="1:67" x14ac:dyDescent="0.25">
      <c r="A301" s="37">
        <v>45047.104166666664</v>
      </c>
      <c r="B301" s="43">
        <v>4.6600000000000003E-6</v>
      </c>
      <c r="C301" s="45">
        <v>-3.5700000000000001E-6</v>
      </c>
      <c r="D301" s="48">
        <v>-1.5200000000000001E-6</v>
      </c>
      <c r="E301" s="37">
        <v>45044.104166666664</v>
      </c>
      <c r="F301" s="52">
        <v>2.2700000000000001E-7</v>
      </c>
      <c r="G301" s="55">
        <v>-1.1599999999999999E-6</v>
      </c>
      <c r="H301" s="59">
        <v>-2.8600000000000001E-6</v>
      </c>
      <c r="I301" s="61">
        <v>-1.5799999999999999E-6</v>
      </c>
      <c r="J301" s="37">
        <v>45047.104166666664</v>
      </c>
      <c r="K301" s="43">
        <v>2.7199999999999998E-6</v>
      </c>
      <c r="L301" s="45">
        <v>-3.8199999999999998E-6</v>
      </c>
      <c r="M301" s="49">
        <v>-8.7599999999999996E-7</v>
      </c>
      <c r="N301" s="37">
        <v>45044.104166666664</v>
      </c>
      <c r="O301" s="52">
        <v>1.2500000000000001E-6</v>
      </c>
      <c r="P301" s="55">
        <v>-2.0100000000000001E-7</v>
      </c>
      <c r="Q301" s="59">
        <v>-1.5200000000000001E-6</v>
      </c>
      <c r="R301" s="61">
        <v>-2.8700000000000002E-7</v>
      </c>
      <c r="AX301" s="37">
        <v>45047.104166666664</v>
      </c>
      <c r="AY301" s="109">
        <f t="shared" si="24"/>
        <v>0.40262400000000004</v>
      </c>
      <c r="AZ301" s="110">
        <f t="shared" si="25"/>
        <v>-0.308448</v>
      </c>
      <c r="BA301" s="111">
        <f t="shared" si="26"/>
        <v>-0.131328</v>
      </c>
      <c r="BB301" s="37">
        <v>45044.104166666664</v>
      </c>
      <c r="BC301" s="112">
        <f t="shared" si="27"/>
        <v>1.96128E-2</v>
      </c>
      <c r="BD301" s="113">
        <f t="shared" si="27"/>
        <v>-0.10022399999999999</v>
      </c>
      <c r="BE301" s="110">
        <f t="shared" si="27"/>
        <v>-0.24710400000000002</v>
      </c>
      <c r="BF301" s="114">
        <f t="shared" si="23"/>
        <v>-0.13651199999999999</v>
      </c>
      <c r="BG301" s="37">
        <v>45047.104166666664</v>
      </c>
      <c r="BH301" s="109">
        <f t="shared" si="28"/>
        <v>0.23500799999999999</v>
      </c>
      <c r="BI301" s="110">
        <f t="shared" si="28"/>
        <v>-0.33004800000000001</v>
      </c>
      <c r="BJ301" s="111">
        <f t="shared" si="28"/>
        <v>-7.5686400000000001E-2</v>
      </c>
      <c r="BK301" s="37">
        <v>45044.104166666664</v>
      </c>
      <c r="BL301" s="52">
        <v>1.2500000000000001E-6</v>
      </c>
      <c r="BM301" s="55">
        <v>-2.0100000000000001E-7</v>
      </c>
      <c r="BN301" s="59">
        <v>-1.5200000000000001E-6</v>
      </c>
      <c r="BO301" s="61">
        <v>-2.8700000000000002E-7</v>
      </c>
    </row>
    <row r="302" spans="1:67" x14ac:dyDescent="0.25">
      <c r="A302" s="37">
        <v>45047.114583333336</v>
      </c>
      <c r="B302" s="43">
        <v>4.6800000000000001E-6</v>
      </c>
      <c r="C302" s="45">
        <v>-3.5499999999999999E-6</v>
      </c>
      <c r="D302" s="48">
        <v>-1.5099999999999999E-6</v>
      </c>
      <c r="E302" s="37">
        <v>45044.114583333336</v>
      </c>
      <c r="F302" s="52">
        <v>2.6E-7</v>
      </c>
      <c r="G302" s="55">
        <v>-1.13E-6</v>
      </c>
      <c r="H302" s="59">
        <v>-2.8100000000000002E-6</v>
      </c>
      <c r="I302" s="61">
        <v>-1.57E-6</v>
      </c>
      <c r="J302" s="37">
        <v>45047.114583333336</v>
      </c>
      <c r="K302" s="43">
        <v>2.7E-6</v>
      </c>
      <c r="L302" s="45">
        <v>-3.8299999999999998E-6</v>
      </c>
      <c r="M302" s="49">
        <v>-8.8400000000000003E-7</v>
      </c>
      <c r="N302" s="37">
        <v>45044.114583333336</v>
      </c>
      <c r="O302" s="52">
        <v>1.2500000000000001E-6</v>
      </c>
      <c r="P302" s="55">
        <v>-1.99E-7</v>
      </c>
      <c r="Q302" s="59">
        <v>-1.5099999999999999E-6</v>
      </c>
      <c r="R302" s="61">
        <v>-2.84E-7</v>
      </c>
      <c r="AX302" s="37">
        <v>45047.114583333336</v>
      </c>
      <c r="AY302" s="109">
        <f t="shared" si="24"/>
        <v>0.40435199999999999</v>
      </c>
      <c r="AZ302" s="110">
        <f t="shared" si="25"/>
        <v>-0.30671999999999999</v>
      </c>
      <c r="BA302" s="111">
        <f t="shared" si="26"/>
        <v>-0.130464</v>
      </c>
      <c r="BB302" s="37">
        <v>45044.114583333336</v>
      </c>
      <c r="BC302" s="112">
        <f t="shared" si="27"/>
        <v>2.2464000000000001E-2</v>
      </c>
      <c r="BD302" s="113">
        <f t="shared" si="27"/>
        <v>-9.7631999999999997E-2</v>
      </c>
      <c r="BE302" s="110">
        <f t="shared" si="27"/>
        <v>-0.24278400000000003</v>
      </c>
      <c r="BF302" s="114">
        <f t="shared" si="23"/>
        <v>-0.13564799999999999</v>
      </c>
      <c r="BG302" s="37">
        <v>45047.114583333336</v>
      </c>
      <c r="BH302" s="109">
        <f t="shared" si="28"/>
        <v>0.23327999999999999</v>
      </c>
      <c r="BI302" s="110">
        <f t="shared" si="28"/>
        <v>-0.33091199999999998</v>
      </c>
      <c r="BJ302" s="111">
        <f t="shared" si="28"/>
        <v>-7.6377600000000004E-2</v>
      </c>
      <c r="BK302" s="37">
        <v>45044.114583333336</v>
      </c>
      <c r="BL302" s="52">
        <v>1.2500000000000001E-6</v>
      </c>
      <c r="BM302" s="55">
        <v>-1.99E-7</v>
      </c>
      <c r="BN302" s="59">
        <v>-1.5099999999999999E-6</v>
      </c>
      <c r="BO302" s="61">
        <v>-2.84E-7</v>
      </c>
    </row>
    <row r="303" spans="1:67" x14ac:dyDescent="0.25">
      <c r="A303" s="37">
        <v>45047.125</v>
      </c>
      <c r="B303" s="43">
        <v>4.69E-6</v>
      </c>
      <c r="C303" s="45">
        <v>-3.54E-6</v>
      </c>
      <c r="D303" s="48">
        <v>-1.5E-6</v>
      </c>
      <c r="E303" s="37">
        <v>45044.125</v>
      </c>
      <c r="F303" s="52">
        <v>2.96E-7</v>
      </c>
      <c r="G303" s="55">
        <v>-1.1000000000000001E-6</v>
      </c>
      <c r="H303" s="59">
        <v>-2.7599999999999998E-6</v>
      </c>
      <c r="I303" s="61">
        <v>-1.55E-6</v>
      </c>
      <c r="J303" s="37">
        <v>45047.125</v>
      </c>
      <c r="K303" s="43">
        <v>2.6900000000000001E-6</v>
      </c>
      <c r="L303" s="45">
        <v>-3.8299999999999998E-6</v>
      </c>
      <c r="M303" s="49">
        <v>-8.9100000000000002E-7</v>
      </c>
      <c r="N303" s="37">
        <v>45044.125</v>
      </c>
      <c r="O303" s="52">
        <v>1.2500000000000001E-6</v>
      </c>
      <c r="P303" s="55">
        <v>-1.97E-7</v>
      </c>
      <c r="Q303" s="59">
        <v>-1.5099999999999999E-6</v>
      </c>
      <c r="R303" s="61">
        <v>-2.8200000000000001E-7</v>
      </c>
      <c r="AX303" s="37">
        <v>45047.125</v>
      </c>
      <c r="AY303" s="109">
        <f t="shared" si="24"/>
        <v>0.40521600000000002</v>
      </c>
      <c r="AZ303" s="110">
        <f t="shared" si="25"/>
        <v>-0.30585600000000002</v>
      </c>
      <c r="BA303" s="111">
        <f t="shared" si="26"/>
        <v>-0.12959999999999999</v>
      </c>
      <c r="BB303" s="37">
        <v>45044.125</v>
      </c>
      <c r="BC303" s="112">
        <f t="shared" si="27"/>
        <v>2.5574400000000001E-2</v>
      </c>
      <c r="BD303" s="113">
        <f t="shared" si="27"/>
        <v>-9.5039999999999999E-2</v>
      </c>
      <c r="BE303" s="110">
        <f t="shared" si="27"/>
        <v>-0.23846399999999998</v>
      </c>
      <c r="BF303" s="114">
        <f t="shared" si="23"/>
        <v>-0.13392000000000001</v>
      </c>
      <c r="BG303" s="37">
        <v>45047.125</v>
      </c>
      <c r="BH303" s="109">
        <f t="shared" si="28"/>
        <v>0.23241600000000001</v>
      </c>
      <c r="BI303" s="110">
        <f t="shared" si="28"/>
        <v>-0.33091199999999998</v>
      </c>
      <c r="BJ303" s="111">
        <f t="shared" si="28"/>
        <v>-7.6982400000000006E-2</v>
      </c>
      <c r="BK303" s="37">
        <v>45044.125</v>
      </c>
      <c r="BL303" s="52">
        <v>1.2500000000000001E-6</v>
      </c>
      <c r="BM303" s="55">
        <v>-1.97E-7</v>
      </c>
      <c r="BN303" s="59">
        <v>-1.5099999999999999E-6</v>
      </c>
      <c r="BO303" s="61">
        <v>-2.8200000000000001E-7</v>
      </c>
    </row>
    <row r="304" spans="1:67" x14ac:dyDescent="0.25">
      <c r="A304" s="37">
        <v>45047.135416666664</v>
      </c>
      <c r="B304" s="43">
        <v>4.6800000000000001E-6</v>
      </c>
      <c r="C304" s="45">
        <v>-3.5200000000000002E-6</v>
      </c>
      <c r="D304" s="48">
        <v>-1.48E-6</v>
      </c>
      <c r="E304" s="37">
        <v>45044.135416666664</v>
      </c>
      <c r="F304" s="52">
        <v>3.34E-7</v>
      </c>
      <c r="G304" s="55">
        <v>-1.0699999999999999E-6</v>
      </c>
      <c r="H304" s="59">
        <v>-2.7099999999999999E-6</v>
      </c>
      <c r="I304" s="61">
        <v>-1.5400000000000001E-6</v>
      </c>
      <c r="J304" s="37">
        <v>45047.135416666664</v>
      </c>
      <c r="K304" s="43">
        <v>2.6800000000000002E-6</v>
      </c>
      <c r="L304" s="45">
        <v>-3.8399999999999997E-6</v>
      </c>
      <c r="M304" s="49">
        <v>-8.9800000000000002E-7</v>
      </c>
      <c r="N304" s="37">
        <v>45044.135416666664</v>
      </c>
      <c r="O304" s="52">
        <v>1.2500000000000001E-6</v>
      </c>
      <c r="P304" s="55">
        <v>-1.9600000000000001E-7</v>
      </c>
      <c r="Q304" s="59">
        <v>-1.5E-6</v>
      </c>
      <c r="R304" s="61">
        <v>-2.8000000000000002E-7</v>
      </c>
      <c r="AX304" s="37">
        <v>45047.135416666664</v>
      </c>
      <c r="AY304" s="109">
        <f t="shared" si="24"/>
        <v>0.40435199999999999</v>
      </c>
      <c r="AZ304" s="110">
        <f t="shared" si="25"/>
        <v>-0.30412800000000001</v>
      </c>
      <c r="BA304" s="111">
        <f t="shared" si="26"/>
        <v>-0.12787200000000001</v>
      </c>
      <c r="BB304" s="37">
        <v>45044.135416666664</v>
      </c>
      <c r="BC304" s="112">
        <f t="shared" si="27"/>
        <v>2.8857600000000001E-2</v>
      </c>
      <c r="BD304" s="113">
        <f t="shared" si="27"/>
        <v>-9.2447999999999989E-2</v>
      </c>
      <c r="BE304" s="110">
        <f t="shared" si="27"/>
        <v>-0.23414399999999999</v>
      </c>
      <c r="BF304" s="114">
        <f t="shared" si="23"/>
        <v>-0.13305600000000001</v>
      </c>
      <c r="BG304" s="37">
        <v>45047.135416666664</v>
      </c>
      <c r="BH304" s="109">
        <f t="shared" si="28"/>
        <v>0.23155200000000001</v>
      </c>
      <c r="BI304" s="110">
        <f t="shared" si="28"/>
        <v>-0.33177599999999996</v>
      </c>
      <c r="BJ304" s="111">
        <f t="shared" si="28"/>
        <v>-7.7587199999999995E-2</v>
      </c>
      <c r="BK304" s="37">
        <v>45044.135416666664</v>
      </c>
      <c r="BL304" s="52">
        <v>1.2500000000000001E-6</v>
      </c>
      <c r="BM304" s="55">
        <v>-1.9600000000000001E-7</v>
      </c>
      <c r="BN304" s="59">
        <v>-1.5E-6</v>
      </c>
      <c r="BO304" s="61">
        <v>-2.8000000000000002E-7</v>
      </c>
    </row>
    <row r="305" spans="1:67" x14ac:dyDescent="0.25">
      <c r="A305" s="37">
        <v>45047.145833333336</v>
      </c>
      <c r="B305" s="43">
        <v>4.6600000000000003E-6</v>
      </c>
      <c r="C305" s="45">
        <v>-3.5099999999999999E-6</v>
      </c>
      <c r="D305" s="48">
        <v>-1.46E-6</v>
      </c>
      <c r="E305" s="37">
        <v>45044.145833333336</v>
      </c>
      <c r="F305" s="52">
        <v>3.7500000000000001E-7</v>
      </c>
      <c r="G305" s="55">
        <v>-1.0300000000000001E-6</v>
      </c>
      <c r="H305" s="59">
        <v>-2.65E-6</v>
      </c>
      <c r="I305" s="61">
        <v>-1.53E-6</v>
      </c>
      <c r="J305" s="37">
        <v>45047.145833333336</v>
      </c>
      <c r="K305" s="43">
        <v>2.6699999999999998E-6</v>
      </c>
      <c r="L305" s="45">
        <v>-3.8399999999999997E-6</v>
      </c>
      <c r="M305" s="49">
        <v>-9.0599999999999999E-7</v>
      </c>
      <c r="N305" s="37">
        <v>45044.145833333336</v>
      </c>
      <c r="O305" s="52">
        <v>1.24E-6</v>
      </c>
      <c r="P305" s="55">
        <v>-1.9500000000000001E-7</v>
      </c>
      <c r="Q305" s="59">
        <v>-1.4899999999999999E-6</v>
      </c>
      <c r="R305" s="61">
        <v>-2.79E-7</v>
      </c>
      <c r="AX305" s="37">
        <v>45047.145833333336</v>
      </c>
      <c r="AY305" s="109">
        <f t="shared" si="24"/>
        <v>0.40262400000000004</v>
      </c>
      <c r="AZ305" s="110">
        <f t="shared" si="25"/>
        <v>-0.30326399999999998</v>
      </c>
      <c r="BA305" s="111">
        <f t="shared" si="26"/>
        <v>-0.12614400000000001</v>
      </c>
      <c r="BB305" s="37">
        <v>45044.145833333336</v>
      </c>
      <c r="BC305" s="112">
        <f t="shared" si="27"/>
        <v>3.2399999999999998E-2</v>
      </c>
      <c r="BD305" s="113">
        <f t="shared" si="27"/>
        <v>-8.8992000000000002E-2</v>
      </c>
      <c r="BE305" s="110">
        <f t="shared" si="27"/>
        <v>-0.22896</v>
      </c>
      <c r="BF305" s="114">
        <f t="shared" si="23"/>
        <v>-0.132192</v>
      </c>
      <c r="BG305" s="37">
        <v>45047.145833333336</v>
      </c>
      <c r="BH305" s="109">
        <f t="shared" si="28"/>
        <v>0.23068799999999998</v>
      </c>
      <c r="BI305" s="110">
        <f t="shared" si="28"/>
        <v>-0.33177599999999996</v>
      </c>
      <c r="BJ305" s="111">
        <f t="shared" si="28"/>
        <v>-7.8278399999999998E-2</v>
      </c>
      <c r="BK305" s="37">
        <v>45044.145833333336</v>
      </c>
      <c r="BL305" s="52">
        <v>1.24E-6</v>
      </c>
      <c r="BM305" s="55">
        <v>-1.9500000000000001E-7</v>
      </c>
      <c r="BN305" s="59">
        <v>-1.4899999999999999E-6</v>
      </c>
      <c r="BO305" s="61">
        <v>-2.79E-7</v>
      </c>
    </row>
    <row r="306" spans="1:67" x14ac:dyDescent="0.25">
      <c r="A306" s="37">
        <v>45047.15625</v>
      </c>
      <c r="B306" s="43">
        <v>4.6299999999999997E-6</v>
      </c>
      <c r="C306" s="45">
        <v>-3.49E-6</v>
      </c>
      <c r="D306" s="48">
        <v>-1.44E-6</v>
      </c>
      <c r="E306" s="37">
        <v>45044.15625</v>
      </c>
      <c r="F306" s="52">
        <v>4.1800000000000001E-7</v>
      </c>
      <c r="G306" s="55">
        <v>-9.9800000000000002E-7</v>
      </c>
      <c r="H306" s="59">
        <v>-2.6000000000000001E-6</v>
      </c>
      <c r="I306" s="61">
        <v>-1.5099999999999999E-6</v>
      </c>
      <c r="J306" s="37">
        <v>45047.15625</v>
      </c>
      <c r="K306" s="43">
        <v>2.6599999999999999E-6</v>
      </c>
      <c r="L306" s="45">
        <v>-3.8399999999999997E-6</v>
      </c>
      <c r="M306" s="49">
        <v>-9.1299999999999998E-7</v>
      </c>
      <c r="N306" s="37">
        <v>45044.15625</v>
      </c>
      <c r="O306" s="52">
        <v>1.24E-6</v>
      </c>
      <c r="P306" s="55">
        <v>-1.9500000000000001E-7</v>
      </c>
      <c r="Q306" s="59">
        <v>-1.4899999999999999E-6</v>
      </c>
      <c r="R306" s="61">
        <v>-2.7700000000000001E-7</v>
      </c>
      <c r="AX306" s="37">
        <v>45047.15625</v>
      </c>
      <c r="AY306" s="109">
        <f t="shared" si="24"/>
        <v>0.400032</v>
      </c>
      <c r="AZ306" s="110">
        <f t="shared" si="25"/>
        <v>-0.30153600000000003</v>
      </c>
      <c r="BA306" s="111">
        <f t="shared" si="26"/>
        <v>-0.124416</v>
      </c>
      <c r="BB306" s="37">
        <v>45044.15625</v>
      </c>
      <c r="BC306" s="112">
        <f t="shared" si="27"/>
        <v>3.61152E-2</v>
      </c>
      <c r="BD306" s="113">
        <f t="shared" si="27"/>
        <v>-8.6227200000000004E-2</v>
      </c>
      <c r="BE306" s="110">
        <f t="shared" si="27"/>
        <v>-0.22464000000000001</v>
      </c>
      <c r="BF306" s="114">
        <f t="shared" si="23"/>
        <v>-0.130464</v>
      </c>
      <c r="BG306" s="37">
        <v>45047.15625</v>
      </c>
      <c r="BH306" s="109">
        <f t="shared" si="28"/>
        <v>0.229824</v>
      </c>
      <c r="BI306" s="110">
        <f t="shared" si="28"/>
        <v>-0.33177599999999996</v>
      </c>
      <c r="BJ306" s="111">
        <f t="shared" si="28"/>
        <v>-7.8883200000000001E-2</v>
      </c>
      <c r="BK306" s="37">
        <v>45044.15625</v>
      </c>
      <c r="BL306" s="52">
        <v>1.24E-6</v>
      </c>
      <c r="BM306" s="55">
        <v>-1.9500000000000001E-7</v>
      </c>
      <c r="BN306" s="59">
        <v>-1.4899999999999999E-6</v>
      </c>
      <c r="BO306" s="61">
        <v>-2.7700000000000001E-7</v>
      </c>
    </row>
    <row r="307" spans="1:67" x14ac:dyDescent="0.25">
      <c r="A307" s="37">
        <v>45047.166666666664</v>
      </c>
      <c r="B307" s="43">
        <v>4.6E-6</v>
      </c>
      <c r="C307" s="45">
        <v>-3.4800000000000001E-6</v>
      </c>
      <c r="D307" s="48">
        <v>-1.42E-6</v>
      </c>
      <c r="E307" s="37">
        <v>45044.166666666664</v>
      </c>
      <c r="F307" s="52">
        <v>4.63E-7</v>
      </c>
      <c r="G307" s="55">
        <v>-9.6500000000000008E-7</v>
      </c>
      <c r="H307" s="59">
        <v>-2.5500000000000001E-6</v>
      </c>
      <c r="I307" s="61">
        <v>-1.5E-6</v>
      </c>
      <c r="J307" s="37">
        <v>45047.166666666664</v>
      </c>
      <c r="K307" s="43">
        <v>2.6599999999999999E-6</v>
      </c>
      <c r="L307" s="45">
        <v>-3.8500000000000004E-6</v>
      </c>
      <c r="M307" s="49">
        <v>-9.1999999999999998E-7</v>
      </c>
      <c r="N307" s="37">
        <v>45044.166666666664</v>
      </c>
      <c r="O307" s="52">
        <v>1.24E-6</v>
      </c>
      <c r="P307" s="55">
        <v>-1.9399999999999999E-7</v>
      </c>
      <c r="Q307" s="59">
        <v>-1.48E-6</v>
      </c>
      <c r="R307" s="61">
        <v>-2.7599999999999998E-7</v>
      </c>
      <c r="AX307" s="37">
        <v>45047.166666666664</v>
      </c>
      <c r="AY307" s="109">
        <f t="shared" si="24"/>
        <v>0.39744000000000002</v>
      </c>
      <c r="AZ307" s="110">
        <f t="shared" si="25"/>
        <v>-0.30067199999999999</v>
      </c>
      <c r="BA307" s="111">
        <f t="shared" si="26"/>
        <v>-0.12268799999999999</v>
      </c>
      <c r="BB307" s="37">
        <v>45044.166666666664</v>
      </c>
      <c r="BC307" s="112">
        <f t="shared" si="27"/>
        <v>4.0003200000000003E-2</v>
      </c>
      <c r="BD307" s="113">
        <f t="shared" si="27"/>
        <v>-8.3376000000000006E-2</v>
      </c>
      <c r="BE307" s="110">
        <f t="shared" si="27"/>
        <v>-0.22032000000000002</v>
      </c>
      <c r="BF307" s="114">
        <f t="shared" si="23"/>
        <v>-0.12959999999999999</v>
      </c>
      <c r="BG307" s="37">
        <v>45047.166666666664</v>
      </c>
      <c r="BH307" s="109">
        <f t="shared" si="28"/>
        <v>0.229824</v>
      </c>
      <c r="BI307" s="110">
        <f t="shared" si="28"/>
        <v>-0.33264000000000005</v>
      </c>
      <c r="BJ307" s="111">
        <f t="shared" si="28"/>
        <v>-7.9488000000000003E-2</v>
      </c>
      <c r="BK307" s="37">
        <v>45044.166666666664</v>
      </c>
      <c r="BL307" s="52">
        <v>1.24E-6</v>
      </c>
      <c r="BM307" s="55">
        <v>-1.9399999999999999E-7</v>
      </c>
      <c r="BN307" s="59">
        <v>-1.48E-6</v>
      </c>
      <c r="BO307" s="61">
        <v>-2.7599999999999998E-7</v>
      </c>
    </row>
    <row r="308" spans="1:67" x14ac:dyDescent="0.25">
      <c r="A308" s="37">
        <v>45047.177083333336</v>
      </c>
      <c r="B308" s="43">
        <v>4.5600000000000004E-6</v>
      </c>
      <c r="C308" s="45">
        <v>-3.4699999999999998E-6</v>
      </c>
      <c r="D308" s="48">
        <v>-1.3999999999999999E-6</v>
      </c>
      <c r="E308" s="37">
        <v>45044.177083333336</v>
      </c>
      <c r="F308" s="52">
        <v>5.0999999999999999E-7</v>
      </c>
      <c r="G308" s="55">
        <v>-9.33E-7</v>
      </c>
      <c r="H308" s="59">
        <v>-2.4899999999999999E-6</v>
      </c>
      <c r="I308" s="61">
        <v>-1.48E-6</v>
      </c>
      <c r="J308" s="37">
        <v>45047.177083333336</v>
      </c>
      <c r="K308" s="43">
        <v>2.65E-6</v>
      </c>
      <c r="L308" s="45">
        <v>-3.8500000000000004E-6</v>
      </c>
      <c r="M308" s="49">
        <v>-9.2699999999999998E-7</v>
      </c>
      <c r="N308" s="37">
        <v>45044.177083333336</v>
      </c>
      <c r="O308" s="52">
        <v>1.24E-6</v>
      </c>
      <c r="P308" s="55">
        <v>-1.9500000000000001E-7</v>
      </c>
      <c r="Q308" s="59">
        <v>-1.4699999999999999E-6</v>
      </c>
      <c r="R308" s="61">
        <v>-2.7500000000000001E-7</v>
      </c>
      <c r="AX308" s="37">
        <v>45047.177083333336</v>
      </c>
      <c r="AY308" s="109">
        <f t="shared" si="24"/>
        <v>0.39398400000000006</v>
      </c>
      <c r="AZ308" s="110">
        <f t="shared" si="25"/>
        <v>-0.29980799999999996</v>
      </c>
      <c r="BA308" s="111">
        <f t="shared" si="26"/>
        <v>-0.12096</v>
      </c>
      <c r="BB308" s="37">
        <v>45044.177083333336</v>
      </c>
      <c r="BC308" s="112">
        <f t="shared" si="27"/>
        <v>4.4063999999999999E-2</v>
      </c>
      <c r="BD308" s="113">
        <f t="shared" si="27"/>
        <v>-8.0611199999999994E-2</v>
      </c>
      <c r="BE308" s="110">
        <f t="shared" si="27"/>
        <v>-0.21513599999999999</v>
      </c>
      <c r="BF308" s="114">
        <f t="shared" si="23"/>
        <v>-0.12787200000000001</v>
      </c>
      <c r="BG308" s="37">
        <v>45047.177083333336</v>
      </c>
      <c r="BH308" s="109">
        <f t="shared" si="28"/>
        <v>0.22896</v>
      </c>
      <c r="BI308" s="110">
        <f t="shared" si="28"/>
        <v>-0.33264000000000005</v>
      </c>
      <c r="BJ308" s="111">
        <f t="shared" si="28"/>
        <v>-8.0092799999999992E-2</v>
      </c>
      <c r="BK308" s="37">
        <v>45044.177083333336</v>
      </c>
      <c r="BL308" s="52">
        <v>1.24E-6</v>
      </c>
      <c r="BM308" s="55">
        <v>-1.9500000000000001E-7</v>
      </c>
      <c r="BN308" s="59">
        <v>-1.4699999999999999E-6</v>
      </c>
      <c r="BO308" s="61">
        <v>-2.7500000000000001E-7</v>
      </c>
    </row>
    <row r="309" spans="1:67" x14ac:dyDescent="0.25">
      <c r="A309" s="37">
        <v>45047.1875</v>
      </c>
      <c r="B309" s="43">
        <v>4.5199999999999999E-6</v>
      </c>
      <c r="C309" s="45">
        <v>-3.4599999999999999E-6</v>
      </c>
      <c r="D309" s="48">
        <v>-1.37E-6</v>
      </c>
      <c r="E309" s="37">
        <v>45044.1875</v>
      </c>
      <c r="F309" s="52">
        <v>5.5799999999999999E-7</v>
      </c>
      <c r="G309" s="55">
        <v>-9.02E-7</v>
      </c>
      <c r="H309" s="59">
        <v>-2.43E-6</v>
      </c>
      <c r="I309" s="61">
        <v>-1.46E-6</v>
      </c>
      <c r="J309" s="37">
        <v>45047.1875</v>
      </c>
      <c r="K309" s="43">
        <v>2.65E-6</v>
      </c>
      <c r="L309" s="45">
        <v>-3.8500000000000004E-6</v>
      </c>
      <c r="M309" s="49">
        <v>-9.33E-7</v>
      </c>
      <c r="N309" s="37">
        <v>45044.1875</v>
      </c>
      <c r="O309" s="52">
        <v>1.24E-6</v>
      </c>
      <c r="P309" s="55">
        <v>-1.9500000000000001E-7</v>
      </c>
      <c r="Q309" s="59">
        <v>-1.46E-6</v>
      </c>
      <c r="R309" s="61">
        <v>-2.7500000000000001E-7</v>
      </c>
      <c r="AX309" s="37">
        <v>45047.1875</v>
      </c>
      <c r="AY309" s="109">
        <f t="shared" si="24"/>
        <v>0.39052799999999999</v>
      </c>
      <c r="AZ309" s="110">
        <f t="shared" si="25"/>
        <v>-0.29894399999999999</v>
      </c>
      <c r="BA309" s="111">
        <f t="shared" si="26"/>
        <v>-0.118368</v>
      </c>
      <c r="BB309" s="37">
        <v>45044.1875</v>
      </c>
      <c r="BC309" s="112">
        <f t="shared" si="27"/>
        <v>4.8211200000000003E-2</v>
      </c>
      <c r="BD309" s="113">
        <f t="shared" si="27"/>
        <v>-7.7932799999999997E-2</v>
      </c>
      <c r="BE309" s="110">
        <f t="shared" si="27"/>
        <v>-0.209952</v>
      </c>
      <c r="BF309" s="114">
        <f t="shared" si="23"/>
        <v>-0.12614400000000001</v>
      </c>
      <c r="BG309" s="37">
        <v>45047.1875</v>
      </c>
      <c r="BH309" s="109">
        <f t="shared" si="28"/>
        <v>0.22896</v>
      </c>
      <c r="BI309" s="110">
        <f t="shared" si="28"/>
        <v>-0.33264000000000005</v>
      </c>
      <c r="BJ309" s="111">
        <f t="shared" si="28"/>
        <v>-8.0611199999999994E-2</v>
      </c>
      <c r="BK309" s="37">
        <v>45044.1875</v>
      </c>
      <c r="BL309" s="52">
        <v>1.24E-6</v>
      </c>
      <c r="BM309" s="55">
        <v>-1.9500000000000001E-7</v>
      </c>
      <c r="BN309" s="59">
        <v>-1.46E-6</v>
      </c>
      <c r="BO309" s="61">
        <v>-2.7500000000000001E-7</v>
      </c>
    </row>
    <row r="310" spans="1:67" x14ac:dyDescent="0.25">
      <c r="A310" s="37">
        <v>45047.197916666664</v>
      </c>
      <c r="B310" s="43">
        <v>4.4700000000000004E-6</v>
      </c>
      <c r="C310" s="45">
        <v>-3.4599999999999999E-6</v>
      </c>
      <c r="D310" s="48">
        <v>-1.3400000000000001E-6</v>
      </c>
      <c r="E310" s="37">
        <v>45044.197916666664</v>
      </c>
      <c r="F310" s="52">
        <v>6.0699999999999997E-7</v>
      </c>
      <c r="G310" s="55">
        <v>-8.7300000000000005E-7</v>
      </c>
      <c r="H310" s="59">
        <v>-2.3800000000000001E-6</v>
      </c>
      <c r="I310" s="61">
        <v>-1.4300000000000001E-6</v>
      </c>
      <c r="J310" s="37">
        <v>45047.197916666664</v>
      </c>
      <c r="K310" s="43">
        <v>2.6400000000000001E-6</v>
      </c>
      <c r="L310" s="45">
        <v>-3.8500000000000004E-6</v>
      </c>
      <c r="M310" s="49">
        <v>-9.3900000000000003E-7</v>
      </c>
      <c r="N310" s="37">
        <v>45044.197916666664</v>
      </c>
      <c r="O310" s="52">
        <v>1.2300000000000001E-6</v>
      </c>
      <c r="P310" s="55">
        <v>-1.9600000000000001E-7</v>
      </c>
      <c r="Q310" s="59">
        <v>-1.4500000000000001E-6</v>
      </c>
      <c r="R310" s="61">
        <v>-2.7399999999999999E-7</v>
      </c>
      <c r="AX310" s="37">
        <v>45047.197916666664</v>
      </c>
      <c r="AY310" s="109">
        <f t="shared" si="24"/>
        <v>0.38620800000000005</v>
      </c>
      <c r="AZ310" s="110">
        <f t="shared" si="25"/>
        <v>-0.29894399999999999</v>
      </c>
      <c r="BA310" s="111">
        <f t="shared" si="26"/>
        <v>-0.115776</v>
      </c>
      <c r="BB310" s="37">
        <v>45044.197916666664</v>
      </c>
      <c r="BC310" s="112">
        <f t="shared" si="27"/>
        <v>5.24448E-2</v>
      </c>
      <c r="BD310" s="113">
        <f t="shared" si="27"/>
        <v>-7.54272E-2</v>
      </c>
      <c r="BE310" s="110">
        <f t="shared" si="27"/>
        <v>-0.20563200000000001</v>
      </c>
      <c r="BF310" s="114">
        <f t="shared" si="23"/>
        <v>-0.12355200000000001</v>
      </c>
      <c r="BG310" s="37">
        <v>45047.197916666664</v>
      </c>
      <c r="BH310" s="109">
        <f t="shared" si="28"/>
        <v>0.22809600000000002</v>
      </c>
      <c r="BI310" s="110">
        <f t="shared" si="28"/>
        <v>-0.33264000000000005</v>
      </c>
      <c r="BJ310" s="111">
        <f t="shared" si="28"/>
        <v>-8.1129599999999996E-2</v>
      </c>
      <c r="BK310" s="37">
        <v>45044.197916666664</v>
      </c>
      <c r="BL310" s="52">
        <v>1.2300000000000001E-6</v>
      </c>
      <c r="BM310" s="55">
        <v>-1.9600000000000001E-7</v>
      </c>
      <c r="BN310" s="59">
        <v>-1.4500000000000001E-6</v>
      </c>
      <c r="BO310" s="61">
        <v>-2.7399999999999999E-7</v>
      </c>
    </row>
    <row r="311" spans="1:67" x14ac:dyDescent="0.25">
      <c r="A311" s="37">
        <v>45047.208333333336</v>
      </c>
      <c r="B311" s="43">
        <v>4.42E-6</v>
      </c>
      <c r="C311" s="45">
        <v>-3.45E-6</v>
      </c>
      <c r="D311" s="48">
        <v>-1.31E-6</v>
      </c>
      <c r="E311" s="37">
        <v>45044.208333333336</v>
      </c>
      <c r="F311" s="52">
        <v>6.5700000000000002E-7</v>
      </c>
      <c r="G311" s="55">
        <v>-8.4399999999999999E-7</v>
      </c>
      <c r="H311" s="59">
        <v>-2.3199999999999998E-6</v>
      </c>
      <c r="I311" s="61">
        <v>-1.4100000000000001E-6</v>
      </c>
      <c r="J311" s="37">
        <v>45047.208333333336</v>
      </c>
      <c r="K311" s="43">
        <v>2.6400000000000001E-6</v>
      </c>
      <c r="L311" s="45">
        <v>-3.8600000000000003E-6</v>
      </c>
      <c r="M311" s="49">
        <v>-9.4499999999999995E-7</v>
      </c>
      <c r="N311" s="37">
        <v>45044.208333333336</v>
      </c>
      <c r="O311" s="52">
        <v>1.2300000000000001E-6</v>
      </c>
      <c r="P311" s="55">
        <v>-1.9600000000000001E-7</v>
      </c>
      <c r="Q311" s="59">
        <v>-1.44E-6</v>
      </c>
      <c r="R311" s="61">
        <v>-2.7399999999999999E-7</v>
      </c>
      <c r="AX311" s="37">
        <v>45047.208333333336</v>
      </c>
      <c r="AY311" s="109">
        <f t="shared" si="24"/>
        <v>0.38188800000000001</v>
      </c>
      <c r="AZ311" s="110">
        <f t="shared" si="25"/>
        <v>-0.29808000000000001</v>
      </c>
      <c r="BA311" s="111">
        <f t="shared" si="26"/>
        <v>-0.11318399999999999</v>
      </c>
      <c r="BB311" s="37">
        <v>45044.208333333336</v>
      </c>
      <c r="BC311" s="112">
        <f t="shared" si="27"/>
        <v>5.6764800000000004E-2</v>
      </c>
      <c r="BD311" s="113">
        <f t="shared" si="27"/>
        <v>-7.2921600000000003E-2</v>
      </c>
      <c r="BE311" s="110">
        <f t="shared" si="27"/>
        <v>-0.20044799999999999</v>
      </c>
      <c r="BF311" s="114">
        <f t="shared" si="23"/>
        <v>-0.121824</v>
      </c>
      <c r="BG311" s="37">
        <v>45047.208333333336</v>
      </c>
      <c r="BH311" s="109">
        <f t="shared" si="28"/>
        <v>0.22809600000000002</v>
      </c>
      <c r="BI311" s="110">
        <f t="shared" si="28"/>
        <v>-0.33350400000000002</v>
      </c>
      <c r="BJ311" s="111">
        <f t="shared" si="28"/>
        <v>-8.1647999999999998E-2</v>
      </c>
      <c r="BK311" s="37">
        <v>45044.208333333336</v>
      </c>
      <c r="BL311" s="52">
        <v>1.2300000000000001E-6</v>
      </c>
      <c r="BM311" s="55">
        <v>-1.9600000000000001E-7</v>
      </c>
      <c r="BN311" s="59">
        <v>-1.44E-6</v>
      </c>
      <c r="BO311" s="61">
        <v>-2.7399999999999999E-7</v>
      </c>
    </row>
    <row r="312" spans="1:67" x14ac:dyDescent="0.25">
      <c r="A312" s="37">
        <v>45047.21875</v>
      </c>
      <c r="B312" s="43">
        <v>4.3800000000000004E-6</v>
      </c>
      <c r="C312" s="45">
        <v>-3.45E-6</v>
      </c>
      <c r="D312" s="48">
        <v>-1.28E-6</v>
      </c>
      <c r="E312" s="37">
        <v>45044.21875</v>
      </c>
      <c r="F312" s="52">
        <v>7.06E-7</v>
      </c>
      <c r="G312" s="55">
        <v>-8.1699999999999997E-7</v>
      </c>
      <c r="H312" s="59">
        <v>-2.26E-6</v>
      </c>
      <c r="I312" s="61">
        <v>-1.3799999999999999E-6</v>
      </c>
      <c r="J312" s="37">
        <v>45047.21875</v>
      </c>
      <c r="K312" s="43">
        <v>2.6299999999999998E-6</v>
      </c>
      <c r="L312" s="45">
        <v>-3.8600000000000003E-6</v>
      </c>
      <c r="M312" s="49">
        <v>-9.5099999999999998E-7</v>
      </c>
      <c r="N312" s="37">
        <v>45044.21875</v>
      </c>
      <c r="O312" s="52">
        <v>1.2300000000000001E-6</v>
      </c>
      <c r="P312" s="55">
        <v>-1.98E-7</v>
      </c>
      <c r="Q312" s="59">
        <v>-1.4300000000000001E-6</v>
      </c>
      <c r="R312" s="61">
        <v>-2.7300000000000002E-7</v>
      </c>
      <c r="AX312" s="37">
        <v>45047.21875</v>
      </c>
      <c r="AY312" s="109">
        <f t="shared" si="24"/>
        <v>0.37843200000000005</v>
      </c>
      <c r="AZ312" s="110">
        <f t="shared" si="25"/>
        <v>-0.29808000000000001</v>
      </c>
      <c r="BA312" s="111">
        <f t="shared" si="26"/>
        <v>-0.110592</v>
      </c>
      <c r="BB312" s="37">
        <v>45044.21875</v>
      </c>
      <c r="BC312" s="112">
        <f t="shared" si="27"/>
        <v>6.0998400000000001E-2</v>
      </c>
      <c r="BD312" s="113">
        <f t="shared" si="27"/>
        <v>-7.0588799999999993E-2</v>
      </c>
      <c r="BE312" s="110">
        <f t="shared" si="27"/>
        <v>-0.19526399999999999</v>
      </c>
      <c r="BF312" s="114">
        <f t="shared" si="23"/>
        <v>-0.11923199999999999</v>
      </c>
      <c r="BG312" s="37">
        <v>45047.21875</v>
      </c>
      <c r="BH312" s="109">
        <f t="shared" si="28"/>
        <v>0.22723199999999999</v>
      </c>
      <c r="BI312" s="110">
        <f t="shared" si="28"/>
        <v>-0.33350400000000002</v>
      </c>
      <c r="BJ312" s="111">
        <f t="shared" si="28"/>
        <v>-8.2166400000000001E-2</v>
      </c>
      <c r="BK312" s="37">
        <v>45044.21875</v>
      </c>
      <c r="BL312" s="52">
        <v>1.2300000000000001E-6</v>
      </c>
      <c r="BM312" s="55">
        <v>-1.98E-7</v>
      </c>
      <c r="BN312" s="59">
        <v>-1.4300000000000001E-6</v>
      </c>
      <c r="BO312" s="61">
        <v>-2.7300000000000002E-7</v>
      </c>
    </row>
    <row r="313" spans="1:67" x14ac:dyDescent="0.25">
      <c r="A313" s="37">
        <v>45047.229166666664</v>
      </c>
      <c r="B313" s="43">
        <v>4.33E-6</v>
      </c>
      <c r="C313" s="45">
        <v>-3.45E-6</v>
      </c>
      <c r="D313" s="48">
        <v>-1.2500000000000001E-6</v>
      </c>
      <c r="E313" s="37">
        <v>45044.229166666664</v>
      </c>
      <c r="F313" s="52">
        <v>7.54E-7</v>
      </c>
      <c r="G313" s="55">
        <v>-7.9100000000000003E-7</v>
      </c>
      <c r="H313" s="59">
        <v>-2.2000000000000001E-6</v>
      </c>
      <c r="I313" s="61">
        <v>-1.3400000000000001E-6</v>
      </c>
      <c r="J313" s="37">
        <v>45047.229166666664</v>
      </c>
      <c r="K313" s="43">
        <v>2.6299999999999998E-6</v>
      </c>
      <c r="L313" s="45">
        <v>-3.8600000000000003E-6</v>
      </c>
      <c r="M313" s="49">
        <v>-9.569999999999999E-7</v>
      </c>
      <c r="N313" s="37">
        <v>45044.229166666664</v>
      </c>
      <c r="O313" s="52">
        <v>1.2300000000000001E-6</v>
      </c>
      <c r="P313" s="55">
        <v>-1.99E-7</v>
      </c>
      <c r="Q313" s="59">
        <v>-1.42E-6</v>
      </c>
      <c r="R313" s="61">
        <v>-2.7300000000000002E-7</v>
      </c>
      <c r="AX313" s="37">
        <v>45047.229166666664</v>
      </c>
      <c r="AY313" s="109">
        <f t="shared" si="24"/>
        <v>0.374112</v>
      </c>
      <c r="AZ313" s="110">
        <f t="shared" si="25"/>
        <v>-0.29808000000000001</v>
      </c>
      <c r="BA313" s="111">
        <f t="shared" si="26"/>
        <v>-0.10800000000000001</v>
      </c>
      <c r="BB313" s="37">
        <v>45044.229166666664</v>
      </c>
      <c r="BC313" s="112">
        <f t="shared" si="27"/>
        <v>6.5145599999999998E-2</v>
      </c>
      <c r="BD313" s="113">
        <f t="shared" si="27"/>
        <v>-6.8342399999999998E-2</v>
      </c>
      <c r="BE313" s="110">
        <f t="shared" si="27"/>
        <v>-0.19008</v>
      </c>
      <c r="BF313" s="114">
        <f t="shared" si="23"/>
        <v>-0.115776</v>
      </c>
      <c r="BG313" s="37">
        <v>45047.229166666664</v>
      </c>
      <c r="BH313" s="109">
        <f t="shared" si="28"/>
        <v>0.22723199999999999</v>
      </c>
      <c r="BI313" s="110">
        <f t="shared" si="28"/>
        <v>-0.33350400000000002</v>
      </c>
      <c r="BJ313" s="111">
        <f t="shared" si="28"/>
        <v>-8.2684799999999989E-2</v>
      </c>
      <c r="BK313" s="37">
        <v>45044.229166666664</v>
      </c>
      <c r="BL313" s="52">
        <v>1.2300000000000001E-6</v>
      </c>
      <c r="BM313" s="55">
        <v>-1.99E-7</v>
      </c>
      <c r="BN313" s="59">
        <v>-1.42E-6</v>
      </c>
      <c r="BO313" s="61">
        <v>-2.7300000000000002E-7</v>
      </c>
    </row>
    <row r="314" spans="1:67" x14ac:dyDescent="0.25">
      <c r="A314" s="37">
        <v>45047.239583333336</v>
      </c>
      <c r="B314" s="43">
        <v>4.3000000000000003E-6</v>
      </c>
      <c r="C314" s="45">
        <v>-3.4400000000000001E-6</v>
      </c>
      <c r="D314" s="48">
        <v>-1.22E-6</v>
      </c>
      <c r="E314" s="37">
        <v>45044.239583333336</v>
      </c>
      <c r="F314" s="52">
        <v>7.9999999999999996E-7</v>
      </c>
      <c r="G314" s="55">
        <v>-7.6599999999999995E-7</v>
      </c>
      <c r="H314" s="59">
        <v>-2.1399999999999998E-6</v>
      </c>
      <c r="I314" s="61">
        <v>-1.3E-6</v>
      </c>
      <c r="J314" s="37">
        <v>45047.239583333336</v>
      </c>
      <c r="K314" s="43">
        <v>2.6299999999999998E-6</v>
      </c>
      <c r="L314" s="45">
        <v>-3.8600000000000003E-6</v>
      </c>
      <c r="M314" s="49">
        <v>-9.6200000000000006E-7</v>
      </c>
      <c r="N314" s="37">
        <v>45044.239583333336</v>
      </c>
      <c r="O314" s="52">
        <v>1.2300000000000001E-6</v>
      </c>
      <c r="P314" s="55">
        <v>-1.9999999999999999E-7</v>
      </c>
      <c r="Q314" s="59">
        <v>-1.4100000000000001E-6</v>
      </c>
      <c r="R314" s="61">
        <v>-2.7300000000000002E-7</v>
      </c>
      <c r="AX314" s="37">
        <v>45047.239583333336</v>
      </c>
      <c r="AY314" s="109">
        <f t="shared" si="24"/>
        <v>0.37152000000000002</v>
      </c>
      <c r="AZ314" s="110">
        <f t="shared" si="25"/>
        <v>-0.29721600000000004</v>
      </c>
      <c r="BA314" s="111">
        <f t="shared" si="26"/>
        <v>-0.105408</v>
      </c>
      <c r="BB314" s="37">
        <v>45044.239583333336</v>
      </c>
      <c r="BC314" s="112">
        <f t="shared" si="27"/>
        <v>6.9120000000000001E-2</v>
      </c>
      <c r="BD314" s="113">
        <f t="shared" si="27"/>
        <v>-6.6182400000000002E-2</v>
      </c>
      <c r="BE314" s="110">
        <f t="shared" si="27"/>
        <v>-0.18489599999999998</v>
      </c>
      <c r="BF314" s="114">
        <f t="shared" si="23"/>
        <v>-0.11232</v>
      </c>
      <c r="BG314" s="37">
        <v>45047.239583333336</v>
      </c>
      <c r="BH314" s="109">
        <f t="shared" si="28"/>
        <v>0.22723199999999999</v>
      </c>
      <c r="BI314" s="110">
        <f t="shared" si="28"/>
        <v>-0.33350400000000002</v>
      </c>
      <c r="BJ314" s="111">
        <f t="shared" si="28"/>
        <v>-8.3116800000000005E-2</v>
      </c>
      <c r="BK314" s="37">
        <v>45044.239583333336</v>
      </c>
      <c r="BL314" s="52">
        <v>1.2300000000000001E-6</v>
      </c>
      <c r="BM314" s="55">
        <v>-1.9999999999999999E-7</v>
      </c>
      <c r="BN314" s="59">
        <v>-1.4100000000000001E-6</v>
      </c>
      <c r="BO314" s="61">
        <v>-2.7300000000000002E-7</v>
      </c>
    </row>
    <row r="315" spans="1:67" x14ac:dyDescent="0.25">
      <c r="A315" s="37">
        <v>45047.25</v>
      </c>
      <c r="B315" s="43">
        <v>4.2599999999999999E-6</v>
      </c>
      <c r="C315" s="45">
        <v>-3.4400000000000001E-6</v>
      </c>
      <c r="D315" s="48">
        <v>-1.1999999999999999E-6</v>
      </c>
      <c r="E315" s="37">
        <v>45044.25</v>
      </c>
      <c r="F315" s="52">
        <v>8.4399999999999999E-7</v>
      </c>
      <c r="G315" s="55">
        <v>-7.4099999999999998E-7</v>
      </c>
      <c r="H315" s="59">
        <v>-2.0899999999999999E-6</v>
      </c>
      <c r="I315" s="61">
        <v>-1.26E-6</v>
      </c>
      <c r="J315" s="37">
        <v>45047.25</v>
      </c>
      <c r="K315" s="43">
        <v>2.6299999999999998E-6</v>
      </c>
      <c r="L315" s="45">
        <v>-3.8600000000000003E-6</v>
      </c>
      <c r="M315" s="49">
        <v>-9.6700000000000002E-7</v>
      </c>
      <c r="N315" s="37">
        <v>45044.25</v>
      </c>
      <c r="O315" s="52">
        <v>1.2300000000000001E-6</v>
      </c>
      <c r="P315" s="55">
        <v>-2.0200000000000001E-7</v>
      </c>
      <c r="Q315" s="59">
        <v>-1.39E-6</v>
      </c>
      <c r="R315" s="61">
        <v>-2.7300000000000002E-7</v>
      </c>
      <c r="AX315" s="37">
        <v>45047.25</v>
      </c>
      <c r="AY315" s="109">
        <f t="shared" si="24"/>
        <v>0.368064</v>
      </c>
      <c r="AZ315" s="110">
        <f t="shared" si="25"/>
        <v>-0.29721600000000004</v>
      </c>
      <c r="BA315" s="111">
        <f t="shared" si="26"/>
        <v>-0.10367999999999999</v>
      </c>
      <c r="BB315" s="37">
        <v>45044.25</v>
      </c>
      <c r="BC315" s="112">
        <f t="shared" si="27"/>
        <v>7.2921600000000003E-2</v>
      </c>
      <c r="BD315" s="113">
        <f t="shared" si="27"/>
        <v>-6.4022399999999993E-2</v>
      </c>
      <c r="BE315" s="110">
        <f t="shared" si="27"/>
        <v>-0.18057599999999999</v>
      </c>
      <c r="BF315" s="114">
        <f t="shared" si="23"/>
        <v>-0.108864</v>
      </c>
      <c r="BG315" s="37">
        <v>45047.25</v>
      </c>
      <c r="BH315" s="109">
        <f t="shared" si="28"/>
        <v>0.22723199999999999</v>
      </c>
      <c r="BI315" s="110">
        <f t="shared" si="28"/>
        <v>-0.33350400000000002</v>
      </c>
      <c r="BJ315" s="111">
        <f t="shared" si="28"/>
        <v>-8.3548800000000006E-2</v>
      </c>
      <c r="BK315" s="37">
        <v>45044.25</v>
      </c>
      <c r="BL315" s="52">
        <v>1.2300000000000001E-6</v>
      </c>
      <c r="BM315" s="55">
        <v>-2.0200000000000001E-7</v>
      </c>
      <c r="BN315" s="59">
        <v>-1.39E-6</v>
      </c>
      <c r="BO315" s="61">
        <v>-2.7300000000000002E-7</v>
      </c>
    </row>
    <row r="316" spans="1:67" x14ac:dyDescent="0.25">
      <c r="A316" s="37">
        <v>45047.260416666664</v>
      </c>
      <c r="B316" s="43">
        <v>4.2300000000000002E-6</v>
      </c>
      <c r="C316" s="45">
        <v>-3.4400000000000001E-6</v>
      </c>
      <c r="D316" s="48">
        <v>-1.1799999999999999E-6</v>
      </c>
      <c r="E316" s="37">
        <v>45044.260416666664</v>
      </c>
      <c r="F316" s="52">
        <v>8.85E-7</v>
      </c>
      <c r="G316" s="55">
        <v>-7.1399999999999996E-7</v>
      </c>
      <c r="H316" s="59">
        <v>-2.04E-6</v>
      </c>
      <c r="I316" s="61">
        <v>-1.2100000000000001E-6</v>
      </c>
      <c r="J316" s="37">
        <v>45047.260416666664</v>
      </c>
      <c r="K316" s="43">
        <v>2.6299999999999998E-6</v>
      </c>
      <c r="L316" s="45">
        <v>-3.8600000000000003E-6</v>
      </c>
      <c r="M316" s="49">
        <v>-9.7100000000000011E-7</v>
      </c>
      <c r="N316" s="37">
        <v>45044.260416666664</v>
      </c>
      <c r="O316" s="52">
        <v>1.2300000000000001E-6</v>
      </c>
      <c r="P316" s="55">
        <v>-2.04E-7</v>
      </c>
      <c r="Q316" s="59">
        <v>-1.3799999999999999E-6</v>
      </c>
      <c r="R316" s="61">
        <v>-2.72E-7</v>
      </c>
      <c r="AX316" s="37">
        <v>45047.260416666664</v>
      </c>
      <c r="AY316" s="109">
        <f t="shared" si="24"/>
        <v>0.36547200000000002</v>
      </c>
      <c r="AZ316" s="110">
        <f t="shared" si="25"/>
        <v>-0.29721600000000004</v>
      </c>
      <c r="BA316" s="111">
        <f t="shared" si="26"/>
        <v>-0.10195199999999999</v>
      </c>
      <c r="BB316" s="37">
        <v>45044.260416666664</v>
      </c>
      <c r="BC316" s="112">
        <f t="shared" si="27"/>
        <v>7.6464000000000004E-2</v>
      </c>
      <c r="BD316" s="113">
        <f t="shared" si="27"/>
        <v>-6.1689599999999997E-2</v>
      </c>
      <c r="BE316" s="110">
        <f t="shared" si="27"/>
        <v>-0.176256</v>
      </c>
      <c r="BF316" s="114">
        <f t="shared" si="23"/>
        <v>-0.10454400000000001</v>
      </c>
      <c r="BG316" s="37">
        <v>45047.260416666664</v>
      </c>
      <c r="BH316" s="109">
        <f t="shared" si="28"/>
        <v>0.22723199999999999</v>
      </c>
      <c r="BI316" s="110">
        <f t="shared" si="28"/>
        <v>-0.33350400000000002</v>
      </c>
      <c r="BJ316" s="111">
        <f t="shared" si="28"/>
        <v>-8.3894400000000008E-2</v>
      </c>
      <c r="BK316" s="37">
        <v>45044.260416666664</v>
      </c>
      <c r="BL316" s="52">
        <v>1.2300000000000001E-6</v>
      </c>
      <c r="BM316" s="55">
        <v>-2.04E-7</v>
      </c>
      <c r="BN316" s="59">
        <v>-1.3799999999999999E-6</v>
      </c>
      <c r="BO316" s="61">
        <v>-2.72E-7</v>
      </c>
    </row>
    <row r="317" spans="1:67" x14ac:dyDescent="0.25">
      <c r="A317" s="37">
        <v>45047.270833333336</v>
      </c>
      <c r="B317" s="43">
        <v>4.1999999999999996E-6</v>
      </c>
      <c r="C317" s="45">
        <v>-3.4300000000000002E-6</v>
      </c>
      <c r="D317" s="48">
        <v>-1.1599999999999999E-6</v>
      </c>
      <c r="E317" s="37">
        <v>45044.270833333336</v>
      </c>
      <c r="F317" s="52">
        <v>9.2299999999999999E-7</v>
      </c>
      <c r="G317" s="55">
        <v>-6.8599999999999998E-7</v>
      </c>
      <c r="H317" s="59">
        <v>-1.99E-6</v>
      </c>
      <c r="I317" s="61">
        <v>-1.1599999999999999E-6</v>
      </c>
      <c r="J317" s="37">
        <v>45047.270833333336</v>
      </c>
      <c r="K317" s="43">
        <v>2.6400000000000001E-6</v>
      </c>
      <c r="L317" s="45">
        <v>-3.8600000000000003E-6</v>
      </c>
      <c r="M317" s="49">
        <v>-9.7499999999999998E-7</v>
      </c>
      <c r="N317" s="37">
        <v>45044.270833333336</v>
      </c>
      <c r="O317" s="52">
        <v>1.2300000000000001E-6</v>
      </c>
      <c r="P317" s="55">
        <v>-2.05E-7</v>
      </c>
      <c r="Q317" s="59">
        <v>-1.37E-6</v>
      </c>
      <c r="R317" s="61">
        <v>-2.72E-7</v>
      </c>
      <c r="AX317" s="37">
        <v>45047.270833333336</v>
      </c>
      <c r="AY317" s="109">
        <f t="shared" si="24"/>
        <v>0.36287999999999998</v>
      </c>
      <c r="AZ317" s="110">
        <f t="shared" si="25"/>
        <v>-0.296352</v>
      </c>
      <c r="BA317" s="111">
        <f t="shared" si="26"/>
        <v>-0.10022399999999999</v>
      </c>
      <c r="BB317" s="37">
        <v>45044.270833333336</v>
      </c>
      <c r="BC317" s="112">
        <f t="shared" si="27"/>
        <v>7.9747200000000004E-2</v>
      </c>
      <c r="BD317" s="113">
        <f t="shared" si="27"/>
        <v>-5.9270400000000001E-2</v>
      </c>
      <c r="BE317" s="110">
        <f t="shared" si="27"/>
        <v>-0.17193600000000001</v>
      </c>
      <c r="BF317" s="114">
        <f t="shared" si="23"/>
        <v>-0.10022399999999999</v>
      </c>
      <c r="BG317" s="37">
        <v>45047.270833333336</v>
      </c>
      <c r="BH317" s="109">
        <f t="shared" si="28"/>
        <v>0.22809600000000002</v>
      </c>
      <c r="BI317" s="110">
        <f t="shared" si="28"/>
        <v>-0.33350400000000002</v>
      </c>
      <c r="BJ317" s="111">
        <f t="shared" si="28"/>
        <v>-8.4239999999999995E-2</v>
      </c>
      <c r="BK317" s="37">
        <v>45044.270833333336</v>
      </c>
      <c r="BL317" s="52">
        <v>1.2300000000000001E-6</v>
      </c>
      <c r="BM317" s="55">
        <v>-2.05E-7</v>
      </c>
      <c r="BN317" s="59">
        <v>-1.37E-6</v>
      </c>
      <c r="BO317" s="61">
        <v>-2.72E-7</v>
      </c>
    </row>
    <row r="318" spans="1:67" x14ac:dyDescent="0.25">
      <c r="A318" s="37">
        <v>45047.28125</v>
      </c>
      <c r="B318" s="43">
        <v>4.16E-6</v>
      </c>
      <c r="C318" s="45">
        <v>-3.4300000000000002E-6</v>
      </c>
      <c r="D318" s="48">
        <v>-1.15E-6</v>
      </c>
      <c r="E318" s="37">
        <v>45044.28125</v>
      </c>
      <c r="F318" s="52">
        <v>9.569999999999999E-7</v>
      </c>
      <c r="G318" s="55">
        <v>-6.5300000000000004E-7</v>
      </c>
      <c r="H318" s="59">
        <v>-1.9400000000000001E-6</v>
      </c>
      <c r="I318" s="61">
        <v>-1.11E-6</v>
      </c>
      <c r="J318" s="37">
        <v>45047.28125</v>
      </c>
      <c r="K318" s="43">
        <v>2.6400000000000001E-6</v>
      </c>
      <c r="L318" s="45">
        <v>-3.8600000000000003E-6</v>
      </c>
      <c r="M318" s="49">
        <v>-9.7900000000000007E-7</v>
      </c>
      <c r="N318" s="37">
        <v>45044.28125</v>
      </c>
      <c r="O318" s="52">
        <v>1.2300000000000001E-6</v>
      </c>
      <c r="P318" s="55">
        <v>-2.0699999999999999E-7</v>
      </c>
      <c r="Q318" s="59">
        <v>-1.35E-6</v>
      </c>
      <c r="R318" s="61">
        <v>-2.72E-7</v>
      </c>
      <c r="AX318" s="37">
        <v>45047.28125</v>
      </c>
      <c r="AY318" s="109">
        <f t="shared" si="24"/>
        <v>0.35942400000000002</v>
      </c>
      <c r="AZ318" s="110">
        <f t="shared" si="25"/>
        <v>-0.296352</v>
      </c>
      <c r="BA318" s="111">
        <f t="shared" si="26"/>
        <v>-9.9360000000000004E-2</v>
      </c>
      <c r="BB318" s="37">
        <v>45044.28125</v>
      </c>
      <c r="BC318" s="112">
        <f t="shared" si="27"/>
        <v>8.2684799999999989E-2</v>
      </c>
      <c r="BD318" s="113">
        <f t="shared" si="27"/>
        <v>-5.6419200000000003E-2</v>
      </c>
      <c r="BE318" s="110">
        <f t="shared" si="27"/>
        <v>-0.16761600000000001</v>
      </c>
      <c r="BF318" s="114">
        <f t="shared" si="23"/>
        <v>-9.5904000000000003E-2</v>
      </c>
      <c r="BG318" s="37">
        <v>45047.28125</v>
      </c>
      <c r="BH318" s="109">
        <f t="shared" si="28"/>
        <v>0.22809600000000002</v>
      </c>
      <c r="BI318" s="110">
        <f t="shared" si="28"/>
        <v>-0.33350400000000002</v>
      </c>
      <c r="BJ318" s="111">
        <f t="shared" si="28"/>
        <v>-8.4585600000000011E-2</v>
      </c>
      <c r="BK318" s="37">
        <v>45044.28125</v>
      </c>
      <c r="BL318" s="52">
        <v>1.2300000000000001E-6</v>
      </c>
      <c r="BM318" s="55">
        <v>-2.0699999999999999E-7</v>
      </c>
      <c r="BN318" s="59">
        <v>-1.35E-6</v>
      </c>
      <c r="BO318" s="61">
        <v>-2.72E-7</v>
      </c>
    </row>
    <row r="319" spans="1:67" x14ac:dyDescent="0.25">
      <c r="A319" s="37">
        <v>45047.291666666664</v>
      </c>
      <c r="B319" s="43">
        <v>4.1200000000000004E-6</v>
      </c>
      <c r="C319" s="45">
        <v>-3.4300000000000002E-6</v>
      </c>
      <c r="D319" s="48">
        <v>-1.1400000000000001E-6</v>
      </c>
      <c r="E319" s="37">
        <v>45044.291666666664</v>
      </c>
      <c r="F319" s="52">
        <v>9.8700000000000004E-7</v>
      </c>
      <c r="G319" s="55">
        <v>-6.1600000000000001E-7</v>
      </c>
      <c r="H319" s="59">
        <v>-1.9E-6</v>
      </c>
      <c r="I319" s="61">
        <v>-1.06E-6</v>
      </c>
      <c r="J319" s="37">
        <v>45047.291666666664</v>
      </c>
      <c r="K319" s="43">
        <v>2.6400000000000001E-6</v>
      </c>
      <c r="L319" s="45">
        <v>-3.8600000000000003E-6</v>
      </c>
      <c r="M319" s="49">
        <v>-9.8200000000000008E-7</v>
      </c>
      <c r="N319" s="37">
        <v>45044.291666666664</v>
      </c>
      <c r="O319" s="52">
        <v>1.2300000000000001E-6</v>
      </c>
      <c r="P319" s="55">
        <v>-2.0900000000000001E-7</v>
      </c>
      <c r="Q319" s="59">
        <v>-1.3400000000000001E-6</v>
      </c>
      <c r="R319" s="61">
        <v>-2.7099999999999998E-7</v>
      </c>
      <c r="AX319" s="37">
        <v>45047.291666666664</v>
      </c>
      <c r="AY319" s="109">
        <f t="shared" si="24"/>
        <v>0.35596800000000001</v>
      </c>
      <c r="AZ319" s="110">
        <f t="shared" si="25"/>
        <v>-0.296352</v>
      </c>
      <c r="BA319" s="111">
        <f t="shared" si="26"/>
        <v>-9.8496000000000014E-2</v>
      </c>
      <c r="BB319" s="37">
        <v>45044.291666666664</v>
      </c>
      <c r="BC319" s="112">
        <f t="shared" si="27"/>
        <v>8.52768E-2</v>
      </c>
      <c r="BD319" s="113">
        <f t="shared" si="27"/>
        <v>-5.3222400000000003E-2</v>
      </c>
      <c r="BE319" s="110">
        <f t="shared" si="27"/>
        <v>-0.16416</v>
      </c>
      <c r="BF319" s="114">
        <f t="shared" si="23"/>
        <v>-9.1583999999999999E-2</v>
      </c>
      <c r="BG319" s="37">
        <v>45047.291666666664</v>
      </c>
      <c r="BH319" s="109">
        <f t="shared" si="28"/>
        <v>0.22809600000000002</v>
      </c>
      <c r="BI319" s="110">
        <f t="shared" si="28"/>
        <v>-0.33350400000000002</v>
      </c>
      <c r="BJ319" s="111">
        <f t="shared" si="28"/>
        <v>-8.4844800000000012E-2</v>
      </c>
      <c r="BK319" s="37">
        <v>45044.291666666664</v>
      </c>
      <c r="BL319" s="52">
        <v>1.2300000000000001E-6</v>
      </c>
      <c r="BM319" s="55">
        <v>-2.0900000000000001E-7</v>
      </c>
      <c r="BN319" s="59">
        <v>-1.3400000000000001E-6</v>
      </c>
      <c r="BO319" s="61">
        <v>-2.7099999999999998E-7</v>
      </c>
    </row>
    <row r="320" spans="1:67" x14ac:dyDescent="0.25">
      <c r="A320" s="37">
        <v>45047.302083333336</v>
      </c>
      <c r="B320" s="43">
        <v>4.07E-6</v>
      </c>
      <c r="C320" s="45">
        <v>-3.4199999999999999E-6</v>
      </c>
      <c r="D320" s="48">
        <v>-1.13E-6</v>
      </c>
      <c r="E320" s="37">
        <v>45044.302083333336</v>
      </c>
      <c r="F320" s="52">
        <v>1.0100000000000001E-6</v>
      </c>
      <c r="G320" s="55">
        <v>-5.75E-7</v>
      </c>
      <c r="H320" s="59">
        <v>-1.86E-6</v>
      </c>
      <c r="I320" s="61">
        <v>-1.0100000000000001E-6</v>
      </c>
      <c r="J320" s="37">
        <v>45047.302083333336</v>
      </c>
      <c r="K320" s="43">
        <v>2.65E-6</v>
      </c>
      <c r="L320" s="45">
        <v>-3.8600000000000003E-6</v>
      </c>
      <c r="M320" s="49">
        <v>-9.850000000000001E-7</v>
      </c>
      <c r="N320" s="37">
        <v>45044.302083333336</v>
      </c>
      <c r="O320" s="52">
        <v>1.2300000000000001E-6</v>
      </c>
      <c r="P320" s="55">
        <v>-2.11E-7</v>
      </c>
      <c r="Q320" s="59">
        <v>-1.3200000000000001E-6</v>
      </c>
      <c r="R320" s="61">
        <v>-2.7099999999999998E-7</v>
      </c>
      <c r="AX320" s="37">
        <v>45047.302083333336</v>
      </c>
      <c r="AY320" s="109">
        <f t="shared" si="24"/>
        <v>0.35164800000000002</v>
      </c>
      <c r="AZ320" s="110">
        <f t="shared" si="25"/>
        <v>-0.29548799999999997</v>
      </c>
      <c r="BA320" s="111">
        <f t="shared" si="26"/>
        <v>-9.7631999999999997E-2</v>
      </c>
      <c r="BB320" s="37">
        <v>45044.302083333336</v>
      </c>
      <c r="BC320" s="112">
        <f t="shared" si="27"/>
        <v>8.7264000000000008E-2</v>
      </c>
      <c r="BD320" s="113">
        <f t="shared" si="27"/>
        <v>-4.9680000000000002E-2</v>
      </c>
      <c r="BE320" s="110">
        <f t="shared" si="27"/>
        <v>-0.16070399999999999</v>
      </c>
      <c r="BF320" s="114">
        <f t="shared" si="23"/>
        <v>-8.7264000000000008E-2</v>
      </c>
      <c r="BG320" s="37">
        <v>45047.302083333336</v>
      </c>
      <c r="BH320" s="109">
        <f t="shared" si="28"/>
        <v>0.22896</v>
      </c>
      <c r="BI320" s="110">
        <f t="shared" si="28"/>
        <v>-0.33350400000000002</v>
      </c>
      <c r="BJ320" s="111">
        <f t="shared" si="28"/>
        <v>-8.5104000000000013E-2</v>
      </c>
      <c r="BK320" s="37">
        <v>45044.302083333336</v>
      </c>
      <c r="BL320" s="52">
        <v>1.2300000000000001E-6</v>
      </c>
      <c r="BM320" s="55">
        <v>-2.11E-7</v>
      </c>
      <c r="BN320" s="59">
        <v>-1.3200000000000001E-6</v>
      </c>
      <c r="BO320" s="61">
        <v>-2.7099999999999998E-7</v>
      </c>
    </row>
    <row r="321" spans="1:67" x14ac:dyDescent="0.25">
      <c r="A321" s="37">
        <v>45047.3125</v>
      </c>
      <c r="B321" s="43">
        <v>4.0199999999999996E-6</v>
      </c>
      <c r="C321" s="45">
        <v>-3.4199999999999999E-6</v>
      </c>
      <c r="D321" s="48">
        <v>-1.1200000000000001E-6</v>
      </c>
      <c r="E321" s="37">
        <v>45044.3125</v>
      </c>
      <c r="F321" s="52">
        <v>1.04E-6</v>
      </c>
      <c r="G321" s="55">
        <v>-5.3000000000000001E-7</v>
      </c>
      <c r="H321" s="59">
        <v>-1.8300000000000001E-6</v>
      </c>
      <c r="I321" s="61">
        <v>-9.5199999999999995E-7</v>
      </c>
      <c r="J321" s="37">
        <v>45047.3125</v>
      </c>
      <c r="K321" s="43">
        <v>2.65E-6</v>
      </c>
      <c r="L321" s="45">
        <v>-3.8600000000000003E-6</v>
      </c>
      <c r="M321" s="49">
        <v>-9.8700000000000004E-7</v>
      </c>
      <c r="N321" s="37">
        <v>45044.3125</v>
      </c>
      <c r="O321" s="52">
        <v>1.2300000000000001E-6</v>
      </c>
      <c r="P321" s="55">
        <v>-2.1299999999999999E-7</v>
      </c>
      <c r="Q321" s="59">
        <v>-1.3E-6</v>
      </c>
      <c r="R321" s="61">
        <v>-2.7000000000000001E-7</v>
      </c>
      <c r="AX321" s="37">
        <v>45047.3125</v>
      </c>
      <c r="AY321" s="109">
        <f t="shared" si="24"/>
        <v>0.34732799999999997</v>
      </c>
      <c r="AZ321" s="110">
        <f t="shared" si="25"/>
        <v>-0.29548799999999997</v>
      </c>
      <c r="BA321" s="111">
        <f t="shared" si="26"/>
        <v>-9.6768000000000007E-2</v>
      </c>
      <c r="BB321" s="37">
        <v>45044.3125</v>
      </c>
      <c r="BC321" s="112">
        <f t="shared" si="27"/>
        <v>8.9856000000000005E-2</v>
      </c>
      <c r="BD321" s="113">
        <f t="shared" si="27"/>
        <v>-4.5791999999999999E-2</v>
      </c>
      <c r="BE321" s="110">
        <f t="shared" si="27"/>
        <v>-0.158112</v>
      </c>
      <c r="BF321" s="114">
        <f t="shared" si="23"/>
        <v>-8.2252800000000001E-2</v>
      </c>
      <c r="BG321" s="37">
        <v>45047.3125</v>
      </c>
      <c r="BH321" s="109">
        <f t="shared" si="28"/>
        <v>0.22896</v>
      </c>
      <c r="BI321" s="110">
        <f t="shared" si="28"/>
        <v>-0.33350400000000002</v>
      </c>
      <c r="BJ321" s="111">
        <f t="shared" si="28"/>
        <v>-8.52768E-2</v>
      </c>
      <c r="BK321" s="37">
        <v>45044.3125</v>
      </c>
      <c r="BL321" s="52">
        <v>1.2300000000000001E-6</v>
      </c>
      <c r="BM321" s="55">
        <v>-2.1299999999999999E-7</v>
      </c>
      <c r="BN321" s="59">
        <v>-1.3E-6</v>
      </c>
      <c r="BO321" s="61">
        <v>-2.7000000000000001E-7</v>
      </c>
    </row>
    <row r="322" spans="1:67" x14ac:dyDescent="0.25">
      <c r="A322" s="37">
        <v>45047.322916666664</v>
      </c>
      <c r="B322" s="43">
        <v>3.9600000000000002E-6</v>
      </c>
      <c r="C322" s="45">
        <v>-3.4199999999999999E-6</v>
      </c>
      <c r="D322" s="48">
        <v>-1.11E-6</v>
      </c>
      <c r="E322" s="37">
        <v>45044.322916666664</v>
      </c>
      <c r="F322" s="52">
        <v>1.0499999999999999E-6</v>
      </c>
      <c r="G322" s="55">
        <v>-4.8299999999999997E-7</v>
      </c>
      <c r="H322" s="59">
        <v>-1.7999999999999999E-6</v>
      </c>
      <c r="I322" s="61">
        <v>-8.9800000000000002E-7</v>
      </c>
      <c r="J322" s="37">
        <v>45047.322916666664</v>
      </c>
      <c r="K322" s="43">
        <v>2.65E-6</v>
      </c>
      <c r="L322" s="45">
        <v>-3.8600000000000003E-6</v>
      </c>
      <c r="M322" s="49">
        <v>-9.8899999999999998E-7</v>
      </c>
      <c r="N322" s="37">
        <v>45044.322916666664</v>
      </c>
      <c r="O322" s="52">
        <v>1.2300000000000001E-6</v>
      </c>
      <c r="P322" s="55">
        <v>-2.1500000000000001E-7</v>
      </c>
      <c r="Q322" s="59">
        <v>-1.2899999999999999E-6</v>
      </c>
      <c r="R322" s="61">
        <v>-2.6899999999999999E-7</v>
      </c>
      <c r="AX322" s="37">
        <v>45047.322916666664</v>
      </c>
      <c r="AY322" s="109">
        <f t="shared" si="24"/>
        <v>0.342144</v>
      </c>
      <c r="AZ322" s="110">
        <f t="shared" si="25"/>
        <v>-0.29548799999999997</v>
      </c>
      <c r="BA322" s="111">
        <f t="shared" si="26"/>
        <v>-9.5904000000000003E-2</v>
      </c>
      <c r="BB322" s="37">
        <v>45044.322916666664</v>
      </c>
      <c r="BC322" s="112">
        <f t="shared" si="27"/>
        <v>9.0719999999999995E-2</v>
      </c>
      <c r="BD322" s="113">
        <f t="shared" si="27"/>
        <v>-4.1731199999999996E-2</v>
      </c>
      <c r="BE322" s="110">
        <f t="shared" si="27"/>
        <v>-0.15551999999999999</v>
      </c>
      <c r="BF322" s="114">
        <f t="shared" si="23"/>
        <v>-7.7587199999999995E-2</v>
      </c>
      <c r="BG322" s="37">
        <v>45047.322916666664</v>
      </c>
      <c r="BH322" s="109">
        <f t="shared" si="28"/>
        <v>0.22896</v>
      </c>
      <c r="BI322" s="110">
        <f t="shared" si="28"/>
        <v>-0.33350400000000002</v>
      </c>
      <c r="BJ322" s="111">
        <f t="shared" si="28"/>
        <v>-8.5449600000000001E-2</v>
      </c>
      <c r="BK322" s="37">
        <v>45044.322916666664</v>
      </c>
      <c r="BL322" s="52">
        <v>1.2300000000000001E-6</v>
      </c>
      <c r="BM322" s="55">
        <v>-2.1500000000000001E-7</v>
      </c>
      <c r="BN322" s="59">
        <v>-1.2899999999999999E-6</v>
      </c>
      <c r="BO322" s="61">
        <v>-2.6899999999999999E-7</v>
      </c>
    </row>
    <row r="323" spans="1:67" x14ac:dyDescent="0.25">
      <c r="A323" s="37">
        <v>45047.333333333336</v>
      </c>
      <c r="B323" s="43">
        <v>3.8999999999999999E-6</v>
      </c>
      <c r="C323" s="45">
        <v>-3.4300000000000002E-6</v>
      </c>
      <c r="D323" s="48">
        <v>-1.11E-6</v>
      </c>
      <c r="E323" s="37">
        <v>45044.333333333336</v>
      </c>
      <c r="F323" s="52">
        <v>1.0699999999999999E-6</v>
      </c>
      <c r="G323" s="55">
        <v>-4.34E-7</v>
      </c>
      <c r="H323" s="59">
        <v>-1.77E-6</v>
      </c>
      <c r="I323" s="61">
        <v>-8.4399999999999999E-7</v>
      </c>
      <c r="J323" s="37">
        <v>45047.333333333336</v>
      </c>
      <c r="K323" s="43">
        <v>2.6599999999999999E-6</v>
      </c>
      <c r="L323" s="45">
        <v>-3.8600000000000003E-6</v>
      </c>
      <c r="M323" s="49">
        <v>-9.9099999999999991E-7</v>
      </c>
      <c r="N323" s="37">
        <v>45044.333333333336</v>
      </c>
      <c r="O323" s="52">
        <v>1.2300000000000001E-6</v>
      </c>
      <c r="P323" s="55">
        <v>-2.17E-7</v>
      </c>
      <c r="Q323" s="59">
        <v>-1.2699999999999999E-6</v>
      </c>
      <c r="R323" s="61">
        <v>-2.6899999999999999E-7</v>
      </c>
      <c r="AX323" s="37">
        <v>45047.333333333336</v>
      </c>
      <c r="AY323" s="109">
        <f t="shared" si="24"/>
        <v>0.33695999999999998</v>
      </c>
      <c r="AZ323" s="110">
        <f t="shared" si="25"/>
        <v>-0.296352</v>
      </c>
      <c r="BA323" s="111">
        <f t="shared" si="26"/>
        <v>-9.5904000000000003E-2</v>
      </c>
      <c r="BB323" s="37">
        <v>45044.333333333336</v>
      </c>
      <c r="BC323" s="112">
        <f t="shared" si="27"/>
        <v>9.2447999999999989E-2</v>
      </c>
      <c r="BD323" s="113">
        <f t="shared" si="27"/>
        <v>-3.7497599999999999E-2</v>
      </c>
      <c r="BE323" s="110">
        <f t="shared" si="27"/>
        <v>-0.15292800000000001</v>
      </c>
      <c r="BF323" s="114">
        <f t="shared" si="27"/>
        <v>-7.2921600000000003E-2</v>
      </c>
      <c r="BG323" s="37">
        <v>45047.333333333336</v>
      </c>
      <c r="BH323" s="109">
        <f t="shared" si="28"/>
        <v>0.229824</v>
      </c>
      <c r="BI323" s="110">
        <f t="shared" si="28"/>
        <v>-0.33350400000000002</v>
      </c>
      <c r="BJ323" s="111">
        <f t="shared" si="28"/>
        <v>-8.5622399999999987E-2</v>
      </c>
      <c r="BK323" s="37">
        <v>45044.333333333336</v>
      </c>
      <c r="BL323" s="52">
        <v>1.2300000000000001E-6</v>
      </c>
      <c r="BM323" s="55">
        <v>-2.17E-7</v>
      </c>
      <c r="BN323" s="59">
        <v>-1.2699999999999999E-6</v>
      </c>
      <c r="BO323" s="61">
        <v>-2.6899999999999999E-7</v>
      </c>
    </row>
    <row r="324" spans="1:67" x14ac:dyDescent="0.25">
      <c r="A324" s="37">
        <v>45047.34375</v>
      </c>
      <c r="B324" s="43">
        <v>3.8399999999999997E-6</v>
      </c>
      <c r="C324" s="45">
        <v>-3.4300000000000002E-6</v>
      </c>
      <c r="D324" s="48">
        <v>-1.1000000000000001E-6</v>
      </c>
      <c r="E324" s="37">
        <v>45044.34375</v>
      </c>
      <c r="F324" s="52">
        <v>1.08E-6</v>
      </c>
      <c r="G324" s="55">
        <v>-3.8599999999999999E-7</v>
      </c>
      <c r="H324" s="59">
        <v>-1.75E-6</v>
      </c>
      <c r="I324" s="61">
        <v>-7.8899999999999998E-7</v>
      </c>
      <c r="J324" s="37">
        <v>45047.34375</v>
      </c>
      <c r="K324" s="43">
        <v>2.6599999999999999E-6</v>
      </c>
      <c r="L324" s="45">
        <v>-3.8600000000000003E-6</v>
      </c>
      <c r="M324" s="49">
        <v>-9.9199999999999999E-7</v>
      </c>
      <c r="N324" s="37">
        <v>45044.34375</v>
      </c>
      <c r="O324" s="52">
        <v>1.2300000000000001E-6</v>
      </c>
      <c r="P324" s="55">
        <v>-2.1899999999999999E-7</v>
      </c>
      <c r="Q324" s="59">
        <v>-1.26E-6</v>
      </c>
      <c r="R324" s="61">
        <v>-2.67E-7</v>
      </c>
      <c r="AX324" s="37">
        <v>45047.34375</v>
      </c>
      <c r="AY324" s="109">
        <f t="shared" ref="AY324:AY387" si="29">B324*86400</f>
        <v>0.33177599999999996</v>
      </c>
      <c r="AZ324" s="110">
        <f t="shared" ref="AZ324:AZ387" si="30">C324*86400</f>
        <v>-0.296352</v>
      </c>
      <c r="BA324" s="111">
        <f t="shared" ref="BA324:BA387" si="31">D324*86400</f>
        <v>-9.5039999999999999E-2</v>
      </c>
      <c r="BB324" s="37">
        <v>45044.34375</v>
      </c>
      <c r="BC324" s="112">
        <f t="shared" ref="BC324:BF387" si="32">F324*86400</f>
        <v>9.3312000000000006E-2</v>
      </c>
      <c r="BD324" s="113">
        <f t="shared" si="32"/>
        <v>-3.3350400000000002E-2</v>
      </c>
      <c r="BE324" s="110">
        <f t="shared" si="32"/>
        <v>-0.1512</v>
      </c>
      <c r="BF324" s="114">
        <f t="shared" si="32"/>
        <v>-6.8169599999999997E-2</v>
      </c>
      <c r="BG324" s="37">
        <v>45047.34375</v>
      </c>
      <c r="BH324" s="109">
        <f t="shared" ref="BH324:BJ387" si="33">K324*86400</f>
        <v>0.229824</v>
      </c>
      <c r="BI324" s="110">
        <f t="shared" si="33"/>
        <v>-0.33350400000000002</v>
      </c>
      <c r="BJ324" s="111">
        <f t="shared" si="33"/>
        <v>-8.5708800000000002E-2</v>
      </c>
      <c r="BK324" s="37">
        <v>45044.34375</v>
      </c>
      <c r="BL324" s="52">
        <v>1.2300000000000001E-6</v>
      </c>
      <c r="BM324" s="55">
        <v>-2.1899999999999999E-7</v>
      </c>
      <c r="BN324" s="59">
        <v>-1.26E-6</v>
      </c>
      <c r="BO324" s="61">
        <v>-2.67E-7</v>
      </c>
    </row>
    <row r="325" spans="1:67" x14ac:dyDescent="0.25">
      <c r="A325" s="37">
        <v>45047.354166666664</v>
      </c>
      <c r="B325" s="43">
        <v>3.7699999999999999E-6</v>
      </c>
      <c r="C325" s="45">
        <v>-3.4400000000000001E-6</v>
      </c>
      <c r="D325" s="48">
        <v>-1.1000000000000001E-6</v>
      </c>
      <c r="E325" s="37">
        <v>45044.354166666664</v>
      </c>
      <c r="F325" s="52">
        <v>1.0899999999999999E-6</v>
      </c>
      <c r="G325" s="55">
        <v>-3.39E-7</v>
      </c>
      <c r="H325" s="59">
        <v>-1.73E-6</v>
      </c>
      <c r="I325" s="61">
        <v>-7.3600000000000003E-7</v>
      </c>
      <c r="J325" s="37">
        <v>45047.354166666664</v>
      </c>
      <c r="K325" s="43">
        <v>2.6699999999999998E-6</v>
      </c>
      <c r="L325" s="45">
        <v>-3.8500000000000004E-6</v>
      </c>
      <c r="M325" s="49">
        <v>-9.9300000000000006E-7</v>
      </c>
      <c r="N325" s="37">
        <v>45044.354166666664</v>
      </c>
      <c r="O325" s="52">
        <v>1.2300000000000001E-6</v>
      </c>
      <c r="P325" s="55">
        <v>-2.2000000000000001E-7</v>
      </c>
      <c r="Q325" s="59">
        <v>-1.24E-6</v>
      </c>
      <c r="R325" s="61">
        <v>-2.6600000000000003E-7</v>
      </c>
      <c r="AX325" s="37">
        <v>45047.354166666664</v>
      </c>
      <c r="AY325" s="109">
        <f t="shared" si="29"/>
        <v>0.32572800000000002</v>
      </c>
      <c r="AZ325" s="110">
        <f t="shared" si="30"/>
        <v>-0.29721600000000004</v>
      </c>
      <c r="BA325" s="111">
        <f t="shared" si="31"/>
        <v>-9.5039999999999999E-2</v>
      </c>
      <c r="BB325" s="37">
        <v>45044.354166666664</v>
      </c>
      <c r="BC325" s="112">
        <f t="shared" si="32"/>
        <v>9.4175999999999996E-2</v>
      </c>
      <c r="BD325" s="113">
        <f t="shared" si="32"/>
        <v>-2.9289599999999999E-2</v>
      </c>
      <c r="BE325" s="110">
        <f t="shared" si="32"/>
        <v>-0.14947199999999999</v>
      </c>
      <c r="BF325" s="114">
        <f t="shared" si="32"/>
        <v>-6.3590400000000005E-2</v>
      </c>
      <c r="BG325" s="37">
        <v>45047.354166666664</v>
      </c>
      <c r="BH325" s="109">
        <f t="shared" si="33"/>
        <v>0.23068799999999998</v>
      </c>
      <c r="BI325" s="110">
        <f t="shared" si="33"/>
        <v>-0.33264000000000005</v>
      </c>
      <c r="BJ325" s="111">
        <f t="shared" si="33"/>
        <v>-8.5795200000000002E-2</v>
      </c>
      <c r="BK325" s="37">
        <v>45044.354166666664</v>
      </c>
      <c r="BL325" s="52">
        <v>1.2300000000000001E-6</v>
      </c>
      <c r="BM325" s="55">
        <v>-2.2000000000000001E-7</v>
      </c>
      <c r="BN325" s="59">
        <v>-1.24E-6</v>
      </c>
      <c r="BO325" s="61">
        <v>-2.6600000000000003E-7</v>
      </c>
    </row>
    <row r="326" spans="1:67" x14ac:dyDescent="0.25">
      <c r="A326" s="37">
        <v>45047.364583333336</v>
      </c>
      <c r="B326" s="43">
        <v>3.7000000000000002E-6</v>
      </c>
      <c r="C326" s="45">
        <v>-3.4400000000000001E-6</v>
      </c>
      <c r="D326" s="48">
        <v>-1.0899999999999999E-6</v>
      </c>
      <c r="E326" s="37">
        <v>45044.364583333336</v>
      </c>
      <c r="F326" s="52">
        <v>1.0899999999999999E-6</v>
      </c>
      <c r="G326" s="55">
        <v>-2.9200000000000002E-7</v>
      </c>
      <c r="H326" s="59">
        <v>-1.7099999999999999E-6</v>
      </c>
      <c r="I326" s="61">
        <v>-6.8400000000000004E-7</v>
      </c>
      <c r="J326" s="37">
        <v>45047.364583333336</v>
      </c>
      <c r="K326" s="43">
        <v>2.6699999999999998E-6</v>
      </c>
      <c r="L326" s="45">
        <v>-3.8500000000000004E-6</v>
      </c>
      <c r="M326" s="49">
        <v>-9.9399999999999993E-7</v>
      </c>
      <c r="N326" s="37">
        <v>45044.364583333336</v>
      </c>
      <c r="O326" s="52">
        <v>1.2300000000000001E-6</v>
      </c>
      <c r="P326" s="55">
        <v>-2.22E-7</v>
      </c>
      <c r="Q326" s="59">
        <v>-1.22E-6</v>
      </c>
      <c r="R326" s="61">
        <v>-2.65E-7</v>
      </c>
      <c r="AX326" s="37">
        <v>45047.364583333336</v>
      </c>
      <c r="AY326" s="109">
        <f t="shared" si="29"/>
        <v>0.31968000000000002</v>
      </c>
      <c r="AZ326" s="110">
        <f t="shared" si="30"/>
        <v>-0.29721600000000004</v>
      </c>
      <c r="BA326" s="111">
        <f t="shared" si="31"/>
        <v>-9.4175999999999996E-2</v>
      </c>
      <c r="BB326" s="37">
        <v>45044.364583333336</v>
      </c>
      <c r="BC326" s="112">
        <f t="shared" si="32"/>
        <v>9.4175999999999996E-2</v>
      </c>
      <c r="BD326" s="113">
        <f t="shared" si="32"/>
        <v>-2.5228800000000003E-2</v>
      </c>
      <c r="BE326" s="110">
        <f t="shared" si="32"/>
        <v>-0.14774399999999999</v>
      </c>
      <c r="BF326" s="114">
        <f t="shared" si="32"/>
        <v>-5.90976E-2</v>
      </c>
      <c r="BG326" s="37">
        <v>45047.364583333336</v>
      </c>
      <c r="BH326" s="109">
        <f t="shared" si="33"/>
        <v>0.23068799999999998</v>
      </c>
      <c r="BI326" s="110">
        <f t="shared" si="33"/>
        <v>-0.33264000000000005</v>
      </c>
      <c r="BJ326" s="111">
        <f t="shared" si="33"/>
        <v>-8.5881599999999989E-2</v>
      </c>
      <c r="BK326" s="37">
        <v>45044.364583333336</v>
      </c>
      <c r="BL326" s="52">
        <v>1.2300000000000001E-6</v>
      </c>
      <c r="BM326" s="55">
        <v>-2.22E-7</v>
      </c>
      <c r="BN326" s="59">
        <v>-1.22E-6</v>
      </c>
      <c r="BO326" s="61">
        <v>-2.65E-7</v>
      </c>
    </row>
    <row r="327" spans="1:67" x14ac:dyDescent="0.25">
      <c r="A327" s="37">
        <v>45047.375</v>
      </c>
      <c r="B327" s="43">
        <v>3.6399999999999999E-6</v>
      </c>
      <c r="C327" s="45">
        <v>-3.45E-6</v>
      </c>
      <c r="D327" s="48">
        <v>-1.08E-6</v>
      </c>
      <c r="E327" s="37">
        <v>45044.375</v>
      </c>
      <c r="F327" s="52">
        <v>1.1000000000000001E-6</v>
      </c>
      <c r="G327" s="55">
        <v>-2.4699999999999998E-7</v>
      </c>
      <c r="H327" s="59">
        <v>-1.7E-6</v>
      </c>
      <c r="I327" s="61">
        <v>-6.3300000000000002E-7</v>
      </c>
      <c r="J327" s="37">
        <v>45047.375</v>
      </c>
      <c r="K327" s="43">
        <v>2.6699999999999998E-6</v>
      </c>
      <c r="L327" s="45">
        <v>-3.8500000000000004E-6</v>
      </c>
      <c r="M327" s="49">
        <v>-9.95E-7</v>
      </c>
      <c r="N327" s="37">
        <v>45044.375</v>
      </c>
      <c r="O327" s="52">
        <v>1.24E-6</v>
      </c>
      <c r="P327" s="55">
        <v>-2.23E-7</v>
      </c>
      <c r="Q327" s="59">
        <v>-1.2100000000000001E-6</v>
      </c>
      <c r="R327" s="61">
        <v>-2.6399999999999998E-7</v>
      </c>
      <c r="AX327" s="37">
        <v>45047.375</v>
      </c>
      <c r="AY327" s="109">
        <f t="shared" si="29"/>
        <v>0.314496</v>
      </c>
      <c r="AZ327" s="110">
        <f t="shared" si="30"/>
        <v>-0.29808000000000001</v>
      </c>
      <c r="BA327" s="111">
        <f t="shared" si="31"/>
        <v>-9.3312000000000006E-2</v>
      </c>
      <c r="BB327" s="37">
        <v>45044.375</v>
      </c>
      <c r="BC327" s="112">
        <f t="shared" si="32"/>
        <v>9.5039999999999999E-2</v>
      </c>
      <c r="BD327" s="113">
        <f t="shared" si="32"/>
        <v>-2.1340799999999997E-2</v>
      </c>
      <c r="BE327" s="110">
        <f t="shared" si="32"/>
        <v>-0.14688000000000001</v>
      </c>
      <c r="BF327" s="114">
        <f t="shared" si="32"/>
        <v>-5.4691200000000002E-2</v>
      </c>
      <c r="BG327" s="37">
        <v>45047.375</v>
      </c>
      <c r="BH327" s="109">
        <f t="shared" si="33"/>
        <v>0.23068799999999998</v>
      </c>
      <c r="BI327" s="110">
        <f t="shared" si="33"/>
        <v>-0.33264000000000005</v>
      </c>
      <c r="BJ327" s="111">
        <f t="shared" si="33"/>
        <v>-8.5968000000000003E-2</v>
      </c>
      <c r="BK327" s="37">
        <v>45044.375</v>
      </c>
      <c r="BL327" s="52">
        <v>1.24E-6</v>
      </c>
      <c r="BM327" s="55">
        <v>-2.23E-7</v>
      </c>
      <c r="BN327" s="59">
        <v>-1.2100000000000001E-6</v>
      </c>
      <c r="BO327" s="61">
        <v>-2.6399999999999998E-7</v>
      </c>
    </row>
    <row r="328" spans="1:67" x14ac:dyDescent="0.25">
      <c r="A328" s="37">
        <v>45047.385416666664</v>
      </c>
      <c r="B328" s="43">
        <v>3.5700000000000001E-6</v>
      </c>
      <c r="C328" s="45">
        <v>-3.45E-6</v>
      </c>
      <c r="D328" s="48">
        <v>-1.0699999999999999E-6</v>
      </c>
      <c r="E328" s="37">
        <v>45044.385416666664</v>
      </c>
      <c r="F328" s="52">
        <v>1.1000000000000001E-6</v>
      </c>
      <c r="G328" s="55">
        <v>-2.0200000000000001E-7</v>
      </c>
      <c r="H328" s="59">
        <v>-1.6899999999999999E-6</v>
      </c>
      <c r="I328" s="61">
        <v>-5.8500000000000001E-7</v>
      </c>
      <c r="J328" s="37">
        <v>45047.385416666664</v>
      </c>
      <c r="K328" s="43">
        <v>2.6800000000000002E-6</v>
      </c>
      <c r="L328" s="45">
        <v>-3.8500000000000004E-6</v>
      </c>
      <c r="M328" s="49">
        <v>-9.95E-7</v>
      </c>
      <c r="N328" s="37">
        <v>45044.385416666664</v>
      </c>
      <c r="O328" s="52">
        <v>1.24E-6</v>
      </c>
      <c r="P328" s="55">
        <v>-2.2399999999999999E-7</v>
      </c>
      <c r="Q328" s="59">
        <v>-1.19E-6</v>
      </c>
      <c r="R328" s="61">
        <v>-2.6199999999999999E-7</v>
      </c>
      <c r="AX328" s="37">
        <v>45047.385416666664</v>
      </c>
      <c r="AY328" s="109">
        <f t="shared" si="29"/>
        <v>0.308448</v>
      </c>
      <c r="AZ328" s="110">
        <f t="shared" si="30"/>
        <v>-0.29808000000000001</v>
      </c>
      <c r="BA328" s="111">
        <f t="shared" si="31"/>
        <v>-9.2447999999999989E-2</v>
      </c>
      <c r="BB328" s="37">
        <v>45044.385416666664</v>
      </c>
      <c r="BC328" s="112">
        <f t="shared" si="32"/>
        <v>9.5039999999999999E-2</v>
      </c>
      <c r="BD328" s="113">
        <f t="shared" si="32"/>
        <v>-1.7452800000000001E-2</v>
      </c>
      <c r="BE328" s="110">
        <f t="shared" si="32"/>
        <v>-0.14601599999999998</v>
      </c>
      <c r="BF328" s="114">
        <f t="shared" si="32"/>
        <v>-5.0543999999999999E-2</v>
      </c>
      <c r="BG328" s="37">
        <v>45047.385416666664</v>
      </c>
      <c r="BH328" s="109">
        <f t="shared" si="33"/>
        <v>0.23155200000000001</v>
      </c>
      <c r="BI328" s="110">
        <f t="shared" si="33"/>
        <v>-0.33264000000000005</v>
      </c>
      <c r="BJ328" s="111">
        <f t="shared" si="33"/>
        <v>-8.5968000000000003E-2</v>
      </c>
      <c r="BK328" s="37">
        <v>45044.385416666664</v>
      </c>
      <c r="BL328" s="52">
        <v>1.24E-6</v>
      </c>
      <c r="BM328" s="55">
        <v>-2.2399999999999999E-7</v>
      </c>
      <c r="BN328" s="59">
        <v>-1.19E-6</v>
      </c>
      <c r="BO328" s="61">
        <v>-2.6199999999999999E-7</v>
      </c>
    </row>
    <row r="329" spans="1:67" x14ac:dyDescent="0.25">
      <c r="A329" s="37">
        <v>45047.395833333336</v>
      </c>
      <c r="B329" s="43">
        <v>3.5099999999999999E-6</v>
      </c>
      <c r="C329" s="45">
        <v>-3.4599999999999999E-6</v>
      </c>
      <c r="D329" s="48">
        <v>-1.06E-6</v>
      </c>
      <c r="E329" s="37">
        <v>45044.395833333336</v>
      </c>
      <c r="F329" s="52">
        <v>1.1000000000000001E-6</v>
      </c>
      <c r="G329" s="55">
        <v>-1.5900000000000001E-7</v>
      </c>
      <c r="H329" s="59">
        <v>-1.6899999999999999E-6</v>
      </c>
      <c r="I329" s="61">
        <v>-5.4000000000000002E-7</v>
      </c>
      <c r="J329" s="37">
        <v>45047.395833333336</v>
      </c>
      <c r="K329" s="43">
        <v>2.6800000000000002E-6</v>
      </c>
      <c r="L329" s="45">
        <v>-3.8500000000000004E-6</v>
      </c>
      <c r="M329" s="49">
        <v>-9.95E-7</v>
      </c>
      <c r="N329" s="37">
        <v>45044.395833333336</v>
      </c>
      <c r="O329" s="52">
        <v>1.24E-6</v>
      </c>
      <c r="P329" s="55">
        <v>-2.2600000000000001E-7</v>
      </c>
      <c r="Q329" s="59">
        <v>-1.17E-6</v>
      </c>
      <c r="R329" s="61">
        <v>-2.6E-7</v>
      </c>
      <c r="AX329" s="37">
        <v>45047.395833333336</v>
      </c>
      <c r="AY329" s="109">
        <f t="shared" si="29"/>
        <v>0.30326399999999998</v>
      </c>
      <c r="AZ329" s="110">
        <f t="shared" si="30"/>
        <v>-0.29894399999999999</v>
      </c>
      <c r="BA329" s="111">
        <f t="shared" si="31"/>
        <v>-9.1583999999999999E-2</v>
      </c>
      <c r="BB329" s="37">
        <v>45044.395833333336</v>
      </c>
      <c r="BC329" s="112">
        <f t="shared" si="32"/>
        <v>9.5039999999999999E-2</v>
      </c>
      <c r="BD329" s="113">
        <f t="shared" si="32"/>
        <v>-1.3737600000000001E-2</v>
      </c>
      <c r="BE329" s="110">
        <f t="shared" si="32"/>
        <v>-0.14601599999999998</v>
      </c>
      <c r="BF329" s="114">
        <f t="shared" si="32"/>
        <v>-4.6656000000000003E-2</v>
      </c>
      <c r="BG329" s="37">
        <v>45047.395833333336</v>
      </c>
      <c r="BH329" s="109">
        <f t="shared" si="33"/>
        <v>0.23155200000000001</v>
      </c>
      <c r="BI329" s="110">
        <f t="shared" si="33"/>
        <v>-0.33264000000000005</v>
      </c>
      <c r="BJ329" s="111">
        <f t="shared" si="33"/>
        <v>-8.5968000000000003E-2</v>
      </c>
      <c r="BK329" s="37">
        <v>45044.395833333336</v>
      </c>
      <c r="BL329" s="52">
        <v>1.24E-6</v>
      </c>
      <c r="BM329" s="55">
        <v>-2.2600000000000001E-7</v>
      </c>
      <c r="BN329" s="59">
        <v>-1.17E-6</v>
      </c>
      <c r="BO329" s="61">
        <v>-2.6E-7</v>
      </c>
    </row>
    <row r="330" spans="1:67" x14ac:dyDescent="0.25">
      <c r="A330" s="37">
        <v>45047.40625</v>
      </c>
      <c r="B330" s="43">
        <v>3.45E-6</v>
      </c>
      <c r="C330" s="45">
        <v>-3.4599999999999999E-6</v>
      </c>
      <c r="D330" s="48">
        <v>-1.0499999999999999E-6</v>
      </c>
      <c r="E330" s="37">
        <v>45044.40625</v>
      </c>
      <c r="F330" s="52">
        <v>1.1000000000000001E-6</v>
      </c>
      <c r="G330" s="55">
        <v>-1.17E-7</v>
      </c>
      <c r="H330" s="59">
        <v>-1.6899999999999999E-6</v>
      </c>
      <c r="I330" s="61">
        <v>-4.9900000000000001E-7</v>
      </c>
      <c r="J330" s="37">
        <v>45047.40625</v>
      </c>
      <c r="K330" s="43">
        <v>2.6800000000000002E-6</v>
      </c>
      <c r="L330" s="45">
        <v>-3.8500000000000004E-6</v>
      </c>
      <c r="M330" s="49">
        <v>-9.95E-7</v>
      </c>
      <c r="N330" s="37">
        <v>45044.40625</v>
      </c>
      <c r="O330" s="52">
        <v>1.24E-6</v>
      </c>
      <c r="P330" s="55">
        <v>-2.2700000000000001E-7</v>
      </c>
      <c r="Q330" s="59">
        <v>-1.1599999999999999E-6</v>
      </c>
      <c r="R330" s="61">
        <v>-2.5899999999999998E-7</v>
      </c>
      <c r="AX330" s="37">
        <v>45047.40625</v>
      </c>
      <c r="AY330" s="109">
        <f t="shared" si="29"/>
        <v>0.29808000000000001</v>
      </c>
      <c r="AZ330" s="110">
        <f t="shared" si="30"/>
        <v>-0.29894399999999999</v>
      </c>
      <c r="BA330" s="111">
        <f t="shared" si="31"/>
        <v>-9.0719999999999995E-2</v>
      </c>
      <c r="BB330" s="37">
        <v>45044.40625</v>
      </c>
      <c r="BC330" s="112">
        <f t="shared" si="32"/>
        <v>9.5039999999999999E-2</v>
      </c>
      <c r="BD330" s="113">
        <f t="shared" si="32"/>
        <v>-1.0108799999999999E-2</v>
      </c>
      <c r="BE330" s="110">
        <f t="shared" si="32"/>
        <v>-0.14601599999999998</v>
      </c>
      <c r="BF330" s="114">
        <f t="shared" si="32"/>
        <v>-4.3113600000000002E-2</v>
      </c>
      <c r="BG330" s="37">
        <v>45047.40625</v>
      </c>
      <c r="BH330" s="109">
        <f t="shared" si="33"/>
        <v>0.23155200000000001</v>
      </c>
      <c r="BI330" s="110">
        <f t="shared" si="33"/>
        <v>-0.33264000000000005</v>
      </c>
      <c r="BJ330" s="111">
        <f t="shared" si="33"/>
        <v>-8.5968000000000003E-2</v>
      </c>
      <c r="BK330" s="37">
        <v>45044.40625</v>
      </c>
      <c r="BL330" s="52">
        <v>1.24E-6</v>
      </c>
      <c r="BM330" s="55">
        <v>-2.2700000000000001E-7</v>
      </c>
      <c r="BN330" s="59">
        <v>-1.1599999999999999E-6</v>
      </c>
      <c r="BO330" s="61">
        <v>-2.5899999999999998E-7</v>
      </c>
    </row>
    <row r="331" spans="1:67" x14ac:dyDescent="0.25">
      <c r="A331" s="37">
        <v>45047.416666666664</v>
      </c>
      <c r="B331" s="43">
        <v>3.4000000000000001E-6</v>
      </c>
      <c r="C331" s="45">
        <v>-3.4599999999999999E-6</v>
      </c>
      <c r="D331" s="48">
        <v>-1.0300000000000001E-6</v>
      </c>
      <c r="E331" s="37">
        <v>45044.416666666664</v>
      </c>
      <c r="F331" s="52">
        <v>1.0899999999999999E-6</v>
      </c>
      <c r="G331" s="55">
        <v>-7.7900000000000003E-8</v>
      </c>
      <c r="H331" s="59">
        <v>-1.6899999999999999E-6</v>
      </c>
      <c r="I331" s="61">
        <v>-4.6100000000000001E-7</v>
      </c>
      <c r="J331" s="37">
        <v>45047.416666666664</v>
      </c>
      <c r="K331" s="43">
        <v>2.6699999999999998E-6</v>
      </c>
      <c r="L331" s="45">
        <v>-3.8500000000000004E-6</v>
      </c>
      <c r="M331" s="49">
        <v>-9.95E-7</v>
      </c>
      <c r="N331" s="37">
        <v>45044.416666666664</v>
      </c>
      <c r="O331" s="52">
        <v>1.2500000000000001E-6</v>
      </c>
      <c r="P331" s="55">
        <v>-2.28E-7</v>
      </c>
      <c r="Q331" s="59">
        <v>-1.15E-6</v>
      </c>
      <c r="R331" s="61">
        <v>-2.5699999999999999E-7</v>
      </c>
      <c r="AX331" s="37">
        <v>45047.416666666664</v>
      </c>
      <c r="AY331" s="109">
        <f t="shared" si="29"/>
        <v>0.29376000000000002</v>
      </c>
      <c r="AZ331" s="110">
        <f t="shared" si="30"/>
        <v>-0.29894399999999999</v>
      </c>
      <c r="BA331" s="111">
        <f t="shared" si="31"/>
        <v>-8.8992000000000002E-2</v>
      </c>
      <c r="BB331" s="37">
        <v>45044.416666666664</v>
      </c>
      <c r="BC331" s="112">
        <f t="shared" si="32"/>
        <v>9.4175999999999996E-2</v>
      </c>
      <c r="BD331" s="113">
        <f t="shared" si="32"/>
        <v>-6.73056E-3</v>
      </c>
      <c r="BE331" s="110">
        <f t="shared" si="32"/>
        <v>-0.14601599999999998</v>
      </c>
      <c r="BF331" s="114">
        <f t="shared" si="32"/>
        <v>-3.9830400000000002E-2</v>
      </c>
      <c r="BG331" s="37">
        <v>45047.416666666664</v>
      </c>
      <c r="BH331" s="109">
        <f t="shared" si="33"/>
        <v>0.23068799999999998</v>
      </c>
      <c r="BI331" s="110">
        <f t="shared" si="33"/>
        <v>-0.33264000000000005</v>
      </c>
      <c r="BJ331" s="111">
        <f t="shared" si="33"/>
        <v>-8.5968000000000003E-2</v>
      </c>
      <c r="BK331" s="37">
        <v>45044.416666666664</v>
      </c>
      <c r="BL331" s="52">
        <v>1.2500000000000001E-6</v>
      </c>
      <c r="BM331" s="55">
        <v>-2.28E-7</v>
      </c>
      <c r="BN331" s="59">
        <v>-1.15E-6</v>
      </c>
      <c r="BO331" s="61">
        <v>-2.5699999999999999E-7</v>
      </c>
    </row>
    <row r="332" spans="1:67" x14ac:dyDescent="0.25">
      <c r="A332" s="37">
        <v>45047.427083333336</v>
      </c>
      <c r="B332" s="43">
        <v>3.3400000000000002E-6</v>
      </c>
      <c r="C332" s="45">
        <v>-3.4599999999999999E-6</v>
      </c>
      <c r="D332" s="48">
        <v>-1.0100000000000001E-6</v>
      </c>
      <c r="E332" s="37">
        <v>45044.427083333336</v>
      </c>
      <c r="F332" s="52">
        <v>1.0899999999999999E-6</v>
      </c>
      <c r="G332" s="55">
        <v>-4.1299999999999999E-8</v>
      </c>
      <c r="H332" s="59">
        <v>-1.6899999999999999E-6</v>
      </c>
      <c r="I332" s="61">
        <v>-4.2800000000000002E-7</v>
      </c>
      <c r="J332" s="37">
        <v>45047.427083333336</v>
      </c>
      <c r="K332" s="43">
        <v>2.6699999999999998E-6</v>
      </c>
      <c r="L332" s="45">
        <v>-3.8500000000000004E-6</v>
      </c>
      <c r="M332" s="49">
        <v>-9.95E-7</v>
      </c>
      <c r="N332" s="37">
        <v>45044.427083333336</v>
      </c>
      <c r="O332" s="52">
        <v>1.2500000000000001E-6</v>
      </c>
      <c r="P332" s="55">
        <v>-2.29E-7</v>
      </c>
      <c r="Q332" s="59">
        <v>-1.13E-6</v>
      </c>
      <c r="R332" s="61">
        <v>-2.5499999999999999E-7</v>
      </c>
      <c r="AX332" s="37">
        <v>45047.427083333336</v>
      </c>
      <c r="AY332" s="109">
        <f t="shared" si="29"/>
        <v>0.288576</v>
      </c>
      <c r="AZ332" s="110">
        <f t="shared" si="30"/>
        <v>-0.29894399999999999</v>
      </c>
      <c r="BA332" s="111">
        <f t="shared" si="31"/>
        <v>-8.7264000000000008E-2</v>
      </c>
      <c r="BB332" s="37">
        <v>45044.427083333336</v>
      </c>
      <c r="BC332" s="112">
        <f t="shared" si="32"/>
        <v>9.4175999999999996E-2</v>
      </c>
      <c r="BD332" s="113">
        <f t="shared" si="32"/>
        <v>-3.5683199999999998E-3</v>
      </c>
      <c r="BE332" s="110">
        <f t="shared" si="32"/>
        <v>-0.14601599999999998</v>
      </c>
      <c r="BF332" s="114">
        <f t="shared" si="32"/>
        <v>-3.6979200000000004E-2</v>
      </c>
      <c r="BG332" s="37">
        <v>45047.427083333336</v>
      </c>
      <c r="BH332" s="109">
        <f t="shared" si="33"/>
        <v>0.23068799999999998</v>
      </c>
      <c r="BI332" s="110">
        <f t="shared" si="33"/>
        <v>-0.33264000000000005</v>
      </c>
      <c r="BJ332" s="111">
        <f t="shared" si="33"/>
        <v>-8.5968000000000003E-2</v>
      </c>
      <c r="BK332" s="37">
        <v>45044.427083333336</v>
      </c>
      <c r="BL332" s="52">
        <v>1.2500000000000001E-6</v>
      </c>
      <c r="BM332" s="55">
        <v>-2.29E-7</v>
      </c>
      <c r="BN332" s="59">
        <v>-1.13E-6</v>
      </c>
      <c r="BO332" s="61">
        <v>-2.5499999999999999E-7</v>
      </c>
    </row>
    <row r="333" spans="1:67" x14ac:dyDescent="0.25">
      <c r="A333" s="37">
        <v>45047.4375</v>
      </c>
      <c r="B333" s="43">
        <v>3.3000000000000002E-6</v>
      </c>
      <c r="C333" s="45">
        <v>-3.45E-6</v>
      </c>
      <c r="D333" s="48">
        <v>-9.9199999999999999E-7</v>
      </c>
      <c r="E333" s="37">
        <v>45044.4375</v>
      </c>
      <c r="F333" s="52">
        <v>1.0899999999999999E-6</v>
      </c>
      <c r="G333" s="55">
        <v>-7.8999999999999996E-9</v>
      </c>
      <c r="H333" s="59">
        <v>-1.6899999999999999E-6</v>
      </c>
      <c r="I333" s="61">
        <v>-3.9799999999999999E-7</v>
      </c>
      <c r="J333" s="37">
        <v>45047.4375</v>
      </c>
      <c r="K333" s="43">
        <v>2.6699999999999998E-6</v>
      </c>
      <c r="L333" s="45">
        <v>-3.8500000000000004E-6</v>
      </c>
      <c r="M333" s="49">
        <v>-9.9600000000000008E-7</v>
      </c>
      <c r="N333" s="37">
        <v>45044.4375</v>
      </c>
      <c r="O333" s="52">
        <v>1.2500000000000001E-6</v>
      </c>
      <c r="P333" s="55">
        <v>-2.2999999999999999E-7</v>
      </c>
      <c r="Q333" s="59">
        <v>-1.1200000000000001E-6</v>
      </c>
      <c r="R333" s="61">
        <v>-2.5400000000000002E-7</v>
      </c>
      <c r="AX333" s="37">
        <v>45047.4375</v>
      </c>
      <c r="AY333" s="109">
        <f t="shared" si="29"/>
        <v>0.28512000000000004</v>
      </c>
      <c r="AZ333" s="110">
        <f t="shared" si="30"/>
        <v>-0.29808000000000001</v>
      </c>
      <c r="BA333" s="111">
        <f t="shared" si="31"/>
        <v>-8.5708800000000002E-2</v>
      </c>
      <c r="BB333" s="37">
        <v>45044.4375</v>
      </c>
      <c r="BC333" s="112">
        <f t="shared" si="32"/>
        <v>9.4175999999999996E-2</v>
      </c>
      <c r="BD333" s="113">
        <f t="shared" si="32"/>
        <v>-6.8255999999999992E-4</v>
      </c>
      <c r="BE333" s="110">
        <f t="shared" si="32"/>
        <v>-0.14601599999999998</v>
      </c>
      <c r="BF333" s="114">
        <f t="shared" si="32"/>
        <v>-3.43872E-2</v>
      </c>
      <c r="BG333" s="37">
        <v>45047.4375</v>
      </c>
      <c r="BH333" s="109">
        <f t="shared" si="33"/>
        <v>0.23068799999999998</v>
      </c>
      <c r="BI333" s="110">
        <f t="shared" si="33"/>
        <v>-0.33264000000000005</v>
      </c>
      <c r="BJ333" s="111">
        <f t="shared" si="33"/>
        <v>-8.6054400000000003E-2</v>
      </c>
      <c r="BK333" s="37">
        <v>45044.4375</v>
      </c>
      <c r="BL333" s="52">
        <v>1.2500000000000001E-6</v>
      </c>
      <c r="BM333" s="55">
        <v>-2.2999999999999999E-7</v>
      </c>
      <c r="BN333" s="59">
        <v>-1.1200000000000001E-6</v>
      </c>
      <c r="BO333" s="61">
        <v>-2.5400000000000002E-7</v>
      </c>
    </row>
    <row r="334" spans="1:67" x14ac:dyDescent="0.25">
      <c r="A334" s="37">
        <v>45047.447916666664</v>
      </c>
      <c r="B334" s="43">
        <v>3.2499999999999998E-6</v>
      </c>
      <c r="C334" s="45">
        <v>-3.45E-6</v>
      </c>
      <c r="D334" s="48">
        <v>-9.6700000000000002E-7</v>
      </c>
      <c r="E334" s="37">
        <v>45044.447916666664</v>
      </c>
      <c r="F334" s="52">
        <v>1.0899999999999999E-6</v>
      </c>
      <c r="G334" s="55">
        <v>2.18E-8</v>
      </c>
      <c r="H334" s="59">
        <v>-1.7E-6</v>
      </c>
      <c r="I334" s="61">
        <v>-3.7300000000000002E-7</v>
      </c>
      <c r="J334" s="37">
        <v>45047.447916666664</v>
      </c>
      <c r="K334" s="43">
        <v>2.6599999999999999E-6</v>
      </c>
      <c r="L334" s="45">
        <v>-3.8500000000000004E-6</v>
      </c>
      <c r="M334" s="49">
        <v>-9.9600000000000008E-7</v>
      </c>
      <c r="N334" s="37">
        <v>45044.447916666664</v>
      </c>
      <c r="O334" s="52">
        <v>1.2500000000000001E-6</v>
      </c>
      <c r="P334" s="55">
        <v>-2.3099999999999999E-7</v>
      </c>
      <c r="Q334" s="59">
        <v>-1.11E-6</v>
      </c>
      <c r="R334" s="61">
        <v>-2.5199999999999998E-7</v>
      </c>
      <c r="AX334" s="37">
        <v>45047.447916666664</v>
      </c>
      <c r="AY334" s="109">
        <f t="shared" si="29"/>
        <v>0.28079999999999999</v>
      </c>
      <c r="AZ334" s="110">
        <f t="shared" si="30"/>
        <v>-0.29808000000000001</v>
      </c>
      <c r="BA334" s="111">
        <f t="shared" si="31"/>
        <v>-8.3548800000000006E-2</v>
      </c>
      <c r="BB334" s="37">
        <v>45044.447916666664</v>
      </c>
      <c r="BC334" s="112">
        <f t="shared" si="32"/>
        <v>9.4175999999999996E-2</v>
      </c>
      <c r="BD334" s="113">
        <f t="shared" si="32"/>
        <v>1.8835200000000001E-3</v>
      </c>
      <c r="BE334" s="110">
        <f t="shared" si="32"/>
        <v>-0.14688000000000001</v>
      </c>
      <c r="BF334" s="114">
        <f t="shared" si="32"/>
        <v>-3.2227200000000004E-2</v>
      </c>
      <c r="BG334" s="37">
        <v>45047.447916666664</v>
      </c>
      <c r="BH334" s="109">
        <f t="shared" si="33"/>
        <v>0.229824</v>
      </c>
      <c r="BI334" s="110">
        <f t="shared" si="33"/>
        <v>-0.33264000000000005</v>
      </c>
      <c r="BJ334" s="111">
        <f t="shared" si="33"/>
        <v>-8.6054400000000003E-2</v>
      </c>
      <c r="BK334" s="37">
        <v>45044.447916666664</v>
      </c>
      <c r="BL334" s="52">
        <v>1.2500000000000001E-6</v>
      </c>
      <c r="BM334" s="55">
        <v>-2.3099999999999999E-7</v>
      </c>
      <c r="BN334" s="59">
        <v>-1.11E-6</v>
      </c>
      <c r="BO334" s="61">
        <v>-2.5199999999999998E-7</v>
      </c>
    </row>
    <row r="335" spans="1:67" x14ac:dyDescent="0.25">
      <c r="A335" s="37">
        <v>45047.458333333336</v>
      </c>
      <c r="B335" s="43">
        <v>3.2100000000000002E-6</v>
      </c>
      <c r="C335" s="45">
        <v>-3.45E-6</v>
      </c>
      <c r="D335" s="48">
        <v>-9.4E-7</v>
      </c>
      <c r="E335" s="37">
        <v>45044.458333333336</v>
      </c>
      <c r="F335" s="52">
        <v>1.08E-6</v>
      </c>
      <c r="G335" s="55">
        <v>4.7799999999999998E-8</v>
      </c>
      <c r="H335" s="59">
        <v>-1.7E-6</v>
      </c>
      <c r="I335" s="61">
        <v>-3.4999999999999998E-7</v>
      </c>
      <c r="J335" s="37">
        <v>45047.458333333336</v>
      </c>
      <c r="K335" s="43">
        <v>2.65E-6</v>
      </c>
      <c r="L335" s="45">
        <v>-3.8500000000000004E-6</v>
      </c>
      <c r="M335" s="49">
        <v>-9.9699999999999994E-7</v>
      </c>
      <c r="N335" s="37">
        <v>45044.458333333336</v>
      </c>
      <c r="O335" s="52">
        <v>1.2500000000000001E-6</v>
      </c>
      <c r="P335" s="55">
        <v>-2.3200000000000001E-7</v>
      </c>
      <c r="Q335" s="59">
        <v>-1.1000000000000001E-6</v>
      </c>
      <c r="R335" s="61">
        <v>-2.5100000000000001E-7</v>
      </c>
      <c r="AX335" s="37">
        <v>45047.458333333336</v>
      </c>
      <c r="AY335" s="109">
        <f t="shared" si="29"/>
        <v>0.27734400000000003</v>
      </c>
      <c r="AZ335" s="110">
        <f t="shared" si="30"/>
        <v>-0.29808000000000001</v>
      </c>
      <c r="BA335" s="111">
        <f t="shared" si="31"/>
        <v>-8.1215999999999997E-2</v>
      </c>
      <c r="BB335" s="37">
        <v>45044.458333333336</v>
      </c>
      <c r="BC335" s="112">
        <f t="shared" si="32"/>
        <v>9.3312000000000006E-2</v>
      </c>
      <c r="BD335" s="113">
        <f t="shared" si="32"/>
        <v>4.1299199999999996E-3</v>
      </c>
      <c r="BE335" s="110">
        <f t="shared" si="32"/>
        <v>-0.14688000000000001</v>
      </c>
      <c r="BF335" s="114">
        <f t="shared" si="32"/>
        <v>-3.024E-2</v>
      </c>
      <c r="BG335" s="37">
        <v>45047.458333333336</v>
      </c>
      <c r="BH335" s="109">
        <f t="shared" si="33"/>
        <v>0.22896</v>
      </c>
      <c r="BI335" s="110">
        <f t="shared" si="33"/>
        <v>-0.33264000000000005</v>
      </c>
      <c r="BJ335" s="111">
        <f t="shared" si="33"/>
        <v>-8.614079999999999E-2</v>
      </c>
      <c r="BK335" s="37">
        <v>45044.458333333336</v>
      </c>
      <c r="BL335" s="52">
        <v>1.2500000000000001E-6</v>
      </c>
      <c r="BM335" s="55">
        <v>-2.3200000000000001E-7</v>
      </c>
      <c r="BN335" s="59">
        <v>-1.1000000000000001E-6</v>
      </c>
      <c r="BO335" s="61">
        <v>-2.5100000000000001E-7</v>
      </c>
    </row>
    <row r="336" spans="1:67" x14ac:dyDescent="0.25">
      <c r="A336" s="37">
        <v>45047.46875</v>
      </c>
      <c r="B336" s="43">
        <v>3.1599999999999998E-6</v>
      </c>
      <c r="C336" s="45">
        <v>-3.4400000000000001E-6</v>
      </c>
      <c r="D336" s="48">
        <v>-9.1200000000000001E-7</v>
      </c>
      <c r="E336" s="37">
        <v>45044.46875</v>
      </c>
      <c r="F336" s="52">
        <v>1.08E-6</v>
      </c>
      <c r="G336" s="55">
        <v>6.9899999999999997E-8</v>
      </c>
      <c r="H336" s="59">
        <v>-1.7099999999999999E-6</v>
      </c>
      <c r="I336" s="61">
        <v>-3.3099999999999999E-7</v>
      </c>
      <c r="J336" s="37">
        <v>45047.46875</v>
      </c>
      <c r="K336" s="43">
        <v>2.6400000000000001E-6</v>
      </c>
      <c r="L336" s="45">
        <v>-3.8500000000000004E-6</v>
      </c>
      <c r="M336" s="49">
        <v>-9.9800000000000002E-7</v>
      </c>
      <c r="N336" s="37">
        <v>45044.46875</v>
      </c>
      <c r="O336" s="52">
        <v>1.2500000000000001E-6</v>
      </c>
      <c r="P336" s="55">
        <v>-2.3300000000000001E-7</v>
      </c>
      <c r="Q336" s="59">
        <v>-1.0899999999999999E-6</v>
      </c>
      <c r="R336" s="61">
        <v>-2.4900000000000002E-7</v>
      </c>
      <c r="AX336" s="37">
        <v>45047.46875</v>
      </c>
      <c r="AY336" s="109">
        <f t="shared" si="29"/>
        <v>0.27302399999999999</v>
      </c>
      <c r="AZ336" s="110">
        <f t="shared" si="30"/>
        <v>-0.29721600000000004</v>
      </c>
      <c r="BA336" s="111">
        <f t="shared" si="31"/>
        <v>-7.87968E-2</v>
      </c>
      <c r="BB336" s="37">
        <v>45044.46875</v>
      </c>
      <c r="BC336" s="112">
        <f t="shared" si="32"/>
        <v>9.3312000000000006E-2</v>
      </c>
      <c r="BD336" s="113">
        <f t="shared" si="32"/>
        <v>6.0393599999999997E-3</v>
      </c>
      <c r="BE336" s="110">
        <f t="shared" si="32"/>
        <v>-0.14774399999999999</v>
      </c>
      <c r="BF336" s="114">
        <f t="shared" si="32"/>
        <v>-2.85984E-2</v>
      </c>
      <c r="BG336" s="37">
        <v>45047.46875</v>
      </c>
      <c r="BH336" s="109">
        <f t="shared" si="33"/>
        <v>0.22809600000000002</v>
      </c>
      <c r="BI336" s="110">
        <f t="shared" si="33"/>
        <v>-0.33264000000000005</v>
      </c>
      <c r="BJ336" s="111">
        <f t="shared" si="33"/>
        <v>-8.6227200000000004E-2</v>
      </c>
      <c r="BK336" s="37">
        <v>45044.46875</v>
      </c>
      <c r="BL336" s="52">
        <v>1.2500000000000001E-6</v>
      </c>
      <c r="BM336" s="55">
        <v>-2.3300000000000001E-7</v>
      </c>
      <c r="BN336" s="59">
        <v>-1.0899999999999999E-6</v>
      </c>
      <c r="BO336" s="61">
        <v>-2.4900000000000002E-7</v>
      </c>
    </row>
    <row r="337" spans="1:67" x14ac:dyDescent="0.25">
      <c r="A337" s="37">
        <v>45047.479166666664</v>
      </c>
      <c r="B337" s="43">
        <v>3.1200000000000002E-6</v>
      </c>
      <c r="C337" s="45">
        <v>-3.4400000000000001E-6</v>
      </c>
      <c r="D337" s="48">
        <v>-8.8400000000000003E-7</v>
      </c>
      <c r="E337" s="37">
        <v>45044.479166666664</v>
      </c>
      <c r="F337" s="52">
        <v>1.0699999999999999E-6</v>
      </c>
      <c r="G337" s="55">
        <v>8.8599999999999999E-8</v>
      </c>
      <c r="H337" s="59">
        <v>-1.72E-6</v>
      </c>
      <c r="I337" s="61">
        <v>-3.15E-7</v>
      </c>
      <c r="J337" s="37">
        <v>45047.479166666664</v>
      </c>
      <c r="K337" s="43">
        <v>2.6199999999999999E-6</v>
      </c>
      <c r="L337" s="45">
        <v>-3.8500000000000004E-6</v>
      </c>
      <c r="M337" s="49">
        <v>-9.9999999999999995E-7</v>
      </c>
      <c r="N337" s="37">
        <v>45044.479166666664</v>
      </c>
      <c r="O337" s="52">
        <v>1.2500000000000001E-6</v>
      </c>
      <c r="P337" s="55">
        <v>-2.34E-7</v>
      </c>
      <c r="Q337" s="59">
        <v>-1.0899999999999999E-6</v>
      </c>
      <c r="R337" s="61">
        <v>-2.48E-7</v>
      </c>
      <c r="AX337" s="37">
        <v>45047.479166666664</v>
      </c>
      <c r="AY337" s="109">
        <f t="shared" si="29"/>
        <v>0.26956800000000003</v>
      </c>
      <c r="AZ337" s="110">
        <f t="shared" si="30"/>
        <v>-0.29721600000000004</v>
      </c>
      <c r="BA337" s="111">
        <f t="shared" si="31"/>
        <v>-7.6377600000000004E-2</v>
      </c>
      <c r="BB337" s="37">
        <v>45044.479166666664</v>
      </c>
      <c r="BC337" s="112">
        <f t="shared" si="32"/>
        <v>9.2447999999999989E-2</v>
      </c>
      <c r="BD337" s="113">
        <f t="shared" si="32"/>
        <v>7.6550400000000001E-3</v>
      </c>
      <c r="BE337" s="110">
        <f t="shared" si="32"/>
        <v>-0.14860800000000002</v>
      </c>
      <c r="BF337" s="114">
        <f t="shared" si="32"/>
        <v>-2.7216000000000001E-2</v>
      </c>
      <c r="BG337" s="37">
        <v>45047.479166666664</v>
      </c>
      <c r="BH337" s="109">
        <f t="shared" si="33"/>
        <v>0.22636799999999999</v>
      </c>
      <c r="BI337" s="110">
        <f t="shared" si="33"/>
        <v>-0.33264000000000005</v>
      </c>
      <c r="BJ337" s="111">
        <f t="shared" si="33"/>
        <v>-8.6399999999999991E-2</v>
      </c>
      <c r="BK337" s="37">
        <v>45044.479166666664</v>
      </c>
      <c r="BL337" s="52">
        <v>1.2500000000000001E-6</v>
      </c>
      <c r="BM337" s="55">
        <v>-2.34E-7</v>
      </c>
      <c r="BN337" s="59">
        <v>-1.0899999999999999E-6</v>
      </c>
      <c r="BO337" s="61">
        <v>-2.48E-7</v>
      </c>
    </row>
    <row r="338" spans="1:67" x14ac:dyDescent="0.25">
      <c r="A338" s="37">
        <v>45047.489583333336</v>
      </c>
      <c r="B338" s="43">
        <v>3.0800000000000002E-6</v>
      </c>
      <c r="C338" s="45">
        <v>-3.4400000000000001E-6</v>
      </c>
      <c r="D338" s="48">
        <v>-8.5700000000000001E-7</v>
      </c>
      <c r="E338" s="37">
        <v>45044.489583333336</v>
      </c>
      <c r="F338" s="52">
        <v>1.0699999999999999E-6</v>
      </c>
      <c r="G338" s="55">
        <v>1.04E-7</v>
      </c>
      <c r="H338" s="59">
        <v>-1.72E-6</v>
      </c>
      <c r="I338" s="61">
        <v>-3.0199999999999998E-7</v>
      </c>
      <c r="J338" s="37">
        <v>45047.489583333336</v>
      </c>
      <c r="K338" s="43">
        <v>2.6000000000000001E-6</v>
      </c>
      <c r="L338" s="45">
        <v>-3.8600000000000003E-6</v>
      </c>
      <c r="M338" s="49">
        <v>-9.9999999999999995E-7</v>
      </c>
      <c r="N338" s="37">
        <v>45044.489583333336</v>
      </c>
      <c r="O338" s="52">
        <v>1.2500000000000001E-6</v>
      </c>
      <c r="P338" s="55">
        <v>-2.35E-7</v>
      </c>
      <c r="Q338" s="59">
        <v>-1.08E-6</v>
      </c>
      <c r="R338" s="61">
        <v>-2.4699999999999998E-7</v>
      </c>
      <c r="AX338" s="37">
        <v>45047.489583333336</v>
      </c>
      <c r="AY338" s="109">
        <f t="shared" si="29"/>
        <v>0.26611200000000002</v>
      </c>
      <c r="AZ338" s="110">
        <f t="shared" si="30"/>
        <v>-0.29721600000000004</v>
      </c>
      <c r="BA338" s="111">
        <f t="shared" si="31"/>
        <v>-7.4044800000000008E-2</v>
      </c>
      <c r="BB338" s="37">
        <v>45044.489583333336</v>
      </c>
      <c r="BC338" s="112">
        <f t="shared" si="32"/>
        <v>9.2447999999999989E-2</v>
      </c>
      <c r="BD338" s="113">
        <f t="shared" si="32"/>
        <v>8.9855999999999998E-3</v>
      </c>
      <c r="BE338" s="110">
        <f t="shared" si="32"/>
        <v>-0.14860800000000002</v>
      </c>
      <c r="BF338" s="114">
        <f t="shared" si="32"/>
        <v>-2.6092799999999999E-2</v>
      </c>
      <c r="BG338" s="37">
        <v>45047.489583333336</v>
      </c>
      <c r="BH338" s="109">
        <f t="shared" si="33"/>
        <v>0.22464000000000001</v>
      </c>
      <c r="BI338" s="110">
        <f t="shared" si="33"/>
        <v>-0.33350400000000002</v>
      </c>
      <c r="BJ338" s="111">
        <f t="shared" si="33"/>
        <v>-8.6399999999999991E-2</v>
      </c>
      <c r="BK338" s="37">
        <v>45044.489583333336</v>
      </c>
      <c r="BL338" s="52">
        <v>1.2500000000000001E-6</v>
      </c>
      <c r="BM338" s="55">
        <v>-2.35E-7</v>
      </c>
      <c r="BN338" s="59">
        <v>-1.08E-6</v>
      </c>
      <c r="BO338" s="61">
        <v>-2.4699999999999998E-7</v>
      </c>
    </row>
    <row r="339" spans="1:67" x14ac:dyDescent="0.25">
      <c r="A339" s="37">
        <v>45047.5</v>
      </c>
      <c r="B339" s="43">
        <v>3.0400000000000001E-6</v>
      </c>
      <c r="C339" s="45">
        <v>-3.4400000000000001E-6</v>
      </c>
      <c r="D339" s="48">
        <v>-8.3399999999999998E-7</v>
      </c>
      <c r="E339" s="37">
        <v>45044.5</v>
      </c>
      <c r="F339" s="52">
        <v>1.06E-6</v>
      </c>
      <c r="G339" s="55">
        <v>1.18E-7</v>
      </c>
      <c r="H339" s="59">
        <v>-1.73E-6</v>
      </c>
      <c r="I339" s="61">
        <v>-2.8999999999999998E-7</v>
      </c>
      <c r="J339" s="37">
        <v>45047.5</v>
      </c>
      <c r="K339" s="43">
        <v>2.5900000000000002E-6</v>
      </c>
      <c r="L339" s="45">
        <v>-3.8600000000000003E-6</v>
      </c>
      <c r="M339" s="49">
        <v>-9.9999999999999995E-7</v>
      </c>
      <c r="N339" s="37">
        <v>45044.5</v>
      </c>
      <c r="O339" s="52">
        <v>1.2500000000000001E-6</v>
      </c>
      <c r="P339" s="55">
        <v>-2.3699999999999999E-7</v>
      </c>
      <c r="Q339" s="59">
        <v>-1.0699999999999999E-6</v>
      </c>
      <c r="R339" s="61">
        <v>-2.4600000000000001E-7</v>
      </c>
      <c r="AX339" s="37">
        <v>45047.5</v>
      </c>
      <c r="AY339" s="109">
        <f t="shared" si="29"/>
        <v>0.262656</v>
      </c>
      <c r="AZ339" s="110">
        <f t="shared" si="30"/>
        <v>-0.29721600000000004</v>
      </c>
      <c r="BA339" s="111">
        <f t="shared" si="31"/>
        <v>-7.2057599999999999E-2</v>
      </c>
      <c r="BB339" s="37">
        <v>45044.5</v>
      </c>
      <c r="BC339" s="112">
        <f t="shared" si="32"/>
        <v>9.1583999999999999E-2</v>
      </c>
      <c r="BD339" s="113">
        <f t="shared" si="32"/>
        <v>1.01952E-2</v>
      </c>
      <c r="BE339" s="110">
        <f t="shared" si="32"/>
        <v>-0.14947199999999999</v>
      </c>
      <c r="BF339" s="114">
        <f t="shared" si="32"/>
        <v>-2.5055999999999998E-2</v>
      </c>
      <c r="BG339" s="37">
        <v>45047.5</v>
      </c>
      <c r="BH339" s="109">
        <f t="shared" si="33"/>
        <v>0.223776</v>
      </c>
      <c r="BI339" s="110">
        <f t="shared" si="33"/>
        <v>-0.33350400000000002</v>
      </c>
      <c r="BJ339" s="111">
        <f t="shared" si="33"/>
        <v>-8.6399999999999991E-2</v>
      </c>
      <c r="BK339" s="37">
        <v>45044.5</v>
      </c>
      <c r="BL339" s="52">
        <v>1.2500000000000001E-6</v>
      </c>
      <c r="BM339" s="55">
        <v>-2.3699999999999999E-7</v>
      </c>
      <c r="BN339" s="59">
        <v>-1.0699999999999999E-6</v>
      </c>
      <c r="BO339" s="61">
        <v>-2.4600000000000001E-7</v>
      </c>
    </row>
    <row r="340" spans="1:67" x14ac:dyDescent="0.25">
      <c r="A340" s="37">
        <v>45047.510416666664</v>
      </c>
      <c r="B340" s="43">
        <v>3.0000000000000001E-6</v>
      </c>
      <c r="C340" s="45">
        <v>-3.4300000000000002E-6</v>
      </c>
      <c r="D340" s="48">
        <v>-8.1699999999999997E-7</v>
      </c>
      <c r="E340" s="37">
        <v>45044.510416666664</v>
      </c>
      <c r="F340" s="52">
        <v>1.0499999999999999E-6</v>
      </c>
      <c r="G340" s="55">
        <v>1.31E-7</v>
      </c>
      <c r="H340" s="59">
        <v>-1.73E-6</v>
      </c>
      <c r="I340" s="61">
        <v>-2.8099999999999999E-7</v>
      </c>
      <c r="J340" s="37">
        <v>45047.510416666664</v>
      </c>
      <c r="K340" s="43">
        <v>2.57E-6</v>
      </c>
      <c r="L340" s="45">
        <v>-3.8600000000000003E-6</v>
      </c>
      <c r="M340" s="49">
        <v>-1.0100000000000001E-6</v>
      </c>
      <c r="N340" s="37">
        <v>45044.510416666664</v>
      </c>
      <c r="O340" s="52">
        <v>1.2500000000000001E-6</v>
      </c>
      <c r="P340" s="55">
        <v>-2.3799999999999999E-7</v>
      </c>
      <c r="Q340" s="59">
        <v>-1.0699999999999999E-6</v>
      </c>
      <c r="R340" s="61">
        <v>-2.4600000000000001E-7</v>
      </c>
      <c r="AX340" s="37">
        <v>45047.510416666664</v>
      </c>
      <c r="AY340" s="109">
        <f t="shared" si="29"/>
        <v>0.25919999999999999</v>
      </c>
      <c r="AZ340" s="110">
        <f t="shared" si="30"/>
        <v>-0.296352</v>
      </c>
      <c r="BA340" s="111">
        <f t="shared" si="31"/>
        <v>-7.0588799999999993E-2</v>
      </c>
      <c r="BB340" s="37">
        <v>45044.510416666664</v>
      </c>
      <c r="BC340" s="112">
        <f t="shared" si="32"/>
        <v>9.0719999999999995E-2</v>
      </c>
      <c r="BD340" s="113">
        <f t="shared" si="32"/>
        <v>1.1318399999999999E-2</v>
      </c>
      <c r="BE340" s="110">
        <f t="shared" si="32"/>
        <v>-0.14947199999999999</v>
      </c>
      <c r="BF340" s="114">
        <f t="shared" si="32"/>
        <v>-2.4278399999999999E-2</v>
      </c>
      <c r="BG340" s="37">
        <v>45047.510416666664</v>
      </c>
      <c r="BH340" s="109">
        <f t="shared" si="33"/>
        <v>0.222048</v>
      </c>
      <c r="BI340" s="110">
        <f t="shared" si="33"/>
        <v>-0.33350400000000002</v>
      </c>
      <c r="BJ340" s="111">
        <f t="shared" si="33"/>
        <v>-8.7264000000000008E-2</v>
      </c>
      <c r="BK340" s="37">
        <v>45044.510416666664</v>
      </c>
      <c r="BL340" s="52">
        <v>1.2500000000000001E-6</v>
      </c>
      <c r="BM340" s="55">
        <v>-2.3799999999999999E-7</v>
      </c>
      <c r="BN340" s="59">
        <v>-1.0699999999999999E-6</v>
      </c>
      <c r="BO340" s="61">
        <v>-2.4600000000000001E-7</v>
      </c>
    </row>
    <row r="341" spans="1:67" x14ac:dyDescent="0.25">
      <c r="A341" s="37">
        <v>45047.520833333336</v>
      </c>
      <c r="B341" s="43">
        <v>2.96E-6</v>
      </c>
      <c r="C341" s="45">
        <v>-3.4300000000000002E-6</v>
      </c>
      <c r="D341" s="48">
        <v>-8.0800000000000004E-7</v>
      </c>
      <c r="E341" s="37">
        <v>45044.520833333336</v>
      </c>
      <c r="F341" s="52">
        <v>1.04E-6</v>
      </c>
      <c r="G341" s="55">
        <v>1.43E-7</v>
      </c>
      <c r="H341" s="59">
        <v>-1.73E-6</v>
      </c>
      <c r="I341" s="61">
        <v>-2.7300000000000002E-7</v>
      </c>
      <c r="J341" s="37">
        <v>45047.520833333336</v>
      </c>
      <c r="K341" s="43">
        <v>2.5399999999999998E-6</v>
      </c>
      <c r="L341" s="45">
        <v>-3.8700000000000002E-6</v>
      </c>
      <c r="M341" s="49">
        <v>-1.0100000000000001E-6</v>
      </c>
      <c r="N341" s="37">
        <v>45044.520833333336</v>
      </c>
      <c r="O341" s="52">
        <v>1.2500000000000001E-6</v>
      </c>
      <c r="P341" s="55">
        <v>-2.3999999999999998E-7</v>
      </c>
      <c r="Q341" s="59">
        <v>-1.0699999999999999E-6</v>
      </c>
      <c r="R341" s="61">
        <v>-2.4499999999999998E-7</v>
      </c>
      <c r="AX341" s="37">
        <v>45047.520833333336</v>
      </c>
      <c r="AY341" s="109">
        <f t="shared" si="29"/>
        <v>0.25574400000000003</v>
      </c>
      <c r="AZ341" s="110">
        <f t="shared" si="30"/>
        <v>-0.296352</v>
      </c>
      <c r="BA341" s="111">
        <f t="shared" si="31"/>
        <v>-6.9811200000000004E-2</v>
      </c>
      <c r="BB341" s="37">
        <v>45044.520833333336</v>
      </c>
      <c r="BC341" s="112">
        <f t="shared" si="32"/>
        <v>8.9856000000000005E-2</v>
      </c>
      <c r="BD341" s="113">
        <f t="shared" si="32"/>
        <v>1.23552E-2</v>
      </c>
      <c r="BE341" s="110">
        <f t="shared" si="32"/>
        <v>-0.14947199999999999</v>
      </c>
      <c r="BF341" s="114">
        <f t="shared" si="32"/>
        <v>-2.3587200000000003E-2</v>
      </c>
      <c r="BG341" s="37">
        <v>45047.520833333336</v>
      </c>
      <c r="BH341" s="109">
        <f t="shared" si="33"/>
        <v>0.21945599999999998</v>
      </c>
      <c r="BI341" s="110">
        <f t="shared" si="33"/>
        <v>-0.334368</v>
      </c>
      <c r="BJ341" s="111">
        <f t="shared" si="33"/>
        <v>-8.7264000000000008E-2</v>
      </c>
      <c r="BK341" s="37">
        <v>45044.520833333336</v>
      </c>
      <c r="BL341" s="52">
        <v>1.2500000000000001E-6</v>
      </c>
      <c r="BM341" s="55">
        <v>-2.3999999999999998E-7</v>
      </c>
      <c r="BN341" s="59">
        <v>-1.0699999999999999E-6</v>
      </c>
      <c r="BO341" s="61">
        <v>-2.4499999999999998E-7</v>
      </c>
    </row>
    <row r="342" spans="1:67" x14ac:dyDescent="0.25">
      <c r="A342" s="37">
        <v>45047.53125</v>
      </c>
      <c r="B342" s="43">
        <v>2.9299999999999999E-6</v>
      </c>
      <c r="C342" s="45">
        <v>-3.4300000000000002E-6</v>
      </c>
      <c r="D342" s="48">
        <v>-8.0699999999999996E-7</v>
      </c>
      <c r="E342" s="37">
        <v>45044.53125</v>
      </c>
      <c r="F342" s="52">
        <v>1.0300000000000001E-6</v>
      </c>
      <c r="G342" s="55">
        <v>1.5599999999999999E-7</v>
      </c>
      <c r="H342" s="59">
        <v>-1.73E-6</v>
      </c>
      <c r="I342" s="61">
        <v>-2.65E-7</v>
      </c>
      <c r="J342" s="37">
        <v>45047.53125</v>
      </c>
      <c r="K342" s="43">
        <v>2.52E-6</v>
      </c>
      <c r="L342" s="45">
        <v>-3.8700000000000002E-6</v>
      </c>
      <c r="M342" s="49">
        <v>-1.02E-6</v>
      </c>
      <c r="N342" s="37">
        <v>45044.53125</v>
      </c>
      <c r="O342" s="52">
        <v>1.2500000000000001E-6</v>
      </c>
      <c r="P342" s="55">
        <v>-2.4200000000000002E-7</v>
      </c>
      <c r="Q342" s="59">
        <v>-1.06E-6</v>
      </c>
      <c r="R342" s="61">
        <v>-2.4499999999999998E-7</v>
      </c>
      <c r="AX342" s="37">
        <v>45047.53125</v>
      </c>
      <c r="AY342" s="109">
        <f t="shared" si="29"/>
        <v>0.25315199999999999</v>
      </c>
      <c r="AZ342" s="110">
        <f t="shared" si="30"/>
        <v>-0.296352</v>
      </c>
      <c r="BA342" s="111">
        <f t="shared" si="31"/>
        <v>-6.9724800000000003E-2</v>
      </c>
      <c r="BB342" s="37">
        <v>45044.53125</v>
      </c>
      <c r="BC342" s="112">
        <f t="shared" si="32"/>
        <v>8.8992000000000002E-2</v>
      </c>
      <c r="BD342" s="113">
        <f t="shared" si="32"/>
        <v>1.34784E-2</v>
      </c>
      <c r="BE342" s="110">
        <f t="shared" si="32"/>
        <v>-0.14947199999999999</v>
      </c>
      <c r="BF342" s="114">
        <f t="shared" si="32"/>
        <v>-2.2896E-2</v>
      </c>
      <c r="BG342" s="37">
        <v>45047.53125</v>
      </c>
      <c r="BH342" s="109">
        <f t="shared" si="33"/>
        <v>0.217728</v>
      </c>
      <c r="BI342" s="110">
        <f t="shared" si="33"/>
        <v>-0.334368</v>
      </c>
      <c r="BJ342" s="111">
        <f t="shared" si="33"/>
        <v>-8.8127999999999998E-2</v>
      </c>
      <c r="BK342" s="37">
        <v>45044.53125</v>
      </c>
      <c r="BL342" s="52">
        <v>1.2500000000000001E-6</v>
      </c>
      <c r="BM342" s="55">
        <v>-2.4200000000000002E-7</v>
      </c>
      <c r="BN342" s="59">
        <v>-1.06E-6</v>
      </c>
      <c r="BO342" s="61">
        <v>-2.4499999999999998E-7</v>
      </c>
    </row>
    <row r="343" spans="1:67" x14ac:dyDescent="0.25">
      <c r="A343" s="37">
        <v>45047.541666666664</v>
      </c>
      <c r="B343" s="43">
        <v>2.9000000000000002E-6</v>
      </c>
      <c r="C343" s="45">
        <v>-3.4199999999999999E-6</v>
      </c>
      <c r="D343" s="48">
        <v>-8.16E-7</v>
      </c>
      <c r="E343" s="37">
        <v>45044.541666666664</v>
      </c>
      <c r="F343" s="52">
        <v>1.02E-6</v>
      </c>
      <c r="G343" s="55">
        <v>1.6999999999999999E-7</v>
      </c>
      <c r="H343" s="59">
        <v>-1.73E-6</v>
      </c>
      <c r="I343" s="61">
        <v>-2.5899999999999998E-7</v>
      </c>
      <c r="J343" s="37">
        <v>45047.541666666664</v>
      </c>
      <c r="K343" s="43">
        <v>2.4899999999999999E-6</v>
      </c>
      <c r="L343" s="45">
        <v>-3.8800000000000001E-6</v>
      </c>
      <c r="M343" s="49">
        <v>-1.02E-6</v>
      </c>
      <c r="N343" s="37">
        <v>45044.541666666664</v>
      </c>
      <c r="O343" s="52">
        <v>1.24E-6</v>
      </c>
      <c r="P343" s="55">
        <v>-2.4400000000000001E-7</v>
      </c>
      <c r="Q343" s="59">
        <v>-1.06E-6</v>
      </c>
      <c r="R343" s="61">
        <v>-2.4499999999999998E-7</v>
      </c>
      <c r="AX343" s="37">
        <v>45047.541666666664</v>
      </c>
      <c r="AY343" s="109">
        <f t="shared" si="29"/>
        <v>0.25056</v>
      </c>
      <c r="AZ343" s="110">
        <f t="shared" si="30"/>
        <v>-0.29548799999999997</v>
      </c>
      <c r="BA343" s="111">
        <f t="shared" si="31"/>
        <v>-7.0502400000000007E-2</v>
      </c>
      <c r="BB343" s="37">
        <v>45044.541666666664</v>
      </c>
      <c r="BC343" s="112">
        <f t="shared" si="32"/>
        <v>8.8127999999999998E-2</v>
      </c>
      <c r="BD343" s="113">
        <f t="shared" si="32"/>
        <v>1.4688E-2</v>
      </c>
      <c r="BE343" s="110">
        <f t="shared" si="32"/>
        <v>-0.14947199999999999</v>
      </c>
      <c r="BF343" s="114">
        <f t="shared" si="32"/>
        <v>-2.2377599999999997E-2</v>
      </c>
      <c r="BG343" s="37">
        <v>45047.541666666664</v>
      </c>
      <c r="BH343" s="109">
        <f t="shared" si="33"/>
        <v>0.21513599999999999</v>
      </c>
      <c r="BI343" s="110">
        <f t="shared" si="33"/>
        <v>-0.33523200000000003</v>
      </c>
      <c r="BJ343" s="111">
        <f t="shared" si="33"/>
        <v>-8.8127999999999998E-2</v>
      </c>
      <c r="BK343" s="37">
        <v>45044.541666666664</v>
      </c>
      <c r="BL343" s="52">
        <v>1.24E-6</v>
      </c>
      <c r="BM343" s="55">
        <v>-2.4400000000000001E-7</v>
      </c>
      <c r="BN343" s="59">
        <v>-1.06E-6</v>
      </c>
      <c r="BO343" s="61">
        <v>-2.4499999999999998E-7</v>
      </c>
    </row>
    <row r="344" spans="1:67" x14ac:dyDescent="0.25">
      <c r="A344" s="37">
        <v>45047.552083333336</v>
      </c>
      <c r="B344" s="43">
        <v>2.88E-6</v>
      </c>
      <c r="C344" s="45">
        <v>-3.4199999999999999E-6</v>
      </c>
      <c r="D344" s="48">
        <v>-8.3399999999999998E-7</v>
      </c>
      <c r="E344" s="37">
        <v>45044.552083333336</v>
      </c>
      <c r="F344" s="52">
        <v>1.0100000000000001E-6</v>
      </c>
      <c r="G344" s="55">
        <v>1.85E-7</v>
      </c>
      <c r="H344" s="59">
        <v>-1.72E-6</v>
      </c>
      <c r="I344" s="61">
        <v>-2.5100000000000001E-7</v>
      </c>
      <c r="J344" s="37">
        <v>45047.552083333336</v>
      </c>
      <c r="K344" s="43">
        <v>2.4700000000000001E-6</v>
      </c>
      <c r="L344" s="45">
        <v>-3.89E-6</v>
      </c>
      <c r="M344" s="49">
        <v>-1.0300000000000001E-6</v>
      </c>
      <c r="N344" s="37">
        <v>45044.552083333336</v>
      </c>
      <c r="O344" s="52">
        <v>1.24E-6</v>
      </c>
      <c r="P344" s="55">
        <v>-2.4600000000000001E-7</v>
      </c>
      <c r="Q344" s="59">
        <v>-1.06E-6</v>
      </c>
      <c r="R344" s="61">
        <v>-2.4600000000000001E-7</v>
      </c>
      <c r="AX344" s="37">
        <v>45047.552083333336</v>
      </c>
      <c r="AY344" s="109">
        <f t="shared" si="29"/>
        <v>0.248832</v>
      </c>
      <c r="AZ344" s="110">
        <f t="shared" si="30"/>
        <v>-0.29548799999999997</v>
      </c>
      <c r="BA344" s="111">
        <f t="shared" si="31"/>
        <v>-7.2057599999999999E-2</v>
      </c>
      <c r="BB344" s="37">
        <v>45044.552083333336</v>
      </c>
      <c r="BC344" s="112">
        <f t="shared" si="32"/>
        <v>8.7264000000000008E-2</v>
      </c>
      <c r="BD344" s="113">
        <f t="shared" si="32"/>
        <v>1.5984000000000002E-2</v>
      </c>
      <c r="BE344" s="110">
        <f t="shared" si="32"/>
        <v>-0.14860800000000002</v>
      </c>
      <c r="BF344" s="114">
        <f t="shared" si="32"/>
        <v>-2.1686400000000002E-2</v>
      </c>
      <c r="BG344" s="37">
        <v>45047.552083333336</v>
      </c>
      <c r="BH344" s="109">
        <f t="shared" si="33"/>
        <v>0.21340800000000001</v>
      </c>
      <c r="BI344" s="110">
        <f t="shared" si="33"/>
        <v>-0.33609600000000001</v>
      </c>
      <c r="BJ344" s="111">
        <f t="shared" si="33"/>
        <v>-8.8992000000000002E-2</v>
      </c>
      <c r="BK344" s="37">
        <v>45044.552083333336</v>
      </c>
      <c r="BL344" s="52">
        <v>1.24E-6</v>
      </c>
      <c r="BM344" s="55">
        <v>-2.4600000000000001E-7</v>
      </c>
      <c r="BN344" s="59">
        <v>-1.06E-6</v>
      </c>
      <c r="BO344" s="61">
        <v>-2.4600000000000001E-7</v>
      </c>
    </row>
    <row r="345" spans="1:67" x14ac:dyDescent="0.25">
      <c r="A345" s="37">
        <v>45047.5625</v>
      </c>
      <c r="B345" s="43">
        <v>2.8600000000000001E-6</v>
      </c>
      <c r="C345" s="45">
        <v>-3.41E-6</v>
      </c>
      <c r="D345" s="48">
        <v>-8.6000000000000002E-7</v>
      </c>
      <c r="E345" s="37">
        <v>45044.5625</v>
      </c>
      <c r="F345" s="52">
        <v>9.9900000000000009E-7</v>
      </c>
      <c r="G345" s="55">
        <v>2.03E-7</v>
      </c>
      <c r="H345" s="59">
        <v>-1.7099999999999999E-6</v>
      </c>
      <c r="I345" s="61">
        <v>-2.41E-7</v>
      </c>
      <c r="J345" s="37">
        <v>45047.5625</v>
      </c>
      <c r="K345" s="43">
        <v>2.4399999999999999E-6</v>
      </c>
      <c r="L345" s="45">
        <v>-3.89E-6</v>
      </c>
      <c r="M345" s="49">
        <v>-1.04E-6</v>
      </c>
      <c r="N345" s="37">
        <v>45044.5625</v>
      </c>
      <c r="O345" s="52">
        <v>1.24E-6</v>
      </c>
      <c r="P345" s="55">
        <v>-2.48E-7</v>
      </c>
      <c r="Q345" s="59">
        <v>-1.06E-6</v>
      </c>
      <c r="R345" s="61">
        <v>-2.4600000000000001E-7</v>
      </c>
      <c r="AX345" s="37">
        <v>45047.5625</v>
      </c>
      <c r="AY345" s="109">
        <f t="shared" si="29"/>
        <v>0.24710400000000002</v>
      </c>
      <c r="AZ345" s="110">
        <f t="shared" si="30"/>
        <v>-0.294624</v>
      </c>
      <c r="BA345" s="111">
        <f t="shared" si="31"/>
        <v>-7.4304000000000009E-2</v>
      </c>
      <c r="BB345" s="37">
        <v>45044.5625</v>
      </c>
      <c r="BC345" s="112">
        <f t="shared" si="32"/>
        <v>8.6313600000000004E-2</v>
      </c>
      <c r="BD345" s="113">
        <f t="shared" si="32"/>
        <v>1.7539200000000001E-2</v>
      </c>
      <c r="BE345" s="110">
        <f t="shared" si="32"/>
        <v>-0.14774399999999999</v>
      </c>
      <c r="BF345" s="114">
        <f t="shared" si="32"/>
        <v>-2.0822400000000001E-2</v>
      </c>
      <c r="BG345" s="37">
        <v>45047.5625</v>
      </c>
      <c r="BH345" s="109">
        <f t="shared" si="33"/>
        <v>0.210816</v>
      </c>
      <c r="BI345" s="110">
        <f t="shared" si="33"/>
        <v>-0.33609600000000001</v>
      </c>
      <c r="BJ345" s="111">
        <f t="shared" si="33"/>
        <v>-8.9856000000000005E-2</v>
      </c>
      <c r="BK345" s="37">
        <v>45044.5625</v>
      </c>
      <c r="BL345" s="52">
        <v>1.24E-6</v>
      </c>
      <c r="BM345" s="55">
        <v>-2.48E-7</v>
      </c>
      <c r="BN345" s="59">
        <v>-1.06E-6</v>
      </c>
      <c r="BO345" s="61">
        <v>-2.4600000000000001E-7</v>
      </c>
    </row>
    <row r="346" spans="1:67" x14ac:dyDescent="0.25">
      <c r="A346" s="37">
        <v>45047.572916666664</v>
      </c>
      <c r="B346" s="43">
        <v>2.8399999999999999E-6</v>
      </c>
      <c r="C346" s="45">
        <v>-3.4000000000000001E-6</v>
      </c>
      <c r="D346" s="48">
        <v>-8.9100000000000002E-7</v>
      </c>
      <c r="E346" s="37">
        <v>45044.572916666664</v>
      </c>
      <c r="F346" s="52">
        <v>9.9000000000000005E-7</v>
      </c>
      <c r="G346" s="55">
        <v>2.2399999999999999E-7</v>
      </c>
      <c r="H346" s="59">
        <v>-1.7E-6</v>
      </c>
      <c r="I346" s="61">
        <v>-2.29E-7</v>
      </c>
      <c r="J346" s="37">
        <v>45047.572916666664</v>
      </c>
      <c r="K346" s="43">
        <v>2.4200000000000001E-6</v>
      </c>
      <c r="L346" s="45">
        <v>-3.8999999999999999E-6</v>
      </c>
      <c r="M346" s="49">
        <v>-1.04E-6</v>
      </c>
      <c r="N346" s="37">
        <v>45044.572916666664</v>
      </c>
      <c r="O346" s="52">
        <v>1.2300000000000001E-6</v>
      </c>
      <c r="P346" s="55">
        <v>-2.4999999999999999E-7</v>
      </c>
      <c r="Q346" s="59">
        <v>-1.06E-6</v>
      </c>
      <c r="R346" s="61">
        <v>-2.4699999999999998E-7</v>
      </c>
      <c r="AX346" s="37">
        <v>45047.572916666664</v>
      </c>
      <c r="AY346" s="109">
        <f t="shared" si="29"/>
        <v>0.24537599999999998</v>
      </c>
      <c r="AZ346" s="110">
        <f t="shared" si="30"/>
        <v>-0.29376000000000002</v>
      </c>
      <c r="BA346" s="111">
        <f t="shared" si="31"/>
        <v>-7.6982400000000006E-2</v>
      </c>
      <c r="BB346" s="37">
        <v>45044.572916666664</v>
      </c>
      <c r="BC346" s="112">
        <f t="shared" si="32"/>
        <v>8.5536000000000001E-2</v>
      </c>
      <c r="BD346" s="113">
        <f t="shared" si="32"/>
        <v>1.9353599999999999E-2</v>
      </c>
      <c r="BE346" s="110">
        <f t="shared" si="32"/>
        <v>-0.14688000000000001</v>
      </c>
      <c r="BF346" s="114">
        <f t="shared" si="32"/>
        <v>-1.97856E-2</v>
      </c>
      <c r="BG346" s="37">
        <v>45047.572916666664</v>
      </c>
      <c r="BH346" s="109">
        <f t="shared" si="33"/>
        <v>0.20908800000000002</v>
      </c>
      <c r="BI346" s="110">
        <f t="shared" si="33"/>
        <v>-0.33695999999999998</v>
      </c>
      <c r="BJ346" s="111">
        <f t="shared" si="33"/>
        <v>-8.9856000000000005E-2</v>
      </c>
      <c r="BK346" s="37">
        <v>45044.572916666664</v>
      </c>
      <c r="BL346" s="52">
        <v>1.2300000000000001E-6</v>
      </c>
      <c r="BM346" s="55">
        <v>-2.4999999999999999E-7</v>
      </c>
      <c r="BN346" s="59">
        <v>-1.06E-6</v>
      </c>
      <c r="BO346" s="61">
        <v>-2.4699999999999998E-7</v>
      </c>
    </row>
    <row r="347" spans="1:67" x14ac:dyDescent="0.25">
      <c r="A347" s="37">
        <v>45047.583333333336</v>
      </c>
      <c r="B347" s="43">
        <v>2.8200000000000001E-6</v>
      </c>
      <c r="C347" s="45">
        <v>-3.4000000000000001E-6</v>
      </c>
      <c r="D347" s="48">
        <v>-9.2399999999999996E-7</v>
      </c>
      <c r="E347" s="37">
        <v>45044.583333333336</v>
      </c>
      <c r="F347" s="52">
        <v>9.8400000000000002E-7</v>
      </c>
      <c r="G347" s="55">
        <v>2.4600000000000001E-7</v>
      </c>
      <c r="H347" s="59">
        <v>-1.6899999999999999E-6</v>
      </c>
      <c r="I347" s="61">
        <v>-2.1500000000000001E-7</v>
      </c>
      <c r="J347" s="37">
        <v>45047.583333333336</v>
      </c>
      <c r="K347" s="43">
        <v>2.39E-6</v>
      </c>
      <c r="L347" s="45">
        <v>-3.9099999999999998E-6</v>
      </c>
      <c r="M347" s="49">
        <v>-1.0499999999999999E-6</v>
      </c>
      <c r="N347" s="37">
        <v>45044.583333333336</v>
      </c>
      <c r="O347" s="52">
        <v>1.2300000000000001E-6</v>
      </c>
      <c r="P347" s="55">
        <v>-2.53E-7</v>
      </c>
      <c r="Q347" s="59">
        <v>-1.06E-6</v>
      </c>
      <c r="R347" s="61">
        <v>-2.48E-7</v>
      </c>
      <c r="AX347" s="37">
        <v>45047.583333333336</v>
      </c>
      <c r="AY347" s="109">
        <f t="shared" si="29"/>
        <v>0.243648</v>
      </c>
      <c r="AZ347" s="110">
        <f t="shared" si="30"/>
        <v>-0.29376000000000002</v>
      </c>
      <c r="BA347" s="111">
        <f t="shared" si="31"/>
        <v>-7.9833599999999991E-2</v>
      </c>
      <c r="BB347" s="37">
        <v>45044.583333333336</v>
      </c>
      <c r="BC347" s="112">
        <f t="shared" si="32"/>
        <v>8.5017599999999999E-2</v>
      </c>
      <c r="BD347" s="113">
        <f t="shared" si="32"/>
        <v>2.12544E-2</v>
      </c>
      <c r="BE347" s="110">
        <f t="shared" si="32"/>
        <v>-0.14601599999999998</v>
      </c>
      <c r="BF347" s="114">
        <f t="shared" si="32"/>
        <v>-1.8576000000000002E-2</v>
      </c>
      <c r="BG347" s="37">
        <v>45047.583333333336</v>
      </c>
      <c r="BH347" s="109">
        <f t="shared" si="33"/>
        <v>0.20649599999999999</v>
      </c>
      <c r="BI347" s="110">
        <f t="shared" si="33"/>
        <v>-0.33782400000000001</v>
      </c>
      <c r="BJ347" s="111">
        <f t="shared" si="33"/>
        <v>-9.0719999999999995E-2</v>
      </c>
      <c r="BK347" s="37">
        <v>45044.583333333336</v>
      </c>
      <c r="BL347" s="52">
        <v>1.2300000000000001E-6</v>
      </c>
      <c r="BM347" s="55">
        <v>-2.53E-7</v>
      </c>
      <c r="BN347" s="59">
        <v>-1.06E-6</v>
      </c>
      <c r="BO347" s="61">
        <v>-2.48E-7</v>
      </c>
    </row>
    <row r="348" spans="1:67" x14ac:dyDescent="0.25">
      <c r="A348" s="37">
        <v>45047.59375</v>
      </c>
      <c r="B348" s="43">
        <v>2.8100000000000002E-6</v>
      </c>
      <c r="C348" s="45">
        <v>-3.3900000000000002E-6</v>
      </c>
      <c r="D348" s="48">
        <v>-9.5600000000000004E-7</v>
      </c>
      <c r="E348" s="37">
        <v>45044.59375</v>
      </c>
      <c r="F348" s="52">
        <v>9.8100000000000001E-7</v>
      </c>
      <c r="G348" s="55">
        <v>2.7099999999999998E-7</v>
      </c>
      <c r="H348" s="59">
        <v>-1.68E-6</v>
      </c>
      <c r="I348" s="61">
        <v>-1.98E-7</v>
      </c>
      <c r="J348" s="37">
        <v>45047.59375</v>
      </c>
      <c r="K348" s="43">
        <v>2.3700000000000002E-6</v>
      </c>
      <c r="L348" s="45">
        <v>-3.9099999999999998E-6</v>
      </c>
      <c r="M348" s="49">
        <v>-1.06E-6</v>
      </c>
      <c r="N348" s="37">
        <v>45044.59375</v>
      </c>
      <c r="O348" s="52">
        <v>1.2300000000000001E-6</v>
      </c>
      <c r="P348" s="55">
        <v>-2.5600000000000002E-7</v>
      </c>
      <c r="Q348" s="59">
        <v>-1.0499999999999999E-6</v>
      </c>
      <c r="R348" s="61">
        <v>-2.4999999999999999E-7</v>
      </c>
      <c r="AX348" s="37">
        <v>45047.59375</v>
      </c>
      <c r="AY348" s="109">
        <f t="shared" si="29"/>
        <v>0.24278400000000003</v>
      </c>
      <c r="AZ348" s="110">
        <f t="shared" si="30"/>
        <v>-0.29289599999999999</v>
      </c>
      <c r="BA348" s="111">
        <f t="shared" si="31"/>
        <v>-8.2598400000000002E-2</v>
      </c>
      <c r="BB348" s="37">
        <v>45044.59375</v>
      </c>
      <c r="BC348" s="112">
        <f t="shared" si="32"/>
        <v>8.4758399999999998E-2</v>
      </c>
      <c r="BD348" s="113">
        <f t="shared" si="32"/>
        <v>2.3414399999999998E-2</v>
      </c>
      <c r="BE348" s="110">
        <f t="shared" si="32"/>
        <v>-0.145152</v>
      </c>
      <c r="BF348" s="114">
        <f t="shared" si="32"/>
        <v>-1.7107199999999999E-2</v>
      </c>
      <c r="BG348" s="37">
        <v>45047.59375</v>
      </c>
      <c r="BH348" s="109">
        <f t="shared" si="33"/>
        <v>0.20476800000000001</v>
      </c>
      <c r="BI348" s="110">
        <f t="shared" si="33"/>
        <v>-0.33782400000000001</v>
      </c>
      <c r="BJ348" s="111">
        <f t="shared" si="33"/>
        <v>-9.1583999999999999E-2</v>
      </c>
      <c r="BK348" s="37">
        <v>45044.59375</v>
      </c>
      <c r="BL348" s="52">
        <v>1.2300000000000001E-6</v>
      </c>
      <c r="BM348" s="55">
        <v>-2.5600000000000002E-7</v>
      </c>
      <c r="BN348" s="59">
        <v>-1.0499999999999999E-6</v>
      </c>
      <c r="BO348" s="61">
        <v>-2.4999999999999999E-7</v>
      </c>
    </row>
    <row r="349" spans="1:67" x14ac:dyDescent="0.25">
      <c r="A349" s="37">
        <v>45047.604166666664</v>
      </c>
      <c r="B349" s="43">
        <v>2.7999999999999999E-6</v>
      </c>
      <c r="C349" s="45">
        <v>-3.3799999999999998E-6</v>
      </c>
      <c r="D349" s="48">
        <v>-9.850000000000001E-7</v>
      </c>
      <c r="E349" s="37">
        <v>45044.604166666664</v>
      </c>
      <c r="F349" s="52">
        <v>9.7999999999999993E-7</v>
      </c>
      <c r="G349" s="55">
        <v>2.96E-7</v>
      </c>
      <c r="H349" s="59">
        <v>-1.6700000000000001E-6</v>
      </c>
      <c r="I349" s="61">
        <v>-1.79E-7</v>
      </c>
      <c r="J349" s="37">
        <v>45047.604166666664</v>
      </c>
      <c r="K349" s="43">
        <v>2.34E-6</v>
      </c>
      <c r="L349" s="45">
        <v>-3.9199999999999997E-6</v>
      </c>
      <c r="M349" s="49">
        <v>-1.0699999999999999E-6</v>
      </c>
      <c r="N349" s="37">
        <v>45044.604166666664</v>
      </c>
      <c r="O349" s="52">
        <v>1.22E-6</v>
      </c>
      <c r="P349" s="55">
        <v>-2.5899999999999998E-7</v>
      </c>
      <c r="Q349" s="59">
        <v>-1.0499999999999999E-6</v>
      </c>
      <c r="R349" s="61">
        <v>-2.5199999999999998E-7</v>
      </c>
      <c r="AX349" s="37">
        <v>45047.604166666664</v>
      </c>
      <c r="AY349" s="109">
        <f t="shared" si="29"/>
        <v>0.24192</v>
      </c>
      <c r="AZ349" s="110">
        <f t="shared" si="30"/>
        <v>-0.29203199999999996</v>
      </c>
      <c r="BA349" s="111">
        <f t="shared" si="31"/>
        <v>-8.5104000000000013E-2</v>
      </c>
      <c r="BB349" s="37">
        <v>45044.604166666664</v>
      </c>
      <c r="BC349" s="112">
        <f t="shared" si="32"/>
        <v>8.4671999999999997E-2</v>
      </c>
      <c r="BD349" s="113">
        <f t="shared" si="32"/>
        <v>2.5574400000000001E-2</v>
      </c>
      <c r="BE349" s="110">
        <f t="shared" si="32"/>
        <v>-0.144288</v>
      </c>
      <c r="BF349" s="114">
        <f t="shared" si="32"/>
        <v>-1.5465599999999999E-2</v>
      </c>
      <c r="BG349" s="37">
        <v>45047.604166666664</v>
      </c>
      <c r="BH349" s="109">
        <f t="shared" si="33"/>
        <v>0.20217599999999999</v>
      </c>
      <c r="BI349" s="110">
        <f t="shared" si="33"/>
        <v>-0.33868799999999999</v>
      </c>
      <c r="BJ349" s="111">
        <f t="shared" si="33"/>
        <v>-9.2447999999999989E-2</v>
      </c>
      <c r="BK349" s="37">
        <v>45044.604166666664</v>
      </c>
      <c r="BL349" s="52">
        <v>1.22E-6</v>
      </c>
      <c r="BM349" s="55">
        <v>-2.5899999999999998E-7</v>
      </c>
      <c r="BN349" s="59">
        <v>-1.0499999999999999E-6</v>
      </c>
      <c r="BO349" s="61">
        <v>-2.5199999999999998E-7</v>
      </c>
    </row>
    <row r="350" spans="1:67" x14ac:dyDescent="0.25">
      <c r="A350" s="37">
        <v>45047.614583333336</v>
      </c>
      <c r="B350" s="43">
        <v>2.79E-6</v>
      </c>
      <c r="C350" s="45">
        <v>-3.3799999999999998E-6</v>
      </c>
      <c r="D350" s="48">
        <v>-1.0100000000000001E-6</v>
      </c>
      <c r="E350" s="37">
        <v>45044.614583333336</v>
      </c>
      <c r="F350" s="52">
        <v>9.8200000000000008E-7</v>
      </c>
      <c r="G350" s="55">
        <v>3.2099999999999998E-7</v>
      </c>
      <c r="H350" s="59">
        <v>-1.6500000000000001E-6</v>
      </c>
      <c r="I350" s="61">
        <v>-1.5900000000000001E-7</v>
      </c>
      <c r="J350" s="37">
        <v>45047.614583333336</v>
      </c>
      <c r="K350" s="43">
        <v>2.3199999999999998E-6</v>
      </c>
      <c r="L350" s="45">
        <v>-3.9299999999999996E-6</v>
      </c>
      <c r="M350" s="49">
        <v>-1.08E-6</v>
      </c>
      <c r="N350" s="37">
        <v>45044.614583333336</v>
      </c>
      <c r="O350" s="52">
        <v>1.22E-6</v>
      </c>
      <c r="P350" s="55">
        <v>-2.6199999999999999E-7</v>
      </c>
      <c r="Q350" s="59">
        <v>-1.0499999999999999E-6</v>
      </c>
      <c r="R350" s="61">
        <v>-2.53E-7</v>
      </c>
      <c r="AX350" s="37">
        <v>45047.614583333336</v>
      </c>
      <c r="AY350" s="109">
        <f t="shared" si="29"/>
        <v>0.24105599999999999</v>
      </c>
      <c r="AZ350" s="110">
        <f t="shared" si="30"/>
        <v>-0.29203199999999996</v>
      </c>
      <c r="BA350" s="111">
        <f t="shared" si="31"/>
        <v>-8.7264000000000008E-2</v>
      </c>
      <c r="BB350" s="37">
        <v>45044.614583333336</v>
      </c>
      <c r="BC350" s="112">
        <f t="shared" si="32"/>
        <v>8.4844800000000012E-2</v>
      </c>
      <c r="BD350" s="113">
        <f t="shared" si="32"/>
        <v>2.7734399999999999E-2</v>
      </c>
      <c r="BE350" s="110">
        <f t="shared" si="32"/>
        <v>-0.14256000000000002</v>
      </c>
      <c r="BF350" s="114">
        <f t="shared" si="32"/>
        <v>-1.3737600000000001E-2</v>
      </c>
      <c r="BG350" s="37">
        <v>45047.614583333336</v>
      </c>
      <c r="BH350" s="109">
        <f t="shared" si="33"/>
        <v>0.20044799999999999</v>
      </c>
      <c r="BI350" s="110">
        <f t="shared" si="33"/>
        <v>-0.33955199999999996</v>
      </c>
      <c r="BJ350" s="111">
        <f t="shared" si="33"/>
        <v>-9.3312000000000006E-2</v>
      </c>
      <c r="BK350" s="37">
        <v>45044.614583333336</v>
      </c>
      <c r="BL350" s="52">
        <v>1.22E-6</v>
      </c>
      <c r="BM350" s="55">
        <v>-2.6199999999999999E-7</v>
      </c>
      <c r="BN350" s="59">
        <v>-1.0499999999999999E-6</v>
      </c>
      <c r="BO350" s="61">
        <v>-2.53E-7</v>
      </c>
    </row>
    <row r="351" spans="1:67" x14ac:dyDescent="0.25">
      <c r="A351" s="37">
        <v>45047.625</v>
      </c>
      <c r="B351" s="43">
        <v>2.7800000000000001E-6</v>
      </c>
      <c r="C351" s="45">
        <v>-3.3699999999999999E-6</v>
      </c>
      <c r="D351" s="48">
        <v>-1.0300000000000001E-6</v>
      </c>
      <c r="E351" s="37">
        <v>45044.625</v>
      </c>
      <c r="F351" s="52">
        <v>9.8599999999999996E-7</v>
      </c>
      <c r="G351" s="55">
        <v>3.46E-7</v>
      </c>
      <c r="H351" s="59">
        <v>-1.64E-6</v>
      </c>
      <c r="I351" s="61">
        <v>-1.3899999999999999E-7</v>
      </c>
      <c r="J351" s="37">
        <v>45047.625</v>
      </c>
      <c r="K351" s="43">
        <v>2.3E-6</v>
      </c>
      <c r="L351" s="45">
        <v>-3.9299999999999996E-6</v>
      </c>
      <c r="M351" s="49">
        <v>-1.0899999999999999E-6</v>
      </c>
      <c r="N351" s="37">
        <v>45044.625</v>
      </c>
      <c r="O351" s="52">
        <v>1.2100000000000001E-6</v>
      </c>
      <c r="P351" s="55">
        <v>-2.65E-7</v>
      </c>
      <c r="Q351" s="59">
        <v>-1.0499999999999999E-6</v>
      </c>
      <c r="R351" s="61">
        <v>-2.5499999999999999E-7</v>
      </c>
      <c r="AX351" s="37">
        <v>45047.625</v>
      </c>
      <c r="AY351" s="109">
        <f t="shared" si="29"/>
        <v>0.24019200000000002</v>
      </c>
      <c r="AZ351" s="110">
        <f t="shared" si="30"/>
        <v>-0.29116799999999998</v>
      </c>
      <c r="BA351" s="111">
        <f t="shared" si="31"/>
        <v>-8.8992000000000002E-2</v>
      </c>
      <c r="BB351" s="37">
        <v>45044.625</v>
      </c>
      <c r="BC351" s="112">
        <f t="shared" si="32"/>
        <v>8.5190399999999999E-2</v>
      </c>
      <c r="BD351" s="113">
        <f t="shared" si="32"/>
        <v>2.9894400000000002E-2</v>
      </c>
      <c r="BE351" s="110">
        <f t="shared" si="32"/>
        <v>-0.14169599999999999</v>
      </c>
      <c r="BF351" s="114">
        <f t="shared" si="32"/>
        <v>-1.2009599999999999E-2</v>
      </c>
      <c r="BG351" s="37">
        <v>45047.625</v>
      </c>
      <c r="BH351" s="109">
        <f t="shared" si="33"/>
        <v>0.19872000000000001</v>
      </c>
      <c r="BI351" s="110">
        <f t="shared" si="33"/>
        <v>-0.33955199999999996</v>
      </c>
      <c r="BJ351" s="111">
        <f t="shared" si="33"/>
        <v>-9.4175999999999996E-2</v>
      </c>
      <c r="BK351" s="37">
        <v>45044.625</v>
      </c>
      <c r="BL351" s="52">
        <v>1.2100000000000001E-6</v>
      </c>
      <c r="BM351" s="55">
        <v>-2.65E-7</v>
      </c>
      <c r="BN351" s="59">
        <v>-1.0499999999999999E-6</v>
      </c>
      <c r="BO351" s="61">
        <v>-2.5499999999999999E-7</v>
      </c>
    </row>
    <row r="352" spans="1:67" x14ac:dyDescent="0.25">
      <c r="A352" s="37">
        <v>45047.635416666664</v>
      </c>
      <c r="B352" s="43">
        <v>2.7700000000000002E-6</v>
      </c>
      <c r="C352" s="45">
        <v>-3.3699999999999999E-6</v>
      </c>
      <c r="D352" s="48">
        <v>-1.04E-6</v>
      </c>
      <c r="E352" s="37">
        <v>45044.635416666664</v>
      </c>
      <c r="F352" s="52">
        <v>9.9199999999999999E-7</v>
      </c>
      <c r="G352" s="55">
        <v>3.7E-7</v>
      </c>
      <c r="H352" s="59">
        <v>-1.6199999999999999E-6</v>
      </c>
      <c r="I352" s="61">
        <v>-1.1899999999999999E-7</v>
      </c>
      <c r="J352" s="37">
        <v>45047.635416666664</v>
      </c>
      <c r="K352" s="43">
        <v>2.2800000000000002E-6</v>
      </c>
      <c r="L352" s="45">
        <v>-3.9400000000000004E-6</v>
      </c>
      <c r="M352" s="49">
        <v>-1.1000000000000001E-6</v>
      </c>
      <c r="N352" s="37">
        <v>45044.635416666664</v>
      </c>
      <c r="O352" s="52">
        <v>1.2100000000000001E-6</v>
      </c>
      <c r="P352" s="55">
        <v>-2.6899999999999999E-7</v>
      </c>
      <c r="Q352" s="59">
        <v>-1.04E-6</v>
      </c>
      <c r="R352" s="61">
        <v>-2.5699999999999999E-7</v>
      </c>
      <c r="AX352" s="37">
        <v>45047.635416666664</v>
      </c>
      <c r="AY352" s="109">
        <f t="shared" si="29"/>
        <v>0.23932800000000001</v>
      </c>
      <c r="AZ352" s="110">
        <f t="shared" si="30"/>
        <v>-0.29116799999999998</v>
      </c>
      <c r="BA352" s="111">
        <f t="shared" si="31"/>
        <v>-8.9856000000000005E-2</v>
      </c>
      <c r="BB352" s="37">
        <v>45044.635416666664</v>
      </c>
      <c r="BC352" s="112">
        <f t="shared" si="32"/>
        <v>8.5708800000000002E-2</v>
      </c>
      <c r="BD352" s="113">
        <f t="shared" si="32"/>
        <v>3.1968000000000003E-2</v>
      </c>
      <c r="BE352" s="110">
        <f t="shared" si="32"/>
        <v>-0.13996800000000001</v>
      </c>
      <c r="BF352" s="114">
        <f t="shared" si="32"/>
        <v>-1.02816E-2</v>
      </c>
      <c r="BG352" s="37">
        <v>45047.635416666664</v>
      </c>
      <c r="BH352" s="109">
        <f t="shared" si="33"/>
        <v>0.19699200000000003</v>
      </c>
      <c r="BI352" s="110">
        <f t="shared" si="33"/>
        <v>-0.34041600000000005</v>
      </c>
      <c r="BJ352" s="111">
        <f t="shared" si="33"/>
        <v>-9.5039999999999999E-2</v>
      </c>
      <c r="BK352" s="37">
        <v>45044.635416666664</v>
      </c>
      <c r="BL352" s="52">
        <v>1.2100000000000001E-6</v>
      </c>
      <c r="BM352" s="55">
        <v>-2.6899999999999999E-7</v>
      </c>
      <c r="BN352" s="59">
        <v>-1.04E-6</v>
      </c>
      <c r="BO352" s="61">
        <v>-2.5699999999999999E-7</v>
      </c>
    </row>
    <row r="353" spans="1:67" x14ac:dyDescent="0.25">
      <c r="A353" s="37">
        <v>45047.645833333336</v>
      </c>
      <c r="B353" s="43">
        <v>2.7599999999999998E-6</v>
      </c>
      <c r="C353" s="45">
        <v>-3.3699999999999999E-6</v>
      </c>
      <c r="D353" s="48">
        <v>-1.04E-6</v>
      </c>
      <c r="E353" s="37">
        <v>45044.645833333336</v>
      </c>
      <c r="F353" s="52">
        <v>9.9800000000000002E-7</v>
      </c>
      <c r="G353" s="55">
        <v>3.9099999999999999E-7</v>
      </c>
      <c r="H353" s="59">
        <v>-1.61E-6</v>
      </c>
      <c r="I353" s="61">
        <v>-1.02E-7</v>
      </c>
      <c r="J353" s="37">
        <v>45047.645833333336</v>
      </c>
      <c r="K353" s="43">
        <v>2.26E-6</v>
      </c>
      <c r="L353" s="45">
        <v>-3.9500000000000003E-6</v>
      </c>
      <c r="M353" s="49">
        <v>-1.11E-6</v>
      </c>
      <c r="N353" s="37">
        <v>45044.645833333336</v>
      </c>
      <c r="O353" s="52">
        <v>1.2100000000000001E-6</v>
      </c>
      <c r="P353" s="55">
        <v>-2.72E-7</v>
      </c>
      <c r="Q353" s="59">
        <v>-1.04E-6</v>
      </c>
      <c r="R353" s="61">
        <v>-2.6E-7</v>
      </c>
      <c r="AX353" s="37">
        <v>45047.645833333336</v>
      </c>
      <c r="AY353" s="109">
        <f t="shared" si="29"/>
        <v>0.23846399999999998</v>
      </c>
      <c r="AZ353" s="110">
        <f t="shared" si="30"/>
        <v>-0.29116799999999998</v>
      </c>
      <c r="BA353" s="111">
        <f t="shared" si="31"/>
        <v>-8.9856000000000005E-2</v>
      </c>
      <c r="BB353" s="37">
        <v>45044.645833333336</v>
      </c>
      <c r="BC353" s="112">
        <f t="shared" si="32"/>
        <v>8.6227200000000004E-2</v>
      </c>
      <c r="BD353" s="113">
        <f t="shared" si="32"/>
        <v>3.3782399999999997E-2</v>
      </c>
      <c r="BE353" s="110">
        <f t="shared" si="32"/>
        <v>-0.13910400000000001</v>
      </c>
      <c r="BF353" s="114">
        <f t="shared" si="32"/>
        <v>-8.8128000000000008E-3</v>
      </c>
      <c r="BG353" s="37">
        <v>45047.645833333336</v>
      </c>
      <c r="BH353" s="109">
        <f t="shared" si="33"/>
        <v>0.19526399999999999</v>
      </c>
      <c r="BI353" s="110">
        <f t="shared" si="33"/>
        <v>-0.34128000000000003</v>
      </c>
      <c r="BJ353" s="111">
        <f t="shared" si="33"/>
        <v>-9.5904000000000003E-2</v>
      </c>
      <c r="BK353" s="37">
        <v>45044.645833333336</v>
      </c>
      <c r="BL353" s="52">
        <v>1.2100000000000001E-6</v>
      </c>
      <c r="BM353" s="55">
        <v>-2.72E-7</v>
      </c>
      <c r="BN353" s="59">
        <v>-1.04E-6</v>
      </c>
      <c r="BO353" s="61">
        <v>-2.6E-7</v>
      </c>
    </row>
    <row r="354" spans="1:67" x14ac:dyDescent="0.25">
      <c r="A354" s="37">
        <v>45047.65625</v>
      </c>
      <c r="B354" s="43">
        <v>2.7499999999999999E-6</v>
      </c>
      <c r="C354" s="45">
        <v>-3.3699999999999999E-6</v>
      </c>
      <c r="D354" s="48">
        <v>-1.0499999999999999E-6</v>
      </c>
      <c r="E354" s="37">
        <v>45044.65625</v>
      </c>
      <c r="F354" s="52">
        <v>9.9999999999999995E-7</v>
      </c>
      <c r="G354" s="55">
        <v>4.0900000000000002E-7</v>
      </c>
      <c r="H354" s="59">
        <v>-1.5999999999999999E-6</v>
      </c>
      <c r="I354" s="61">
        <v>-8.6799999999999996E-8</v>
      </c>
      <c r="J354" s="37">
        <v>45047.65625</v>
      </c>
      <c r="K354" s="43">
        <v>2.2500000000000001E-6</v>
      </c>
      <c r="L354" s="45">
        <v>-3.9500000000000003E-6</v>
      </c>
      <c r="M354" s="49">
        <v>-1.1200000000000001E-6</v>
      </c>
      <c r="N354" s="37">
        <v>45044.65625</v>
      </c>
      <c r="O354" s="52">
        <v>1.1999999999999999E-6</v>
      </c>
      <c r="P354" s="55">
        <v>-2.7500000000000001E-7</v>
      </c>
      <c r="Q354" s="59">
        <v>-1.0300000000000001E-6</v>
      </c>
      <c r="R354" s="61">
        <v>-2.6199999999999999E-7</v>
      </c>
      <c r="AX354" s="37">
        <v>45047.65625</v>
      </c>
      <c r="AY354" s="109">
        <f t="shared" si="29"/>
        <v>0.23760000000000001</v>
      </c>
      <c r="AZ354" s="110">
        <f t="shared" si="30"/>
        <v>-0.29116799999999998</v>
      </c>
      <c r="BA354" s="111">
        <f t="shared" si="31"/>
        <v>-9.0719999999999995E-2</v>
      </c>
      <c r="BB354" s="37">
        <v>45044.65625</v>
      </c>
      <c r="BC354" s="112">
        <f t="shared" si="32"/>
        <v>8.6399999999999991E-2</v>
      </c>
      <c r="BD354" s="113">
        <f t="shared" si="32"/>
        <v>3.5337600000000004E-2</v>
      </c>
      <c r="BE354" s="110">
        <f t="shared" si="32"/>
        <v>-0.13824</v>
      </c>
      <c r="BF354" s="114">
        <f t="shared" si="32"/>
        <v>-7.49952E-3</v>
      </c>
      <c r="BG354" s="37">
        <v>45047.65625</v>
      </c>
      <c r="BH354" s="109">
        <f t="shared" si="33"/>
        <v>0.19440000000000002</v>
      </c>
      <c r="BI354" s="110">
        <f t="shared" si="33"/>
        <v>-0.34128000000000003</v>
      </c>
      <c r="BJ354" s="111">
        <f t="shared" si="33"/>
        <v>-9.6768000000000007E-2</v>
      </c>
      <c r="BK354" s="37">
        <v>45044.65625</v>
      </c>
      <c r="BL354" s="52">
        <v>1.1999999999999999E-6</v>
      </c>
      <c r="BM354" s="55">
        <v>-2.7500000000000001E-7</v>
      </c>
      <c r="BN354" s="59">
        <v>-1.0300000000000001E-6</v>
      </c>
      <c r="BO354" s="61">
        <v>-2.6199999999999999E-7</v>
      </c>
    </row>
    <row r="355" spans="1:67" x14ac:dyDescent="0.25">
      <c r="A355" s="37">
        <v>45047.666666666664</v>
      </c>
      <c r="B355" s="43">
        <v>2.74E-6</v>
      </c>
      <c r="C355" s="45">
        <v>-3.3799999999999998E-6</v>
      </c>
      <c r="D355" s="48">
        <v>-1.0499999999999999E-6</v>
      </c>
      <c r="E355" s="37">
        <v>45044.666666666664</v>
      </c>
      <c r="F355" s="52">
        <v>1.0100000000000001E-6</v>
      </c>
      <c r="G355" s="55">
        <v>4.2399999999999999E-7</v>
      </c>
      <c r="H355" s="59">
        <v>-1.59E-6</v>
      </c>
      <c r="I355" s="61">
        <v>-7.5600000000000002E-8</v>
      </c>
      <c r="J355" s="37">
        <v>45047.666666666664</v>
      </c>
      <c r="K355" s="43">
        <v>2.2400000000000002E-6</v>
      </c>
      <c r="L355" s="45">
        <v>-3.9600000000000002E-6</v>
      </c>
      <c r="M355" s="49">
        <v>-1.13E-6</v>
      </c>
      <c r="N355" s="37">
        <v>45044.666666666664</v>
      </c>
      <c r="O355" s="52">
        <v>1.1999999999999999E-6</v>
      </c>
      <c r="P355" s="55">
        <v>-2.79E-7</v>
      </c>
      <c r="Q355" s="59">
        <v>-1.0300000000000001E-6</v>
      </c>
      <c r="R355" s="61">
        <v>-2.6399999999999998E-7</v>
      </c>
      <c r="AX355" s="37">
        <v>45047.666666666664</v>
      </c>
      <c r="AY355" s="109">
        <f t="shared" si="29"/>
        <v>0.236736</v>
      </c>
      <c r="AZ355" s="110">
        <f t="shared" si="30"/>
        <v>-0.29203199999999996</v>
      </c>
      <c r="BA355" s="111">
        <f t="shared" si="31"/>
        <v>-9.0719999999999995E-2</v>
      </c>
      <c r="BB355" s="37">
        <v>45044.666666666664</v>
      </c>
      <c r="BC355" s="112">
        <f t="shared" si="32"/>
        <v>8.7264000000000008E-2</v>
      </c>
      <c r="BD355" s="113">
        <f t="shared" si="32"/>
        <v>3.6633599999999995E-2</v>
      </c>
      <c r="BE355" s="110">
        <f t="shared" si="32"/>
        <v>-0.137376</v>
      </c>
      <c r="BF355" s="114">
        <f t="shared" si="32"/>
        <v>-6.5318400000000006E-3</v>
      </c>
      <c r="BG355" s="37">
        <v>45047.666666666664</v>
      </c>
      <c r="BH355" s="109">
        <f t="shared" si="33"/>
        <v>0.19353600000000001</v>
      </c>
      <c r="BI355" s="110">
        <f t="shared" si="33"/>
        <v>-0.342144</v>
      </c>
      <c r="BJ355" s="111">
        <f t="shared" si="33"/>
        <v>-9.7631999999999997E-2</v>
      </c>
      <c r="BK355" s="37">
        <v>45044.666666666664</v>
      </c>
      <c r="BL355" s="52">
        <v>1.1999999999999999E-6</v>
      </c>
      <c r="BM355" s="55">
        <v>-2.79E-7</v>
      </c>
      <c r="BN355" s="59">
        <v>-1.0300000000000001E-6</v>
      </c>
      <c r="BO355" s="61">
        <v>-2.6399999999999998E-7</v>
      </c>
    </row>
    <row r="356" spans="1:67" x14ac:dyDescent="0.25">
      <c r="A356" s="37">
        <v>45047.677083333336</v>
      </c>
      <c r="B356" s="43">
        <v>2.7300000000000001E-6</v>
      </c>
      <c r="C356" s="45">
        <v>-3.3799999999999998E-6</v>
      </c>
      <c r="D356" s="48">
        <v>-1.0499999999999999E-6</v>
      </c>
      <c r="E356" s="37">
        <v>45044.677083333336</v>
      </c>
      <c r="F356" s="52">
        <v>1.0100000000000001E-6</v>
      </c>
      <c r="G356" s="55">
        <v>4.3500000000000002E-7</v>
      </c>
      <c r="H356" s="59">
        <v>-1.5799999999999999E-6</v>
      </c>
      <c r="I356" s="61">
        <v>-6.8499999999999998E-8</v>
      </c>
      <c r="J356" s="37">
        <v>45047.677083333336</v>
      </c>
      <c r="K356" s="43">
        <v>2.2299999999999998E-6</v>
      </c>
      <c r="L356" s="45">
        <v>-3.9700000000000001E-6</v>
      </c>
      <c r="M356" s="49">
        <v>-1.1400000000000001E-6</v>
      </c>
      <c r="N356" s="37">
        <v>45044.677083333336</v>
      </c>
      <c r="O356" s="52">
        <v>1.1999999999999999E-6</v>
      </c>
      <c r="P356" s="55">
        <v>-2.8200000000000001E-7</v>
      </c>
      <c r="Q356" s="59">
        <v>-1.02E-6</v>
      </c>
      <c r="R356" s="61">
        <v>-2.6600000000000003E-7</v>
      </c>
      <c r="AX356" s="37">
        <v>45047.677083333336</v>
      </c>
      <c r="AY356" s="109">
        <f t="shared" si="29"/>
        <v>0.235872</v>
      </c>
      <c r="AZ356" s="110">
        <f t="shared" si="30"/>
        <v>-0.29203199999999996</v>
      </c>
      <c r="BA356" s="111">
        <f t="shared" si="31"/>
        <v>-9.0719999999999995E-2</v>
      </c>
      <c r="BB356" s="37">
        <v>45044.677083333336</v>
      </c>
      <c r="BC356" s="112">
        <f t="shared" si="32"/>
        <v>8.7264000000000008E-2</v>
      </c>
      <c r="BD356" s="113">
        <f t="shared" si="32"/>
        <v>3.7583999999999999E-2</v>
      </c>
      <c r="BE356" s="110">
        <f t="shared" si="32"/>
        <v>-0.13651199999999999</v>
      </c>
      <c r="BF356" s="114">
        <f t="shared" si="32"/>
        <v>-5.9183999999999999E-3</v>
      </c>
      <c r="BG356" s="37">
        <v>45047.677083333336</v>
      </c>
      <c r="BH356" s="109">
        <f t="shared" si="33"/>
        <v>0.19267199999999998</v>
      </c>
      <c r="BI356" s="110">
        <f t="shared" si="33"/>
        <v>-0.34300800000000004</v>
      </c>
      <c r="BJ356" s="111">
        <f t="shared" si="33"/>
        <v>-9.8496000000000014E-2</v>
      </c>
      <c r="BK356" s="37">
        <v>45044.677083333336</v>
      </c>
      <c r="BL356" s="52">
        <v>1.1999999999999999E-6</v>
      </c>
      <c r="BM356" s="55">
        <v>-2.8200000000000001E-7</v>
      </c>
      <c r="BN356" s="59">
        <v>-1.02E-6</v>
      </c>
      <c r="BO356" s="61">
        <v>-2.6600000000000003E-7</v>
      </c>
    </row>
    <row r="357" spans="1:67" x14ac:dyDescent="0.25">
      <c r="A357" s="37">
        <v>45047.6875</v>
      </c>
      <c r="B357" s="43">
        <v>2.7199999999999998E-6</v>
      </c>
      <c r="C357" s="45">
        <v>-3.3900000000000002E-6</v>
      </c>
      <c r="D357" s="48">
        <v>-1.06E-6</v>
      </c>
      <c r="E357" s="37">
        <v>45044.6875</v>
      </c>
      <c r="F357" s="52">
        <v>9.9999999999999995E-7</v>
      </c>
      <c r="G357" s="55">
        <v>4.4299999999999998E-7</v>
      </c>
      <c r="H357" s="59">
        <v>-1.57E-6</v>
      </c>
      <c r="I357" s="61">
        <v>-6.5699999999999999E-8</v>
      </c>
      <c r="J357" s="37">
        <v>45047.6875</v>
      </c>
      <c r="K357" s="43">
        <v>2.2199999999999999E-6</v>
      </c>
      <c r="L357" s="45">
        <v>-3.9700000000000001E-6</v>
      </c>
      <c r="M357" s="49">
        <v>-1.1599999999999999E-6</v>
      </c>
      <c r="N357" s="37">
        <v>45044.6875</v>
      </c>
      <c r="O357" s="52">
        <v>1.1999999999999999E-6</v>
      </c>
      <c r="P357" s="55">
        <v>-2.8599999999999999E-7</v>
      </c>
      <c r="Q357" s="59">
        <v>-1.0100000000000001E-6</v>
      </c>
      <c r="R357" s="61">
        <v>-2.6800000000000002E-7</v>
      </c>
      <c r="AX357" s="37">
        <v>45047.6875</v>
      </c>
      <c r="AY357" s="109">
        <f t="shared" si="29"/>
        <v>0.23500799999999999</v>
      </c>
      <c r="AZ357" s="110">
        <f t="shared" si="30"/>
        <v>-0.29289599999999999</v>
      </c>
      <c r="BA357" s="111">
        <f t="shared" si="31"/>
        <v>-9.1583999999999999E-2</v>
      </c>
      <c r="BB357" s="37">
        <v>45044.6875</v>
      </c>
      <c r="BC357" s="112">
        <f t="shared" si="32"/>
        <v>8.6399999999999991E-2</v>
      </c>
      <c r="BD357" s="113">
        <f t="shared" si="32"/>
        <v>3.8275199999999995E-2</v>
      </c>
      <c r="BE357" s="110">
        <f t="shared" si="32"/>
        <v>-0.13564799999999999</v>
      </c>
      <c r="BF357" s="114">
        <f t="shared" si="32"/>
        <v>-5.6764800000000002E-3</v>
      </c>
      <c r="BG357" s="37">
        <v>45047.6875</v>
      </c>
      <c r="BH357" s="109">
        <f t="shared" si="33"/>
        <v>0.19180800000000001</v>
      </c>
      <c r="BI357" s="110">
        <f t="shared" si="33"/>
        <v>-0.34300800000000004</v>
      </c>
      <c r="BJ357" s="111">
        <f t="shared" si="33"/>
        <v>-0.10022399999999999</v>
      </c>
      <c r="BK357" s="37">
        <v>45044.6875</v>
      </c>
      <c r="BL357" s="52">
        <v>1.1999999999999999E-6</v>
      </c>
      <c r="BM357" s="55">
        <v>-2.8599999999999999E-7</v>
      </c>
      <c r="BN357" s="59">
        <v>-1.0100000000000001E-6</v>
      </c>
      <c r="BO357" s="61">
        <v>-2.6800000000000002E-7</v>
      </c>
    </row>
    <row r="358" spans="1:67" x14ac:dyDescent="0.25">
      <c r="A358" s="37">
        <v>45047.697916666664</v>
      </c>
      <c r="B358" s="43">
        <v>2.7099999999999999E-6</v>
      </c>
      <c r="C358" s="45">
        <v>-3.4000000000000001E-6</v>
      </c>
      <c r="D358" s="48">
        <v>-1.0699999999999999E-6</v>
      </c>
      <c r="E358" s="37">
        <v>45044.697916666664</v>
      </c>
      <c r="F358" s="52">
        <v>9.9300000000000006E-7</v>
      </c>
      <c r="G358" s="55">
        <v>4.46E-7</v>
      </c>
      <c r="H358" s="59">
        <v>-1.57E-6</v>
      </c>
      <c r="I358" s="61">
        <v>-6.73E-8</v>
      </c>
      <c r="J358" s="37">
        <v>45047.697916666664</v>
      </c>
      <c r="K358" s="43">
        <v>2.21E-6</v>
      </c>
      <c r="L358" s="45">
        <v>-3.98E-6</v>
      </c>
      <c r="M358" s="49">
        <v>-1.17E-6</v>
      </c>
      <c r="N358" s="37">
        <v>45044.697916666664</v>
      </c>
      <c r="O358" s="52">
        <v>1.19E-6</v>
      </c>
      <c r="P358" s="55">
        <v>-2.8900000000000001E-7</v>
      </c>
      <c r="Q358" s="59">
        <v>-9.9999999999999995E-7</v>
      </c>
      <c r="R358" s="61">
        <v>-2.7000000000000001E-7</v>
      </c>
      <c r="AX358" s="37">
        <v>45047.697916666664</v>
      </c>
      <c r="AY358" s="109">
        <f t="shared" si="29"/>
        <v>0.23414399999999999</v>
      </c>
      <c r="AZ358" s="110">
        <f t="shared" si="30"/>
        <v>-0.29376000000000002</v>
      </c>
      <c r="BA358" s="111">
        <f t="shared" si="31"/>
        <v>-9.2447999999999989E-2</v>
      </c>
      <c r="BB358" s="37">
        <v>45044.697916666664</v>
      </c>
      <c r="BC358" s="112">
        <f t="shared" si="32"/>
        <v>8.5795200000000002E-2</v>
      </c>
      <c r="BD358" s="113">
        <f t="shared" si="32"/>
        <v>3.8534399999999996E-2</v>
      </c>
      <c r="BE358" s="110">
        <f t="shared" si="32"/>
        <v>-0.13564799999999999</v>
      </c>
      <c r="BF358" s="114">
        <f t="shared" si="32"/>
        <v>-5.8147199999999998E-3</v>
      </c>
      <c r="BG358" s="37">
        <v>45047.697916666664</v>
      </c>
      <c r="BH358" s="109">
        <f t="shared" si="33"/>
        <v>0.190944</v>
      </c>
      <c r="BI358" s="110">
        <f t="shared" si="33"/>
        <v>-0.34387200000000001</v>
      </c>
      <c r="BJ358" s="111">
        <f t="shared" si="33"/>
        <v>-0.101088</v>
      </c>
      <c r="BK358" s="37">
        <v>45044.697916666664</v>
      </c>
      <c r="BL358" s="52">
        <v>1.19E-6</v>
      </c>
      <c r="BM358" s="55">
        <v>-2.8900000000000001E-7</v>
      </c>
      <c r="BN358" s="59">
        <v>-9.9999999999999995E-7</v>
      </c>
      <c r="BO358" s="61">
        <v>-2.7000000000000001E-7</v>
      </c>
    </row>
    <row r="359" spans="1:67" x14ac:dyDescent="0.25">
      <c r="A359" s="37">
        <v>45047.708333333336</v>
      </c>
      <c r="B359" s="43">
        <v>2.6900000000000001E-6</v>
      </c>
      <c r="C359" s="45">
        <v>-3.41E-6</v>
      </c>
      <c r="D359" s="48">
        <v>-1.08E-6</v>
      </c>
      <c r="E359" s="37">
        <v>45044.708333333336</v>
      </c>
      <c r="F359" s="52">
        <v>9.8100000000000001E-7</v>
      </c>
      <c r="G359" s="55">
        <v>4.46E-7</v>
      </c>
      <c r="H359" s="59">
        <v>-1.57E-6</v>
      </c>
      <c r="I359" s="61">
        <v>-7.3300000000000001E-8</v>
      </c>
      <c r="J359" s="37">
        <v>45047.708333333336</v>
      </c>
      <c r="K359" s="43">
        <v>2.21E-6</v>
      </c>
      <c r="L359" s="45">
        <v>-3.98E-6</v>
      </c>
      <c r="M359" s="49">
        <v>-1.1799999999999999E-6</v>
      </c>
      <c r="N359" s="37">
        <v>45044.708333333336</v>
      </c>
      <c r="O359" s="52">
        <v>1.19E-6</v>
      </c>
      <c r="P359" s="55">
        <v>-2.9200000000000002E-7</v>
      </c>
      <c r="Q359" s="59">
        <v>-9.8899999999999998E-7</v>
      </c>
      <c r="R359" s="61">
        <v>-2.7099999999999998E-7</v>
      </c>
      <c r="AX359" s="37">
        <v>45047.708333333336</v>
      </c>
      <c r="AY359" s="109">
        <f t="shared" si="29"/>
        <v>0.23241600000000001</v>
      </c>
      <c r="AZ359" s="110">
        <f t="shared" si="30"/>
        <v>-0.294624</v>
      </c>
      <c r="BA359" s="111">
        <f t="shared" si="31"/>
        <v>-9.3312000000000006E-2</v>
      </c>
      <c r="BB359" s="37">
        <v>45044.708333333336</v>
      </c>
      <c r="BC359" s="112">
        <f t="shared" si="32"/>
        <v>8.4758399999999998E-2</v>
      </c>
      <c r="BD359" s="113">
        <f t="shared" si="32"/>
        <v>3.8534399999999996E-2</v>
      </c>
      <c r="BE359" s="110">
        <f t="shared" si="32"/>
        <v>-0.13564799999999999</v>
      </c>
      <c r="BF359" s="114">
        <f t="shared" si="32"/>
        <v>-6.3331200000000002E-3</v>
      </c>
      <c r="BG359" s="37">
        <v>45047.708333333336</v>
      </c>
      <c r="BH359" s="109">
        <f t="shared" si="33"/>
        <v>0.190944</v>
      </c>
      <c r="BI359" s="110">
        <f t="shared" si="33"/>
        <v>-0.34387200000000001</v>
      </c>
      <c r="BJ359" s="111">
        <f t="shared" si="33"/>
        <v>-0.10195199999999999</v>
      </c>
      <c r="BK359" s="37">
        <v>45044.708333333336</v>
      </c>
      <c r="BL359" s="52">
        <v>1.19E-6</v>
      </c>
      <c r="BM359" s="55">
        <v>-2.9200000000000002E-7</v>
      </c>
      <c r="BN359" s="59">
        <v>-9.8899999999999998E-7</v>
      </c>
      <c r="BO359" s="61">
        <v>-2.7099999999999998E-7</v>
      </c>
    </row>
    <row r="360" spans="1:67" x14ac:dyDescent="0.25">
      <c r="A360" s="37">
        <v>45047.71875</v>
      </c>
      <c r="B360" s="43">
        <v>2.6800000000000002E-6</v>
      </c>
      <c r="C360" s="45">
        <v>-3.4300000000000002E-6</v>
      </c>
      <c r="D360" s="48">
        <v>-1.0899999999999999E-6</v>
      </c>
      <c r="E360" s="37">
        <v>45044.71875</v>
      </c>
      <c r="F360" s="52">
        <v>9.6599999999999994E-7</v>
      </c>
      <c r="G360" s="55">
        <v>4.4200000000000001E-7</v>
      </c>
      <c r="H360" s="59">
        <v>-1.5799999999999999E-6</v>
      </c>
      <c r="I360" s="61">
        <v>-8.3599999999999994E-8</v>
      </c>
      <c r="J360" s="37">
        <v>45047.71875</v>
      </c>
      <c r="K360" s="43">
        <v>2.21E-6</v>
      </c>
      <c r="L360" s="45">
        <v>-3.98E-6</v>
      </c>
      <c r="M360" s="49">
        <v>-1.1799999999999999E-6</v>
      </c>
      <c r="N360" s="37">
        <v>45044.71875</v>
      </c>
      <c r="O360" s="52">
        <v>1.19E-6</v>
      </c>
      <c r="P360" s="55">
        <v>-2.9499999999999998E-7</v>
      </c>
      <c r="Q360" s="59">
        <v>-9.7699999999999992E-7</v>
      </c>
      <c r="R360" s="61">
        <v>-2.7300000000000002E-7</v>
      </c>
      <c r="AX360" s="37">
        <v>45047.71875</v>
      </c>
      <c r="AY360" s="109">
        <f t="shared" si="29"/>
        <v>0.23155200000000001</v>
      </c>
      <c r="AZ360" s="110">
        <f t="shared" si="30"/>
        <v>-0.296352</v>
      </c>
      <c r="BA360" s="111">
        <f t="shared" si="31"/>
        <v>-9.4175999999999996E-2</v>
      </c>
      <c r="BB360" s="37">
        <v>45044.71875</v>
      </c>
      <c r="BC360" s="112">
        <f t="shared" si="32"/>
        <v>8.3462399999999992E-2</v>
      </c>
      <c r="BD360" s="113">
        <f t="shared" si="32"/>
        <v>3.8188800000000002E-2</v>
      </c>
      <c r="BE360" s="110">
        <f t="shared" si="32"/>
        <v>-0.13651199999999999</v>
      </c>
      <c r="BF360" s="114">
        <f t="shared" si="32"/>
        <v>-7.2230399999999991E-3</v>
      </c>
      <c r="BG360" s="37">
        <v>45047.71875</v>
      </c>
      <c r="BH360" s="109">
        <f t="shared" si="33"/>
        <v>0.190944</v>
      </c>
      <c r="BI360" s="110">
        <f t="shared" si="33"/>
        <v>-0.34387200000000001</v>
      </c>
      <c r="BJ360" s="111">
        <f t="shared" si="33"/>
        <v>-0.10195199999999999</v>
      </c>
      <c r="BK360" s="37">
        <v>45044.71875</v>
      </c>
      <c r="BL360" s="52">
        <v>1.19E-6</v>
      </c>
      <c r="BM360" s="55">
        <v>-2.9499999999999998E-7</v>
      </c>
      <c r="BN360" s="59">
        <v>-9.7699999999999992E-7</v>
      </c>
      <c r="BO360" s="61">
        <v>-2.7300000000000002E-7</v>
      </c>
    </row>
    <row r="361" spans="1:67" x14ac:dyDescent="0.25">
      <c r="A361" s="37">
        <v>45047.729166666664</v>
      </c>
      <c r="B361" s="43">
        <v>2.6699999999999998E-6</v>
      </c>
      <c r="C361" s="45">
        <v>-3.45E-6</v>
      </c>
      <c r="D361" s="48">
        <v>-1.1000000000000001E-6</v>
      </c>
      <c r="E361" s="37">
        <v>45044.729166666664</v>
      </c>
      <c r="F361" s="52">
        <v>9.4900000000000004E-7</v>
      </c>
      <c r="G361" s="55">
        <v>4.3500000000000002E-7</v>
      </c>
      <c r="H361" s="59">
        <v>-1.59E-6</v>
      </c>
      <c r="I361" s="61">
        <v>-9.8000000000000004E-8</v>
      </c>
      <c r="J361" s="37">
        <v>45047.729166666664</v>
      </c>
      <c r="K361" s="43">
        <v>2.21E-6</v>
      </c>
      <c r="L361" s="45">
        <v>-3.9899999999999999E-6</v>
      </c>
      <c r="M361" s="49">
        <v>-1.19E-6</v>
      </c>
      <c r="N361" s="37">
        <v>45044.729166666664</v>
      </c>
      <c r="O361" s="52">
        <v>1.19E-6</v>
      </c>
      <c r="P361" s="55">
        <v>-2.9799999999999999E-7</v>
      </c>
      <c r="Q361" s="59">
        <v>-9.6500000000000008E-7</v>
      </c>
      <c r="R361" s="61">
        <v>-2.7399999999999999E-7</v>
      </c>
      <c r="AX361" s="37">
        <v>45047.729166666664</v>
      </c>
      <c r="AY361" s="109">
        <f t="shared" si="29"/>
        <v>0.23068799999999998</v>
      </c>
      <c r="AZ361" s="110">
        <f t="shared" si="30"/>
        <v>-0.29808000000000001</v>
      </c>
      <c r="BA361" s="111">
        <f t="shared" si="31"/>
        <v>-9.5039999999999999E-2</v>
      </c>
      <c r="BB361" s="37">
        <v>45044.729166666664</v>
      </c>
      <c r="BC361" s="112">
        <f t="shared" si="32"/>
        <v>8.19936E-2</v>
      </c>
      <c r="BD361" s="113">
        <f t="shared" si="32"/>
        <v>3.7583999999999999E-2</v>
      </c>
      <c r="BE361" s="110">
        <f t="shared" si="32"/>
        <v>-0.137376</v>
      </c>
      <c r="BF361" s="114">
        <f t="shared" si="32"/>
        <v>-8.4672000000000011E-3</v>
      </c>
      <c r="BG361" s="37">
        <v>45047.729166666664</v>
      </c>
      <c r="BH361" s="109">
        <f t="shared" si="33"/>
        <v>0.190944</v>
      </c>
      <c r="BI361" s="110">
        <f t="shared" si="33"/>
        <v>-0.34473599999999999</v>
      </c>
      <c r="BJ361" s="111">
        <f t="shared" si="33"/>
        <v>-0.102816</v>
      </c>
      <c r="BK361" s="37">
        <v>45044.729166666664</v>
      </c>
      <c r="BL361" s="52">
        <v>1.19E-6</v>
      </c>
      <c r="BM361" s="55">
        <v>-2.9799999999999999E-7</v>
      </c>
      <c r="BN361" s="59">
        <v>-9.6500000000000008E-7</v>
      </c>
      <c r="BO361" s="61">
        <v>-2.7399999999999999E-7</v>
      </c>
    </row>
    <row r="362" spans="1:67" x14ac:dyDescent="0.25">
      <c r="A362" s="37">
        <v>45047.739583333336</v>
      </c>
      <c r="B362" s="43">
        <v>2.65E-6</v>
      </c>
      <c r="C362" s="45">
        <v>-3.4599999999999999E-6</v>
      </c>
      <c r="D362" s="48">
        <v>-1.1200000000000001E-6</v>
      </c>
      <c r="E362" s="37">
        <v>45044.739583333336</v>
      </c>
      <c r="F362" s="52">
        <v>9.2900000000000002E-7</v>
      </c>
      <c r="G362" s="55">
        <v>4.2399999999999999E-7</v>
      </c>
      <c r="H362" s="59">
        <v>-1.5999999999999999E-6</v>
      </c>
      <c r="I362" s="61">
        <v>-1.1600000000000001E-7</v>
      </c>
      <c r="J362" s="37">
        <v>45047.739583333336</v>
      </c>
      <c r="K362" s="43">
        <v>2.2199999999999999E-6</v>
      </c>
      <c r="L362" s="45">
        <v>-3.9899999999999999E-6</v>
      </c>
      <c r="M362" s="49">
        <v>-1.1999999999999999E-6</v>
      </c>
      <c r="N362" s="37">
        <v>45044.739583333336</v>
      </c>
      <c r="O362" s="52">
        <v>1.19E-6</v>
      </c>
      <c r="P362" s="55">
        <v>-2.9999999999999999E-7</v>
      </c>
      <c r="Q362" s="59">
        <v>-9.5199999999999995E-7</v>
      </c>
      <c r="R362" s="61">
        <v>-2.7500000000000001E-7</v>
      </c>
      <c r="AX362" s="37">
        <v>45047.739583333336</v>
      </c>
      <c r="AY362" s="109">
        <f t="shared" si="29"/>
        <v>0.22896</v>
      </c>
      <c r="AZ362" s="110">
        <f t="shared" si="30"/>
        <v>-0.29894399999999999</v>
      </c>
      <c r="BA362" s="111">
        <f t="shared" si="31"/>
        <v>-9.6768000000000007E-2</v>
      </c>
      <c r="BB362" s="37">
        <v>45044.739583333336</v>
      </c>
      <c r="BC362" s="112">
        <f t="shared" si="32"/>
        <v>8.0265600000000006E-2</v>
      </c>
      <c r="BD362" s="113">
        <f t="shared" si="32"/>
        <v>3.6633599999999995E-2</v>
      </c>
      <c r="BE362" s="110">
        <f t="shared" si="32"/>
        <v>-0.13824</v>
      </c>
      <c r="BF362" s="114">
        <f t="shared" si="32"/>
        <v>-1.0022400000000001E-2</v>
      </c>
      <c r="BG362" s="37">
        <v>45047.739583333336</v>
      </c>
      <c r="BH362" s="109">
        <f t="shared" si="33"/>
        <v>0.19180800000000001</v>
      </c>
      <c r="BI362" s="110">
        <f t="shared" si="33"/>
        <v>-0.34473599999999999</v>
      </c>
      <c r="BJ362" s="111">
        <f t="shared" si="33"/>
        <v>-0.10367999999999999</v>
      </c>
      <c r="BK362" s="37">
        <v>45044.739583333336</v>
      </c>
      <c r="BL362" s="52">
        <v>1.19E-6</v>
      </c>
      <c r="BM362" s="55">
        <v>-2.9999999999999999E-7</v>
      </c>
      <c r="BN362" s="59">
        <v>-9.5199999999999995E-7</v>
      </c>
      <c r="BO362" s="61">
        <v>-2.7500000000000001E-7</v>
      </c>
    </row>
    <row r="363" spans="1:67" x14ac:dyDescent="0.25">
      <c r="A363" s="37">
        <v>45047.75</v>
      </c>
      <c r="B363" s="43">
        <v>2.6400000000000001E-6</v>
      </c>
      <c r="C363" s="45">
        <v>-3.4800000000000001E-6</v>
      </c>
      <c r="D363" s="48">
        <v>-1.1400000000000001E-6</v>
      </c>
      <c r="E363" s="37">
        <v>45044.75</v>
      </c>
      <c r="F363" s="52">
        <v>9.09E-7</v>
      </c>
      <c r="G363" s="55">
        <v>4.1100000000000001E-7</v>
      </c>
      <c r="H363" s="59">
        <v>-1.61E-6</v>
      </c>
      <c r="I363" s="61">
        <v>-1.3899999999999999E-7</v>
      </c>
      <c r="J363" s="37">
        <v>45047.75</v>
      </c>
      <c r="K363" s="43">
        <v>2.2299999999999998E-6</v>
      </c>
      <c r="L363" s="45">
        <v>-3.9899999999999999E-6</v>
      </c>
      <c r="M363" s="49">
        <v>-1.2100000000000001E-6</v>
      </c>
      <c r="N363" s="37">
        <v>45044.75</v>
      </c>
      <c r="O363" s="52">
        <v>1.19E-6</v>
      </c>
      <c r="P363" s="55">
        <v>-3.0199999999999998E-7</v>
      </c>
      <c r="Q363" s="59">
        <v>-9.3699999999999999E-7</v>
      </c>
      <c r="R363" s="61">
        <v>-2.7599999999999998E-7</v>
      </c>
      <c r="AX363" s="37">
        <v>45047.75</v>
      </c>
      <c r="AY363" s="109">
        <f t="shared" si="29"/>
        <v>0.22809600000000002</v>
      </c>
      <c r="AZ363" s="110">
        <f t="shared" si="30"/>
        <v>-0.30067199999999999</v>
      </c>
      <c r="BA363" s="111">
        <f t="shared" si="31"/>
        <v>-9.8496000000000014E-2</v>
      </c>
      <c r="BB363" s="37">
        <v>45044.75</v>
      </c>
      <c r="BC363" s="112">
        <f t="shared" si="32"/>
        <v>7.8537599999999999E-2</v>
      </c>
      <c r="BD363" s="113">
        <f t="shared" si="32"/>
        <v>3.5510400000000004E-2</v>
      </c>
      <c r="BE363" s="110">
        <f t="shared" si="32"/>
        <v>-0.13910400000000001</v>
      </c>
      <c r="BF363" s="114">
        <f t="shared" si="32"/>
        <v>-1.2009599999999999E-2</v>
      </c>
      <c r="BG363" s="37">
        <v>45047.75</v>
      </c>
      <c r="BH363" s="109">
        <f t="shared" si="33"/>
        <v>0.19267199999999998</v>
      </c>
      <c r="BI363" s="110">
        <f t="shared" si="33"/>
        <v>-0.34473599999999999</v>
      </c>
      <c r="BJ363" s="111">
        <f t="shared" si="33"/>
        <v>-0.10454400000000001</v>
      </c>
      <c r="BK363" s="37">
        <v>45044.75</v>
      </c>
      <c r="BL363" s="52">
        <v>1.19E-6</v>
      </c>
      <c r="BM363" s="55">
        <v>-3.0199999999999998E-7</v>
      </c>
      <c r="BN363" s="59">
        <v>-9.3699999999999999E-7</v>
      </c>
      <c r="BO363" s="61">
        <v>-2.7599999999999998E-7</v>
      </c>
    </row>
    <row r="364" spans="1:67" x14ac:dyDescent="0.25">
      <c r="A364" s="37">
        <v>45047.760416666664</v>
      </c>
      <c r="B364" s="43">
        <v>2.6299999999999998E-6</v>
      </c>
      <c r="C364" s="45">
        <v>-3.49E-6</v>
      </c>
      <c r="D364" s="48">
        <v>-1.1599999999999999E-6</v>
      </c>
      <c r="E364" s="37">
        <v>45044.760416666664</v>
      </c>
      <c r="F364" s="52">
        <v>8.8800000000000001E-7</v>
      </c>
      <c r="G364" s="55">
        <v>3.96E-7</v>
      </c>
      <c r="H364" s="59">
        <v>-1.6300000000000001E-6</v>
      </c>
      <c r="I364" s="61">
        <v>-1.6500000000000001E-7</v>
      </c>
      <c r="J364" s="37">
        <v>45047.760416666664</v>
      </c>
      <c r="K364" s="43">
        <v>2.2400000000000002E-6</v>
      </c>
      <c r="L364" s="45">
        <v>-3.9899999999999999E-6</v>
      </c>
      <c r="M364" s="49">
        <v>-1.22E-6</v>
      </c>
      <c r="N364" s="37">
        <v>45044.760416666664</v>
      </c>
      <c r="O364" s="52">
        <v>1.19E-6</v>
      </c>
      <c r="P364" s="55">
        <v>-3.0499999999999999E-7</v>
      </c>
      <c r="Q364" s="59">
        <v>-9.2299999999999999E-7</v>
      </c>
      <c r="R364" s="61">
        <v>-2.7599999999999998E-7</v>
      </c>
      <c r="AX364" s="37">
        <v>45047.760416666664</v>
      </c>
      <c r="AY364" s="109">
        <f t="shared" si="29"/>
        <v>0.22723199999999999</v>
      </c>
      <c r="AZ364" s="110">
        <f t="shared" si="30"/>
        <v>-0.30153600000000003</v>
      </c>
      <c r="BA364" s="111">
        <f t="shared" si="31"/>
        <v>-0.10022399999999999</v>
      </c>
      <c r="BB364" s="37">
        <v>45044.760416666664</v>
      </c>
      <c r="BC364" s="112">
        <f t="shared" si="32"/>
        <v>7.6723200000000005E-2</v>
      </c>
      <c r="BD364" s="113">
        <f t="shared" si="32"/>
        <v>3.4214399999999999E-2</v>
      </c>
      <c r="BE364" s="110">
        <f t="shared" si="32"/>
        <v>-0.14083200000000001</v>
      </c>
      <c r="BF364" s="114">
        <f t="shared" si="32"/>
        <v>-1.4256000000000001E-2</v>
      </c>
      <c r="BG364" s="37">
        <v>45047.760416666664</v>
      </c>
      <c r="BH364" s="109">
        <f t="shared" si="33"/>
        <v>0.19353600000000001</v>
      </c>
      <c r="BI364" s="110">
        <f t="shared" si="33"/>
        <v>-0.34473599999999999</v>
      </c>
      <c r="BJ364" s="111">
        <f t="shared" si="33"/>
        <v>-0.105408</v>
      </c>
      <c r="BK364" s="37">
        <v>45044.760416666664</v>
      </c>
      <c r="BL364" s="52">
        <v>1.19E-6</v>
      </c>
      <c r="BM364" s="55">
        <v>-3.0499999999999999E-7</v>
      </c>
      <c r="BN364" s="59">
        <v>-9.2299999999999999E-7</v>
      </c>
      <c r="BO364" s="61">
        <v>-2.7599999999999998E-7</v>
      </c>
    </row>
    <row r="365" spans="1:67" x14ac:dyDescent="0.25">
      <c r="A365" s="37">
        <v>45047.770833333336</v>
      </c>
      <c r="B365" s="43">
        <v>2.6199999999999999E-6</v>
      </c>
      <c r="C365" s="45">
        <v>-3.5099999999999999E-6</v>
      </c>
      <c r="D365" s="48">
        <v>-1.19E-6</v>
      </c>
      <c r="E365" s="37">
        <v>45044.770833333336</v>
      </c>
      <c r="F365" s="52">
        <v>8.6700000000000002E-7</v>
      </c>
      <c r="G365" s="55">
        <v>3.77E-7</v>
      </c>
      <c r="H365" s="59">
        <v>-1.6500000000000001E-6</v>
      </c>
      <c r="I365" s="61">
        <v>-1.9600000000000001E-7</v>
      </c>
      <c r="J365" s="37">
        <v>45047.770833333336</v>
      </c>
      <c r="K365" s="43">
        <v>2.2500000000000001E-6</v>
      </c>
      <c r="L365" s="45">
        <v>-3.9899999999999999E-6</v>
      </c>
      <c r="M365" s="49">
        <v>-1.22E-6</v>
      </c>
      <c r="N365" s="37">
        <v>45044.770833333336</v>
      </c>
      <c r="O365" s="52">
        <v>1.19E-6</v>
      </c>
      <c r="P365" s="55">
        <v>-3.0600000000000001E-7</v>
      </c>
      <c r="Q365" s="59">
        <v>-9.0800000000000003E-7</v>
      </c>
      <c r="R365" s="61">
        <v>-2.7599999999999998E-7</v>
      </c>
      <c r="AX365" s="37">
        <v>45047.770833333336</v>
      </c>
      <c r="AY365" s="109">
        <f t="shared" si="29"/>
        <v>0.22636799999999999</v>
      </c>
      <c r="AZ365" s="110">
        <f t="shared" si="30"/>
        <v>-0.30326399999999998</v>
      </c>
      <c r="BA365" s="111">
        <f t="shared" si="31"/>
        <v>-0.102816</v>
      </c>
      <c r="BB365" s="37">
        <v>45044.770833333336</v>
      </c>
      <c r="BC365" s="112">
        <f t="shared" si="32"/>
        <v>7.4908799999999998E-2</v>
      </c>
      <c r="BD365" s="113">
        <f t="shared" si="32"/>
        <v>3.2572799999999999E-2</v>
      </c>
      <c r="BE365" s="110">
        <f t="shared" si="32"/>
        <v>-0.14256000000000002</v>
      </c>
      <c r="BF365" s="114">
        <f t="shared" si="32"/>
        <v>-1.6934400000000002E-2</v>
      </c>
      <c r="BG365" s="37">
        <v>45047.770833333336</v>
      </c>
      <c r="BH365" s="109">
        <f t="shared" si="33"/>
        <v>0.19440000000000002</v>
      </c>
      <c r="BI365" s="110">
        <f t="shared" si="33"/>
        <v>-0.34473599999999999</v>
      </c>
      <c r="BJ365" s="111">
        <f t="shared" si="33"/>
        <v>-0.105408</v>
      </c>
      <c r="BK365" s="37">
        <v>45044.770833333336</v>
      </c>
      <c r="BL365" s="52">
        <v>1.19E-6</v>
      </c>
      <c r="BM365" s="55">
        <v>-3.0600000000000001E-7</v>
      </c>
      <c r="BN365" s="59">
        <v>-9.0800000000000003E-7</v>
      </c>
      <c r="BO365" s="61">
        <v>-2.7599999999999998E-7</v>
      </c>
    </row>
    <row r="366" spans="1:67" x14ac:dyDescent="0.25">
      <c r="A366" s="37">
        <v>45047.78125</v>
      </c>
      <c r="B366" s="43">
        <v>2.6199999999999999E-6</v>
      </c>
      <c r="C366" s="45">
        <v>-3.5200000000000002E-6</v>
      </c>
      <c r="D366" s="48">
        <v>-1.2100000000000001E-6</v>
      </c>
      <c r="E366" s="37">
        <v>45044.78125</v>
      </c>
      <c r="F366" s="52">
        <v>8.4600000000000003E-7</v>
      </c>
      <c r="G366" s="55">
        <v>3.5699999999999998E-7</v>
      </c>
      <c r="H366" s="59">
        <v>-1.68E-6</v>
      </c>
      <c r="I366" s="61">
        <v>-2.2999999999999999E-7</v>
      </c>
      <c r="J366" s="37">
        <v>45047.78125</v>
      </c>
      <c r="K366" s="43">
        <v>2.26E-6</v>
      </c>
      <c r="L366" s="45">
        <v>-3.9899999999999999E-6</v>
      </c>
      <c r="M366" s="49">
        <v>-1.2300000000000001E-6</v>
      </c>
      <c r="N366" s="37">
        <v>45044.78125</v>
      </c>
      <c r="O366" s="52">
        <v>1.1999999999999999E-6</v>
      </c>
      <c r="P366" s="55">
        <v>-3.0800000000000001E-7</v>
      </c>
      <c r="Q366" s="59">
        <v>-8.9299999999999996E-7</v>
      </c>
      <c r="R366" s="61">
        <v>-2.7599999999999998E-7</v>
      </c>
      <c r="AX366" s="37">
        <v>45047.78125</v>
      </c>
      <c r="AY366" s="109">
        <f t="shared" si="29"/>
        <v>0.22636799999999999</v>
      </c>
      <c r="AZ366" s="110">
        <f t="shared" si="30"/>
        <v>-0.30412800000000001</v>
      </c>
      <c r="BA366" s="111">
        <f t="shared" si="31"/>
        <v>-0.10454400000000001</v>
      </c>
      <c r="BB366" s="37">
        <v>45044.78125</v>
      </c>
      <c r="BC366" s="112">
        <f t="shared" si="32"/>
        <v>7.3094400000000004E-2</v>
      </c>
      <c r="BD366" s="113">
        <f t="shared" si="32"/>
        <v>3.0844799999999999E-2</v>
      </c>
      <c r="BE366" s="110">
        <f t="shared" si="32"/>
        <v>-0.145152</v>
      </c>
      <c r="BF366" s="114">
        <f t="shared" si="32"/>
        <v>-1.9872000000000001E-2</v>
      </c>
      <c r="BG366" s="37">
        <v>45047.78125</v>
      </c>
      <c r="BH366" s="109">
        <f t="shared" si="33"/>
        <v>0.19526399999999999</v>
      </c>
      <c r="BI366" s="110">
        <f t="shared" si="33"/>
        <v>-0.34473599999999999</v>
      </c>
      <c r="BJ366" s="111">
        <f t="shared" si="33"/>
        <v>-0.10627200000000001</v>
      </c>
      <c r="BK366" s="37">
        <v>45044.78125</v>
      </c>
      <c r="BL366" s="52">
        <v>1.1999999999999999E-6</v>
      </c>
      <c r="BM366" s="55">
        <v>-3.0800000000000001E-7</v>
      </c>
      <c r="BN366" s="59">
        <v>-8.9299999999999996E-7</v>
      </c>
      <c r="BO366" s="61">
        <v>-2.7599999999999998E-7</v>
      </c>
    </row>
    <row r="367" spans="1:67" x14ac:dyDescent="0.25">
      <c r="A367" s="37">
        <v>45047.791666666664</v>
      </c>
      <c r="B367" s="43">
        <v>2.61E-6</v>
      </c>
      <c r="C367" s="45">
        <v>-3.5300000000000001E-6</v>
      </c>
      <c r="D367" s="48">
        <v>-1.2300000000000001E-6</v>
      </c>
      <c r="E367" s="37">
        <v>45044.791666666664</v>
      </c>
      <c r="F367" s="52">
        <v>8.2600000000000001E-7</v>
      </c>
      <c r="G367" s="55">
        <v>3.34E-7</v>
      </c>
      <c r="H367" s="59">
        <v>-1.7E-6</v>
      </c>
      <c r="I367" s="61">
        <v>-2.67E-7</v>
      </c>
      <c r="J367" s="37">
        <v>45047.791666666664</v>
      </c>
      <c r="K367" s="43">
        <v>2.2699999999999999E-6</v>
      </c>
      <c r="L367" s="45">
        <v>-3.9899999999999999E-6</v>
      </c>
      <c r="M367" s="49">
        <v>-1.2300000000000001E-6</v>
      </c>
      <c r="N367" s="37">
        <v>45044.791666666664</v>
      </c>
      <c r="O367" s="52">
        <v>1.1999999999999999E-6</v>
      </c>
      <c r="P367" s="55">
        <v>-3.0899999999999997E-7</v>
      </c>
      <c r="Q367" s="59">
        <v>-8.7700000000000003E-7</v>
      </c>
      <c r="R367" s="61">
        <v>-2.7500000000000001E-7</v>
      </c>
      <c r="AX367" s="37">
        <v>45047.791666666664</v>
      </c>
      <c r="AY367" s="109">
        <f t="shared" si="29"/>
        <v>0.22550400000000001</v>
      </c>
      <c r="AZ367" s="110">
        <f t="shared" si="30"/>
        <v>-0.30499199999999999</v>
      </c>
      <c r="BA367" s="111">
        <f t="shared" si="31"/>
        <v>-0.10627200000000001</v>
      </c>
      <c r="BB367" s="37">
        <v>45044.791666666664</v>
      </c>
      <c r="BC367" s="112">
        <f t="shared" si="32"/>
        <v>7.1366399999999997E-2</v>
      </c>
      <c r="BD367" s="113">
        <f t="shared" si="32"/>
        <v>2.8857600000000001E-2</v>
      </c>
      <c r="BE367" s="110">
        <f t="shared" si="32"/>
        <v>-0.14688000000000001</v>
      </c>
      <c r="BF367" s="114">
        <f t="shared" si="32"/>
        <v>-2.30688E-2</v>
      </c>
      <c r="BG367" s="37">
        <v>45047.791666666664</v>
      </c>
      <c r="BH367" s="109">
        <f t="shared" si="33"/>
        <v>0.196128</v>
      </c>
      <c r="BI367" s="110">
        <f t="shared" si="33"/>
        <v>-0.34473599999999999</v>
      </c>
      <c r="BJ367" s="111">
        <f t="shared" si="33"/>
        <v>-0.10627200000000001</v>
      </c>
      <c r="BK367" s="37">
        <v>45044.791666666664</v>
      </c>
      <c r="BL367" s="52">
        <v>1.1999999999999999E-6</v>
      </c>
      <c r="BM367" s="55">
        <v>-3.0899999999999997E-7</v>
      </c>
      <c r="BN367" s="59">
        <v>-8.7700000000000003E-7</v>
      </c>
      <c r="BO367" s="61">
        <v>-2.7500000000000001E-7</v>
      </c>
    </row>
    <row r="368" spans="1:67" x14ac:dyDescent="0.25">
      <c r="A368" s="37">
        <v>45047.802083333336</v>
      </c>
      <c r="B368" s="43">
        <v>2.61E-6</v>
      </c>
      <c r="C368" s="45">
        <v>-3.54E-6</v>
      </c>
      <c r="D368" s="48">
        <v>-1.2500000000000001E-6</v>
      </c>
      <c r="E368" s="37">
        <v>45044.802083333336</v>
      </c>
      <c r="F368" s="52">
        <v>8.0699999999999996E-7</v>
      </c>
      <c r="G368" s="55">
        <v>3.1100000000000002E-7</v>
      </c>
      <c r="H368" s="59">
        <v>-1.73E-6</v>
      </c>
      <c r="I368" s="61">
        <v>-3.0699999999999998E-7</v>
      </c>
      <c r="J368" s="37">
        <v>45047.802083333336</v>
      </c>
      <c r="K368" s="43">
        <v>2.2800000000000002E-6</v>
      </c>
      <c r="L368" s="45">
        <v>-3.9899999999999999E-6</v>
      </c>
      <c r="M368" s="49">
        <v>-1.2300000000000001E-6</v>
      </c>
      <c r="N368" s="37">
        <v>45044.802083333336</v>
      </c>
      <c r="O368" s="52">
        <v>1.1999999999999999E-6</v>
      </c>
      <c r="P368" s="55">
        <v>-3.1E-7</v>
      </c>
      <c r="Q368" s="59">
        <v>-8.5899999999999995E-7</v>
      </c>
      <c r="R368" s="61">
        <v>-2.7399999999999999E-7</v>
      </c>
      <c r="AX368" s="37">
        <v>45047.802083333336</v>
      </c>
      <c r="AY368" s="109">
        <f t="shared" si="29"/>
        <v>0.22550400000000001</v>
      </c>
      <c r="AZ368" s="110">
        <f t="shared" si="30"/>
        <v>-0.30585600000000002</v>
      </c>
      <c r="BA368" s="111">
        <f t="shared" si="31"/>
        <v>-0.10800000000000001</v>
      </c>
      <c r="BB368" s="37">
        <v>45044.802083333336</v>
      </c>
      <c r="BC368" s="112">
        <f t="shared" si="32"/>
        <v>6.9724800000000003E-2</v>
      </c>
      <c r="BD368" s="113">
        <f t="shared" si="32"/>
        <v>2.6870400000000003E-2</v>
      </c>
      <c r="BE368" s="110">
        <f t="shared" si="32"/>
        <v>-0.14947199999999999</v>
      </c>
      <c r="BF368" s="114">
        <f t="shared" si="32"/>
        <v>-2.6524799999999998E-2</v>
      </c>
      <c r="BG368" s="37">
        <v>45047.802083333336</v>
      </c>
      <c r="BH368" s="109">
        <f t="shared" si="33"/>
        <v>0.19699200000000003</v>
      </c>
      <c r="BI368" s="110">
        <f t="shared" si="33"/>
        <v>-0.34473599999999999</v>
      </c>
      <c r="BJ368" s="111">
        <f t="shared" si="33"/>
        <v>-0.10627200000000001</v>
      </c>
      <c r="BK368" s="37">
        <v>45044.802083333336</v>
      </c>
      <c r="BL368" s="52">
        <v>1.1999999999999999E-6</v>
      </c>
      <c r="BM368" s="55">
        <v>-3.1E-7</v>
      </c>
      <c r="BN368" s="59">
        <v>-8.5899999999999995E-7</v>
      </c>
      <c r="BO368" s="61">
        <v>-2.7399999999999999E-7</v>
      </c>
    </row>
    <row r="369" spans="1:67" x14ac:dyDescent="0.25">
      <c r="A369" s="37">
        <v>45047.8125</v>
      </c>
      <c r="B369" s="43">
        <v>2.6199999999999999E-6</v>
      </c>
      <c r="C369" s="45">
        <v>-3.54E-6</v>
      </c>
      <c r="D369" s="48">
        <v>-1.2699999999999999E-6</v>
      </c>
      <c r="E369" s="37">
        <v>45044.8125</v>
      </c>
      <c r="F369" s="52">
        <v>7.8899999999999998E-7</v>
      </c>
      <c r="G369" s="55">
        <v>2.8599999999999999E-7</v>
      </c>
      <c r="H369" s="59">
        <v>-1.7600000000000001E-6</v>
      </c>
      <c r="I369" s="61">
        <v>-3.4799999999999999E-7</v>
      </c>
      <c r="J369" s="37">
        <v>45047.8125</v>
      </c>
      <c r="K369" s="43">
        <v>2.3E-6</v>
      </c>
      <c r="L369" s="45">
        <v>-3.9899999999999999E-6</v>
      </c>
      <c r="M369" s="49">
        <v>-1.24E-6</v>
      </c>
      <c r="N369" s="37">
        <v>45044.8125</v>
      </c>
      <c r="O369" s="52">
        <v>1.1999999999999999E-6</v>
      </c>
      <c r="P369" s="55">
        <v>-3.1100000000000002E-7</v>
      </c>
      <c r="Q369" s="59">
        <v>-8.4200000000000005E-7</v>
      </c>
      <c r="R369" s="61">
        <v>-2.7300000000000002E-7</v>
      </c>
      <c r="AX369" s="37">
        <v>45047.8125</v>
      </c>
      <c r="AY369" s="109">
        <f t="shared" si="29"/>
        <v>0.22636799999999999</v>
      </c>
      <c r="AZ369" s="110">
        <f t="shared" si="30"/>
        <v>-0.30585600000000002</v>
      </c>
      <c r="BA369" s="111">
        <f t="shared" si="31"/>
        <v>-0.10972799999999999</v>
      </c>
      <c r="BB369" s="37">
        <v>45044.8125</v>
      </c>
      <c r="BC369" s="112">
        <f t="shared" si="32"/>
        <v>6.8169599999999997E-2</v>
      </c>
      <c r="BD369" s="113">
        <f t="shared" si="32"/>
        <v>2.47104E-2</v>
      </c>
      <c r="BE369" s="110">
        <f t="shared" si="32"/>
        <v>-0.152064</v>
      </c>
      <c r="BF369" s="114">
        <f t="shared" si="32"/>
        <v>-3.0067199999999999E-2</v>
      </c>
      <c r="BG369" s="37">
        <v>45047.8125</v>
      </c>
      <c r="BH369" s="109">
        <f t="shared" si="33"/>
        <v>0.19872000000000001</v>
      </c>
      <c r="BI369" s="110">
        <f t="shared" si="33"/>
        <v>-0.34473599999999999</v>
      </c>
      <c r="BJ369" s="111">
        <f t="shared" si="33"/>
        <v>-0.107136</v>
      </c>
      <c r="BK369" s="37">
        <v>45044.8125</v>
      </c>
      <c r="BL369" s="52">
        <v>1.1999999999999999E-6</v>
      </c>
      <c r="BM369" s="55">
        <v>-3.1100000000000002E-7</v>
      </c>
      <c r="BN369" s="59">
        <v>-8.4200000000000005E-7</v>
      </c>
      <c r="BO369" s="61">
        <v>-2.7300000000000002E-7</v>
      </c>
    </row>
    <row r="370" spans="1:67" x14ac:dyDescent="0.25">
      <c r="A370" s="37">
        <v>45047.822916666664</v>
      </c>
      <c r="B370" s="43">
        <v>2.6199999999999999E-6</v>
      </c>
      <c r="C370" s="45">
        <v>-3.54E-6</v>
      </c>
      <c r="D370" s="48">
        <v>-1.2899999999999999E-6</v>
      </c>
      <c r="E370" s="37">
        <v>45044.822916666664</v>
      </c>
      <c r="F370" s="52">
        <v>7.7300000000000005E-7</v>
      </c>
      <c r="G370" s="55">
        <v>2.6300000000000001E-7</v>
      </c>
      <c r="H370" s="59">
        <v>-1.79E-6</v>
      </c>
      <c r="I370" s="61">
        <v>-3.89E-7</v>
      </c>
      <c r="J370" s="37">
        <v>45047.822916666664</v>
      </c>
      <c r="K370" s="43">
        <v>2.3099999999999999E-6</v>
      </c>
      <c r="L370" s="45">
        <v>-3.9899999999999999E-6</v>
      </c>
      <c r="M370" s="49">
        <v>-1.24E-6</v>
      </c>
      <c r="N370" s="37">
        <v>45044.822916666664</v>
      </c>
      <c r="O370" s="52">
        <v>1.2100000000000001E-6</v>
      </c>
      <c r="P370" s="55">
        <v>-3.1100000000000002E-7</v>
      </c>
      <c r="Q370" s="59">
        <v>-8.2500000000000004E-7</v>
      </c>
      <c r="R370" s="61">
        <v>-2.72E-7</v>
      </c>
      <c r="AX370" s="37">
        <v>45047.822916666664</v>
      </c>
      <c r="AY370" s="109">
        <f t="shared" si="29"/>
        <v>0.22636799999999999</v>
      </c>
      <c r="AZ370" s="110">
        <f t="shared" si="30"/>
        <v>-0.30585600000000002</v>
      </c>
      <c r="BA370" s="111">
        <f t="shared" si="31"/>
        <v>-0.111456</v>
      </c>
      <c r="BB370" s="37">
        <v>45044.822916666664</v>
      </c>
      <c r="BC370" s="112">
        <f t="shared" si="32"/>
        <v>6.6787200000000005E-2</v>
      </c>
      <c r="BD370" s="113">
        <f t="shared" si="32"/>
        <v>2.2723200000000002E-2</v>
      </c>
      <c r="BE370" s="110">
        <f t="shared" si="32"/>
        <v>-0.15465599999999999</v>
      </c>
      <c r="BF370" s="114">
        <f t="shared" si="32"/>
        <v>-3.3609600000000003E-2</v>
      </c>
      <c r="BG370" s="37">
        <v>45047.822916666664</v>
      </c>
      <c r="BH370" s="109">
        <f t="shared" si="33"/>
        <v>0.19958399999999998</v>
      </c>
      <c r="BI370" s="110">
        <f t="shared" si="33"/>
        <v>-0.34473599999999999</v>
      </c>
      <c r="BJ370" s="111">
        <f t="shared" si="33"/>
        <v>-0.107136</v>
      </c>
      <c r="BK370" s="37">
        <v>45044.822916666664</v>
      </c>
      <c r="BL370" s="52">
        <v>1.2100000000000001E-6</v>
      </c>
      <c r="BM370" s="55">
        <v>-3.1100000000000002E-7</v>
      </c>
      <c r="BN370" s="59">
        <v>-8.2500000000000004E-7</v>
      </c>
      <c r="BO370" s="61">
        <v>-2.72E-7</v>
      </c>
    </row>
    <row r="371" spans="1:67" x14ac:dyDescent="0.25">
      <c r="A371" s="37">
        <v>45047.833333333336</v>
      </c>
      <c r="B371" s="43">
        <v>2.6299999999999998E-6</v>
      </c>
      <c r="C371" s="45">
        <v>-3.54E-6</v>
      </c>
      <c r="D371" s="48">
        <v>-1.31E-6</v>
      </c>
      <c r="E371" s="37">
        <v>45044.833333333336</v>
      </c>
      <c r="F371" s="52">
        <v>7.5799999999999998E-7</v>
      </c>
      <c r="G371" s="55">
        <v>2.3999999999999998E-7</v>
      </c>
      <c r="H371" s="59">
        <v>-1.8199999999999999E-6</v>
      </c>
      <c r="I371" s="61">
        <v>-4.3000000000000001E-7</v>
      </c>
      <c r="J371" s="37">
        <v>45047.833333333336</v>
      </c>
      <c r="K371" s="43">
        <v>2.3300000000000001E-6</v>
      </c>
      <c r="L371" s="45">
        <v>-3.98E-6</v>
      </c>
      <c r="M371" s="49">
        <v>-1.24E-6</v>
      </c>
      <c r="N371" s="37">
        <v>45044.833333333336</v>
      </c>
      <c r="O371" s="52">
        <v>1.2100000000000001E-6</v>
      </c>
      <c r="P371" s="55">
        <v>-3.1100000000000002E-7</v>
      </c>
      <c r="Q371" s="59">
        <v>-8.09E-7</v>
      </c>
      <c r="R371" s="61">
        <v>-2.7000000000000001E-7</v>
      </c>
      <c r="AX371" s="37">
        <v>45047.833333333336</v>
      </c>
      <c r="AY371" s="109">
        <f t="shared" si="29"/>
        <v>0.22723199999999999</v>
      </c>
      <c r="AZ371" s="110">
        <f t="shared" si="30"/>
        <v>-0.30585600000000002</v>
      </c>
      <c r="BA371" s="111">
        <f t="shared" si="31"/>
        <v>-0.11318399999999999</v>
      </c>
      <c r="BB371" s="37">
        <v>45044.833333333336</v>
      </c>
      <c r="BC371" s="112">
        <f t="shared" si="32"/>
        <v>6.5491199999999999E-2</v>
      </c>
      <c r="BD371" s="113">
        <f t="shared" si="32"/>
        <v>2.0735999999999997E-2</v>
      </c>
      <c r="BE371" s="110">
        <f t="shared" si="32"/>
        <v>-0.157248</v>
      </c>
      <c r="BF371" s="114">
        <f t="shared" si="32"/>
        <v>-3.7152000000000004E-2</v>
      </c>
      <c r="BG371" s="37">
        <v>45047.833333333336</v>
      </c>
      <c r="BH371" s="109">
        <f t="shared" si="33"/>
        <v>0.20131200000000002</v>
      </c>
      <c r="BI371" s="110">
        <f t="shared" si="33"/>
        <v>-0.34387200000000001</v>
      </c>
      <c r="BJ371" s="111">
        <f t="shared" si="33"/>
        <v>-0.107136</v>
      </c>
      <c r="BK371" s="37">
        <v>45044.833333333336</v>
      </c>
      <c r="BL371" s="52">
        <v>1.2100000000000001E-6</v>
      </c>
      <c r="BM371" s="55">
        <v>-3.1100000000000002E-7</v>
      </c>
      <c r="BN371" s="59">
        <v>-8.09E-7</v>
      </c>
      <c r="BO371" s="61">
        <v>-2.7000000000000001E-7</v>
      </c>
    </row>
    <row r="372" spans="1:67" x14ac:dyDescent="0.25">
      <c r="A372" s="37">
        <v>45047.84375</v>
      </c>
      <c r="B372" s="43">
        <v>2.6400000000000001E-6</v>
      </c>
      <c r="C372" s="45">
        <v>-3.5300000000000001E-6</v>
      </c>
      <c r="D372" s="48">
        <v>-1.3200000000000001E-6</v>
      </c>
      <c r="E372" s="37">
        <v>45044.84375</v>
      </c>
      <c r="F372" s="52">
        <v>7.4700000000000001E-7</v>
      </c>
      <c r="G372" s="55">
        <v>2.2100000000000001E-7</v>
      </c>
      <c r="H372" s="59">
        <v>-1.8500000000000001E-6</v>
      </c>
      <c r="I372" s="61">
        <v>-4.7E-7</v>
      </c>
      <c r="J372" s="37">
        <v>45047.84375</v>
      </c>
      <c r="K372" s="43">
        <v>2.34E-6</v>
      </c>
      <c r="L372" s="45">
        <v>-3.98E-6</v>
      </c>
      <c r="M372" s="49">
        <v>-1.24E-6</v>
      </c>
      <c r="N372" s="37">
        <v>45044.84375</v>
      </c>
      <c r="O372" s="52">
        <v>1.2100000000000001E-6</v>
      </c>
      <c r="P372" s="55">
        <v>-3.1100000000000002E-7</v>
      </c>
      <c r="Q372" s="59">
        <v>-7.92E-7</v>
      </c>
      <c r="R372" s="61">
        <v>-2.6800000000000002E-7</v>
      </c>
      <c r="AX372" s="37">
        <v>45047.84375</v>
      </c>
      <c r="AY372" s="109">
        <f t="shared" si="29"/>
        <v>0.22809600000000002</v>
      </c>
      <c r="AZ372" s="110">
        <f t="shared" si="30"/>
        <v>-0.30499199999999999</v>
      </c>
      <c r="BA372" s="111">
        <f t="shared" si="31"/>
        <v>-0.11404800000000001</v>
      </c>
      <c r="BB372" s="37">
        <v>45044.84375</v>
      </c>
      <c r="BC372" s="112">
        <f t="shared" si="32"/>
        <v>6.4540799999999995E-2</v>
      </c>
      <c r="BD372" s="113">
        <f t="shared" si="32"/>
        <v>1.9094400000000001E-2</v>
      </c>
      <c r="BE372" s="110">
        <f t="shared" si="32"/>
        <v>-0.15984000000000001</v>
      </c>
      <c r="BF372" s="114">
        <f t="shared" si="32"/>
        <v>-4.0607999999999998E-2</v>
      </c>
      <c r="BG372" s="37">
        <v>45047.84375</v>
      </c>
      <c r="BH372" s="109">
        <f t="shared" si="33"/>
        <v>0.20217599999999999</v>
      </c>
      <c r="BI372" s="110">
        <f t="shared" si="33"/>
        <v>-0.34387200000000001</v>
      </c>
      <c r="BJ372" s="111">
        <f t="shared" si="33"/>
        <v>-0.107136</v>
      </c>
      <c r="BK372" s="37">
        <v>45044.84375</v>
      </c>
      <c r="BL372" s="52">
        <v>1.2100000000000001E-6</v>
      </c>
      <c r="BM372" s="55">
        <v>-3.1100000000000002E-7</v>
      </c>
      <c r="BN372" s="59">
        <v>-7.92E-7</v>
      </c>
      <c r="BO372" s="61">
        <v>-2.6800000000000002E-7</v>
      </c>
    </row>
    <row r="373" spans="1:67" x14ac:dyDescent="0.25">
      <c r="A373" s="37">
        <v>45047.854166666664</v>
      </c>
      <c r="B373" s="43">
        <v>2.6599999999999999E-6</v>
      </c>
      <c r="C373" s="45">
        <v>-3.5200000000000002E-6</v>
      </c>
      <c r="D373" s="48">
        <v>-1.33E-6</v>
      </c>
      <c r="E373" s="37">
        <v>45044.854166666664</v>
      </c>
      <c r="F373" s="52">
        <v>7.37E-7</v>
      </c>
      <c r="G373" s="55">
        <v>2.05E-7</v>
      </c>
      <c r="H373" s="59">
        <v>-1.88E-6</v>
      </c>
      <c r="I373" s="61">
        <v>-5.0900000000000002E-7</v>
      </c>
      <c r="J373" s="37">
        <v>45047.854166666664</v>
      </c>
      <c r="K373" s="43">
        <v>2.3599999999999999E-6</v>
      </c>
      <c r="L373" s="45">
        <v>-3.98E-6</v>
      </c>
      <c r="M373" s="49">
        <v>-1.24E-6</v>
      </c>
      <c r="N373" s="37">
        <v>45044.854166666664</v>
      </c>
      <c r="O373" s="52">
        <v>1.22E-6</v>
      </c>
      <c r="P373" s="55">
        <v>-3.1E-7</v>
      </c>
      <c r="Q373" s="59">
        <v>-7.7700000000000004E-7</v>
      </c>
      <c r="R373" s="61">
        <v>-2.6600000000000003E-7</v>
      </c>
      <c r="AX373" s="37">
        <v>45047.854166666664</v>
      </c>
      <c r="AY373" s="109">
        <f t="shared" si="29"/>
        <v>0.229824</v>
      </c>
      <c r="AZ373" s="110">
        <f t="shared" si="30"/>
        <v>-0.30412800000000001</v>
      </c>
      <c r="BA373" s="111">
        <f t="shared" si="31"/>
        <v>-0.114912</v>
      </c>
      <c r="BB373" s="37">
        <v>45044.854166666664</v>
      </c>
      <c r="BC373" s="112">
        <f t="shared" si="32"/>
        <v>6.3676800000000006E-2</v>
      </c>
      <c r="BD373" s="113">
        <f t="shared" si="32"/>
        <v>1.7711999999999999E-2</v>
      </c>
      <c r="BE373" s="110">
        <f t="shared" si="32"/>
        <v>-0.16243199999999999</v>
      </c>
      <c r="BF373" s="114">
        <f t="shared" si="32"/>
        <v>-4.3977599999999999E-2</v>
      </c>
      <c r="BG373" s="37">
        <v>45047.854166666664</v>
      </c>
      <c r="BH373" s="109">
        <f t="shared" si="33"/>
        <v>0.20390399999999997</v>
      </c>
      <c r="BI373" s="110">
        <f t="shared" si="33"/>
        <v>-0.34387200000000001</v>
      </c>
      <c r="BJ373" s="111">
        <f t="shared" si="33"/>
        <v>-0.107136</v>
      </c>
      <c r="BK373" s="37">
        <v>45044.854166666664</v>
      </c>
      <c r="BL373" s="52">
        <v>1.22E-6</v>
      </c>
      <c r="BM373" s="55">
        <v>-3.1E-7</v>
      </c>
      <c r="BN373" s="59">
        <v>-7.7700000000000004E-7</v>
      </c>
      <c r="BO373" s="61">
        <v>-2.6600000000000003E-7</v>
      </c>
    </row>
    <row r="374" spans="1:67" x14ac:dyDescent="0.25">
      <c r="A374" s="37">
        <v>45047.864583333336</v>
      </c>
      <c r="B374" s="43">
        <v>2.6800000000000002E-6</v>
      </c>
      <c r="C374" s="45">
        <v>-3.5099999999999999E-6</v>
      </c>
      <c r="D374" s="48">
        <v>-1.3400000000000001E-6</v>
      </c>
      <c r="E374" s="37">
        <v>45044.864583333336</v>
      </c>
      <c r="F374" s="52">
        <v>7.3E-7</v>
      </c>
      <c r="G374" s="55">
        <v>1.92E-7</v>
      </c>
      <c r="H374" s="59">
        <v>-1.9099999999999999E-6</v>
      </c>
      <c r="I374" s="61">
        <v>-5.44E-7</v>
      </c>
      <c r="J374" s="37">
        <v>45047.864583333336</v>
      </c>
      <c r="K374" s="43">
        <v>2.3700000000000002E-6</v>
      </c>
      <c r="L374" s="45">
        <v>-3.9700000000000001E-6</v>
      </c>
      <c r="M374" s="49">
        <v>-1.24E-6</v>
      </c>
      <c r="N374" s="37">
        <v>45044.864583333336</v>
      </c>
      <c r="O374" s="52">
        <v>1.22E-6</v>
      </c>
      <c r="P374" s="55">
        <v>-3.1E-7</v>
      </c>
      <c r="Q374" s="59">
        <v>-7.6199999999999997E-7</v>
      </c>
      <c r="R374" s="61">
        <v>-2.6300000000000001E-7</v>
      </c>
      <c r="AX374" s="37">
        <v>45047.864583333336</v>
      </c>
      <c r="AY374" s="109">
        <f t="shared" si="29"/>
        <v>0.23155200000000001</v>
      </c>
      <c r="AZ374" s="110">
        <f t="shared" si="30"/>
        <v>-0.30326399999999998</v>
      </c>
      <c r="BA374" s="111">
        <f t="shared" si="31"/>
        <v>-0.115776</v>
      </c>
      <c r="BB374" s="37">
        <v>45044.864583333336</v>
      </c>
      <c r="BC374" s="112">
        <f t="shared" si="32"/>
        <v>6.3072000000000003E-2</v>
      </c>
      <c r="BD374" s="113">
        <f t="shared" si="32"/>
        <v>1.6588800000000001E-2</v>
      </c>
      <c r="BE374" s="110">
        <f t="shared" si="32"/>
        <v>-0.165024</v>
      </c>
      <c r="BF374" s="114">
        <f t="shared" si="32"/>
        <v>-4.7001599999999998E-2</v>
      </c>
      <c r="BG374" s="37">
        <v>45047.864583333336</v>
      </c>
      <c r="BH374" s="109">
        <f t="shared" si="33"/>
        <v>0.20476800000000001</v>
      </c>
      <c r="BI374" s="110">
        <f t="shared" si="33"/>
        <v>-0.34300800000000004</v>
      </c>
      <c r="BJ374" s="111">
        <f t="shared" si="33"/>
        <v>-0.107136</v>
      </c>
      <c r="BK374" s="37">
        <v>45044.864583333336</v>
      </c>
      <c r="BL374" s="52">
        <v>1.22E-6</v>
      </c>
      <c r="BM374" s="55">
        <v>-3.1E-7</v>
      </c>
      <c r="BN374" s="59">
        <v>-7.6199999999999997E-7</v>
      </c>
      <c r="BO374" s="61">
        <v>-2.6300000000000001E-7</v>
      </c>
    </row>
    <row r="375" spans="1:67" x14ac:dyDescent="0.25">
      <c r="A375" s="37">
        <v>45047.875</v>
      </c>
      <c r="B375" s="43">
        <v>2.7E-6</v>
      </c>
      <c r="C375" s="45">
        <v>-3.4999999999999999E-6</v>
      </c>
      <c r="D375" s="48">
        <v>-1.3400000000000001E-6</v>
      </c>
      <c r="E375" s="37">
        <v>45044.875</v>
      </c>
      <c r="F375" s="52">
        <v>7.2500000000000005E-7</v>
      </c>
      <c r="G375" s="55">
        <v>1.8099999999999999E-7</v>
      </c>
      <c r="H375" s="59">
        <v>-1.9400000000000001E-6</v>
      </c>
      <c r="I375" s="61">
        <v>-5.7700000000000004E-7</v>
      </c>
      <c r="J375" s="37">
        <v>45047.875</v>
      </c>
      <c r="K375" s="43">
        <v>2.3800000000000001E-6</v>
      </c>
      <c r="L375" s="45">
        <v>-3.9700000000000001E-6</v>
      </c>
      <c r="M375" s="49">
        <v>-1.24E-6</v>
      </c>
      <c r="N375" s="37">
        <v>45044.875</v>
      </c>
      <c r="O375" s="52">
        <v>1.22E-6</v>
      </c>
      <c r="P375" s="55">
        <v>-3.0899999999999997E-7</v>
      </c>
      <c r="Q375" s="59">
        <v>-7.4700000000000001E-7</v>
      </c>
      <c r="R375" s="61">
        <v>-2.6E-7</v>
      </c>
      <c r="AX375" s="37">
        <v>45047.875</v>
      </c>
      <c r="AY375" s="109">
        <f t="shared" si="29"/>
        <v>0.23327999999999999</v>
      </c>
      <c r="AZ375" s="110">
        <f t="shared" si="30"/>
        <v>-0.3024</v>
      </c>
      <c r="BA375" s="111">
        <f t="shared" si="31"/>
        <v>-0.115776</v>
      </c>
      <c r="BB375" s="37">
        <v>45044.875</v>
      </c>
      <c r="BC375" s="112">
        <f t="shared" si="32"/>
        <v>6.2640000000000001E-2</v>
      </c>
      <c r="BD375" s="113">
        <f t="shared" si="32"/>
        <v>1.56384E-2</v>
      </c>
      <c r="BE375" s="110">
        <f t="shared" si="32"/>
        <v>-0.16761600000000001</v>
      </c>
      <c r="BF375" s="114">
        <f t="shared" si="32"/>
        <v>-4.9852800000000003E-2</v>
      </c>
      <c r="BG375" s="37">
        <v>45047.875</v>
      </c>
      <c r="BH375" s="109">
        <f t="shared" si="33"/>
        <v>0.20563200000000001</v>
      </c>
      <c r="BI375" s="110">
        <f t="shared" si="33"/>
        <v>-0.34300800000000004</v>
      </c>
      <c r="BJ375" s="111">
        <f t="shared" si="33"/>
        <v>-0.107136</v>
      </c>
      <c r="BK375" s="37">
        <v>45044.875</v>
      </c>
      <c r="BL375" s="52">
        <v>1.22E-6</v>
      </c>
      <c r="BM375" s="55">
        <v>-3.0899999999999997E-7</v>
      </c>
      <c r="BN375" s="59">
        <v>-7.4700000000000001E-7</v>
      </c>
      <c r="BO375" s="61">
        <v>-2.6E-7</v>
      </c>
    </row>
    <row r="376" spans="1:67" x14ac:dyDescent="0.25">
      <c r="A376" s="37">
        <v>45047.885416666664</v>
      </c>
      <c r="B376" s="43">
        <v>2.7199999999999998E-6</v>
      </c>
      <c r="C376" s="45">
        <v>-3.4800000000000001E-6</v>
      </c>
      <c r="D376" s="48">
        <v>-1.3400000000000001E-6</v>
      </c>
      <c r="E376" s="37">
        <v>45044.885416666664</v>
      </c>
      <c r="F376" s="52">
        <v>7.2200000000000003E-7</v>
      </c>
      <c r="G376" s="55">
        <v>1.73E-7</v>
      </c>
      <c r="H376" s="59">
        <v>-1.9599999999999999E-6</v>
      </c>
      <c r="I376" s="61">
        <v>-6.0500000000000003E-7</v>
      </c>
      <c r="J376" s="37">
        <v>45047.885416666664</v>
      </c>
      <c r="K376" s="43">
        <v>2.3999999999999999E-6</v>
      </c>
      <c r="L376" s="45">
        <v>-3.9700000000000001E-6</v>
      </c>
      <c r="M376" s="49">
        <v>-1.24E-6</v>
      </c>
      <c r="N376" s="37">
        <v>45044.885416666664</v>
      </c>
      <c r="O376" s="52">
        <v>1.22E-6</v>
      </c>
      <c r="P376" s="55">
        <v>-3.0699999999999998E-7</v>
      </c>
      <c r="Q376" s="59">
        <v>-7.3399999999999998E-7</v>
      </c>
      <c r="R376" s="61">
        <v>-2.5800000000000001E-7</v>
      </c>
      <c r="AX376" s="37">
        <v>45047.885416666664</v>
      </c>
      <c r="AY376" s="109">
        <f t="shared" si="29"/>
        <v>0.23500799999999999</v>
      </c>
      <c r="AZ376" s="110">
        <f t="shared" si="30"/>
        <v>-0.30067199999999999</v>
      </c>
      <c r="BA376" s="111">
        <f t="shared" si="31"/>
        <v>-0.115776</v>
      </c>
      <c r="BB376" s="37">
        <v>45044.885416666664</v>
      </c>
      <c r="BC376" s="112">
        <f t="shared" si="32"/>
        <v>6.23808E-2</v>
      </c>
      <c r="BD376" s="113">
        <f t="shared" si="32"/>
        <v>1.4947200000000001E-2</v>
      </c>
      <c r="BE376" s="110">
        <f t="shared" si="32"/>
        <v>-0.16934399999999999</v>
      </c>
      <c r="BF376" s="114">
        <f t="shared" si="32"/>
        <v>-5.2272000000000006E-2</v>
      </c>
      <c r="BG376" s="37">
        <v>45047.885416666664</v>
      </c>
      <c r="BH376" s="109">
        <f t="shared" si="33"/>
        <v>0.20735999999999999</v>
      </c>
      <c r="BI376" s="110">
        <f t="shared" si="33"/>
        <v>-0.34300800000000004</v>
      </c>
      <c r="BJ376" s="111">
        <f t="shared" si="33"/>
        <v>-0.107136</v>
      </c>
      <c r="BK376" s="37">
        <v>45044.885416666664</v>
      </c>
      <c r="BL376" s="52">
        <v>1.22E-6</v>
      </c>
      <c r="BM376" s="55">
        <v>-3.0699999999999998E-7</v>
      </c>
      <c r="BN376" s="59">
        <v>-7.3399999999999998E-7</v>
      </c>
      <c r="BO376" s="61">
        <v>-2.5800000000000001E-7</v>
      </c>
    </row>
    <row r="377" spans="1:67" x14ac:dyDescent="0.25">
      <c r="A377" s="37">
        <v>45047.895833333336</v>
      </c>
      <c r="B377" s="43">
        <v>2.74E-6</v>
      </c>
      <c r="C377" s="45">
        <v>-3.4599999999999999E-6</v>
      </c>
      <c r="D377" s="48">
        <v>-1.33E-6</v>
      </c>
      <c r="E377" s="37">
        <v>45044.895833333336</v>
      </c>
      <c r="F377" s="52">
        <v>7.2200000000000003E-7</v>
      </c>
      <c r="G377" s="55">
        <v>1.6500000000000001E-7</v>
      </c>
      <c r="H377" s="59">
        <v>-1.9800000000000001E-6</v>
      </c>
      <c r="I377" s="61">
        <v>-6.2799999999999996E-7</v>
      </c>
      <c r="J377" s="37">
        <v>45047.895833333336</v>
      </c>
      <c r="K377" s="43">
        <v>2.4099999999999998E-6</v>
      </c>
      <c r="L377" s="45">
        <v>-3.9600000000000002E-6</v>
      </c>
      <c r="M377" s="49">
        <v>-1.24E-6</v>
      </c>
      <c r="N377" s="37">
        <v>45044.895833333336</v>
      </c>
      <c r="O377" s="52">
        <v>1.2300000000000001E-6</v>
      </c>
      <c r="P377" s="55">
        <v>-3.0600000000000001E-7</v>
      </c>
      <c r="Q377" s="59">
        <v>-7.2099999999999996E-7</v>
      </c>
      <c r="R377" s="61">
        <v>-2.5400000000000002E-7</v>
      </c>
      <c r="AX377" s="37">
        <v>45047.895833333336</v>
      </c>
      <c r="AY377" s="109">
        <f t="shared" si="29"/>
        <v>0.236736</v>
      </c>
      <c r="AZ377" s="110">
        <f t="shared" si="30"/>
        <v>-0.29894399999999999</v>
      </c>
      <c r="BA377" s="111">
        <f t="shared" si="31"/>
        <v>-0.114912</v>
      </c>
      <c r="BB377" s="37">
        <v>45044.895833333336</v>
      </c>
      <c r="BC377" s="112">
        <f t="shared" si="32"/>
        <v>6.23808E-2</v>
      </c>
      <c r="BD377" s="113">
        <f t="shared" si="32"/>
        <v>1.4256000000000001E-2</v>
      </c>
      <c r="BE377" s="110">
        <f t="shared" si="32"/>
        <v>-0.171072</v>
      </c>
      <c r="BF377" s="114">
        <f t="shared" si="32"/>
        <v>-5.4259199999999994E-2</v>
      </c>
      <c r="BG377" s="37">
        <v>45047.895833333336</v>
      </c>
      <c r="BH377" s="109">
        <f t="shared" si="33"/>
        <v>0.20822399999999999</v>
      </c>
      <c r="BI377" s="110">
        <f t="shared" si="33"/>
        <v>-0.342144</v>
      </c>
      <c r="BJ377" s="111">
        <f t="shared" si="33"/>
        <v>-0.107136</v>
      </c>
      <c r="BK377" s="37">
        <v>45044.895833333336</v>
      </c>
      <c r="BL377" s="52">
        <v>1.2300000000000001E-6</v>
      </c>
      <c r="BM377" s="55">
        <v>-3.0600000000000001E-7</v>
      </c>
      <c r="BN377" s="59">
        <v>-7.2099999999999996E-7</v>
      </c>
      <c r="BO377" s="61">
        <v>-2.5400000000000002E-7</v>
      </c>
    </row>
    <row r="378" spans="1:67" x14ac:dyDescent="0.25">
      <c r="A378" s="37">
        <v>45047.90625</v>
      </c>
      <c r="B378" s="43">
        <v>2.7599999999999998E-6</v>
      </c>
      <c r="C378" s="45">
        <v>-3.45E-6</v>
      </c>
      <c r="D378" s="48">
        <v>-1.3200000000000001E-6</v>
      </c>
      <c r="E378" s="37">
        <v>45044.90625</v>
      </c>
      <c r="F378" s="52">
        <v>7.2399999999999997E-7</v>
      </c>
      <c r="G378" s="55">
        <v>1.5900000000000001E-7</v>
      </c>
      <c r="H378" s="59">
        <v>-1.9999999999999999E-6</v>
      </c>
      <c r="I378" s="61">
        <v>-6.4600000000000004E-7</v>
      </c>
      <c r="J378" s="37">
        <v>45047.90625</v>
      </c>
      <c r="K378" s="43">
        <v>2.4200000000000001E-6</v>
      </c>
      <c r="L378" s="45">
        <v>-3.9600000000000002E-6</v>
      </c>
      <c r="M378" s="49">
        <v>-1.2300000000000001E-6</v>
      </c>
      <c r="N378" s="37">
        <v>45044.90625</v>
      </c>
      <c r="O378" s="52">
        <v>1.2300000000000001E-6</v>
      </c>
      <c r="P378" s="55">
        <v>-3.0400000000000002E-7</v>
      </c>
      <c r="Q378" s="59">
        <v>-7.0900000000000001E-7</v>
      </c>
      <c r="R378" s="61">
        <v>-2.5100000000000001E-7</v>
      </c>
      <c r="AX378" s="37">
        <v>45047.90625</v>
      </c>
      <c r="AY378" s="109">
        <f t="shared" si="29"/>
        <v>0.23846399999999998</v>
      </c>
      <c r="AZ378" s="110">
        <f t="shared" si="30"/>
        <v>-0.29808000000000001</v>
      </c>
      <c r="BA378" s="111">
        <f t="shared" si="31"/>
        <v>-0.11404800000000001</v>
      </c>
      <c r="BB378" s="37">
        <v>45044.90625</v>
      </c>
      <c r="BC378" s="112">
        <f t="shared" si="32"/>
        <v>6.2553600000000001E-2</v>
      </c>
      <c r="BD378" s="113">
        <f t="shared" si="32"/>
        <v>1.3737600000000001E-2</v>
      </c>
      <c r="BE378" s="110">
        <f t="shared" si="32"/>
        <v>-0.17279999999999998</v>
      </c>
      <c r="BF378" s="114">
        <f t="shared" si="32"/>
        <v>-5.58144E-2</v>
      </c>
      <c r="BG378" s="37">
        <v>45047.90625</v>
      </c>
      <c r="BH378" s="109">
        <f t="shared" si="33"/>
        <v>0.20908800000000002</v>
      </c>
      <c r="BI378" s="110">
        <f t="shared" si="33"/>
        <v>-0.342144</v>
      </c>
      <c r="BJ378" s="111">
        <f t="shared" si="33"/>
        <v>-0.10627200000000001</v>
      </c>
      <c r="BK378" s="37">
        <v>45044.90625</v>
      </c>
      <c r="BL378" s="52">
        <v>1.2300000000000001E-6</v>
      </c>
      <c r="BM378" s="55">
        <v>-3.0400000000000002E-7</v>
      </c>
      <c r="BN378" s="59">
        <v>-7.0900000000000001E-7</v>
      </c>
      <c r="BO378" s="61">
        <v>-2.5100000000000001E-7</v>
      </c>
    </row>
    <row r="379" spans="1:67" x14ac:dyDescent="0.25">
      <c r="A379" s="37">
        <v>45047.916666666664</v>
      </c>
      <c r="B379" s="43">
        <v>2.7800000000000001E-6</v>
      </c>
      <c r="C379" s="45">
        <v>-3.4300000000000002E-6</v>
      </c>
      <c r="D379" s="48">
        <v>-1.31E-6</v>
      </c>
      <c r="E379" s="37">
        <v>45044.916666666664</v>
      </c>
      <c r="F379" s="52">
        <v>7.2799999999999995E-7</v>
      </c>
      <c r="G379" s="55">
        <v>1.5300000000000001E-7</v>
      </c>
      <c r="H379" s="59">
        <v>-2.0099999999999998E-6</v>
      </c>
      <c r="I379" s="61">
        <v>-6.5600000000000005E-7</v>
      </c>
      <c r="J379" s="37">
        <v>45047.916666666664</v>
      </c>
      <c r="K379" s="43">
        <v>2.43E-6</v>
      </c>
      <c r="L379" s="45">
        <v>-3.9500000000000003E-6</v>
      </c>
      <c r="M379" s="49">
        <v>-1.2300000000000001E-6</v>
      </c>
      <c r="N379" s="37">
        <v>45044.916666666664</v>
      </c>
      <c r="O379" s="52">
        <v>1.2300000000000001E-6</v>
      </c>
      <c r="P379" s="55">
        <v>-3.0199999999999998E-7</v>
      </c>
      <c r="Q379" s="59">
        <v>-6.9699999999999995E-7</v>
      </c>
      <c r="R379" s="61">
        <v>-2.48E-7</v>
      </c>
      <c r="AX379" s="37">
        <v>45047.916666666664</v>
      </c>
      <c r="AY379" s="109">
        <f t="shared" si="29"/>
        <v>0.24019200000000002</v>
      </c>
      <c r="AZ379" s="110">
        <f t="shared" si="30"/>
        <v>-0.296352</v>
      </c>
      <c r="BA379" s="111">
        <f t="shared" si="31"/>
        <v>-0.11318399999999999</v>
      </c>
      <c r="BB379" s="37">
        <v>45044.916666666664</v>
      </c>
      <c r="BC379" s="112">
        <f t="shared" si="32"/>
        <v>6.2899200000000002E-2</v>
      </c>
      <c r="BD379" s="113">
        <f t="shared" si="32"/>
        <v>1.32192E-2</v>
      </c>
      <c r="BE379" s="110">
        <f t="shared" si="32"/>
        <v>-0.17366399999999999</v>
      </c>
      <c r="BF379" s="114">
        <f t="shared" si="32"/>
        <v>-5.6678400000000004E-2</v>
      </c>
      <c r="BG379" s="37">
        <v>45047.916666666664</v>
      </c>
      <c r="BH379" s="109">
        <f t="shared" si="33"/>
        <v>0.209952</v>
      </c>
      <c r="BI379" s="110">
        <f t="shared" si="33"/>
        <v>-0.34128000000000003</v>
      </c>
      <c r="BJ379" s="111">
        <f t="shared" si="33"/>
        <v>-0.10627200000000001</v>
      </c>
      <c r="BK379" s="37">
        <v>45044.916666666664</v>
      </c>
      <c r="BL379" s="52">
        <v>1.2300000000000001E-6</v>
      </c>
      <c r="BM379" s="55">
        <v>-3.0199999999999998E-7</v>
      </c>
      <c r="BN379" s="59">
        <v>-6.9699999999999995E-7</v>
      </c>
      <c r="BO379" s="61">
        <v>-2.48E-7</v>
      </c>
    </row>
    <row r="380" spans="1:67" x14ac:dyDescent="0.25">
      <c r="A380" s="37">
        <v>45047.927083333336</v>
      </c>
      <c r="B380" s="43">
        <v>2.7999999999999999E-6</v>
      </c>
      <c r="C380" s="45">
        <v>-3.41E-6</v>
      </c>
      <c r="D380" s="48">
        <v>-1.2899999999999999E-6</v>
      </c>
      <c r="E380" s="37">
        <v>45044.927083333336</v>
      </c>
      <c r="F380" s="52">
        <v>7.3499999999999995E-7</v>
      </c>
      <c r="G380" s="55">
        <v>1.4700000000000001E-7</v>
      </c>
      <c r="H380" s="59">
        <v>-2.0200000000000001E-6</v>
      </c>
      <c r="I380" s="61">
        <v>-6.5899999999999996E-7</v>
      </c>
      <c r="J380" s="37">
        <v>45047.927083333336</v>
      </c>
      <c r="K380" s="43">
        <v>2.4399999999999999E-6</v>
      </c>
      <c r="L380" s="45">
        <v>-3.9500000000000003E-6</v>
      </c>
      <c r="M380" s="49">
        <v>-1.2300000000000001E-6</v>
      </c>
      <c r="N380" s="37">
        <v>45044.927083333336</v>
      </c>
      <c r="O380" s="52">
        <v>1.24E-6</v>
      </c>
      <c r="P380" s="55">
        <v>-2.9999999999999999E-7</v>
      </c>
      <c r="Q380" s="59">
        <v>-6.8700000000000005E-7</v>
      </c>
      <c r="R380" s="61">
        <v>-2.4499999999999998E-7</v>
      </c>
      <c r="AX380" s="37">
        <v>45047.927083333336</v>
      </c>
      <c r="AY380" s="109">
        <f t="shared" si="29"/>
        <v>0.24192</v>
      </c>
      <c r="AZ380" s="110">
        <f t="shared" si="30"/>
        <v>-0.294624</v>
      </c>
      <c r="BA380" s="111">
        <f t="shared" si="31"/>
        <v>-0.111456</v>
      </c>
      <c r="BB380" s="37">
        <v>45044.927083333336</v>
      </c>
      <c r="BC380" s="112">
        <f t="shared" si="32"/>
        <v>6.3503999999999991E-2</v>
      </c>
      <c r="BD380" s="113">
        <f t="shared" si="32"/>
        <v>1.27008E-2</v>
      </c>
      <c r="BE380" s="110">
        <f t="shared" si="32"/>
        <v>-0.17452800000000002</v>
      </c>
      <c r="BF380" s="114">
        <f t="shared" si="32"/>
        <v>-5.6937599999999998E-2</v>
      </c>
      <c r="BG380" s="37">
        <v>45047.927083333336</v>
      </c>
      <c r="BH380" s="109">
        <f t="shared" si="33"/>
        <v>0.210816</v>
      </c>
      <c r="BI380" s="110">
        <f t="shared" si="33"/>
        <v>-0.34128000000000003</v>
      </c>
      <c r="BJ380" s="111">
        <f t="shared" si="33"/>
        <v>-0.10627200000000001</v>
      </c>
      <c r="BK380" s="37">
        <v>45044.927083333336</v>
      </c>
      <c r="BL380" s="52">
        <v>1.24E-6</v>
      </c>
      <c r="BM380" s="55">
        <v>-2.9999999999999999E-7</v>
      </c>
      <c r="BN380" s="59">
        <v>-6.8700000000000005E-7</v>
      </c>
      <c r="BO380" s="61">
        <v>-2.4499999999999998E-7</v>
      </c>
    </row>
    <row r="381" spans="1:67" x14ac:dyDescent="0.25">
      <c r="A381" s="37">
        <v>45047.9375</v>
      </c>
      <c r="B381" s="43">
        <v>2.83E-6</v>
      </c>
      <c r="C381" s="45">
        <v>-3.3900000000000002E-6</v>
      </c>
      <c r="D381" s="48">
        <v>-1.2699999999999999E-6</v>
      </c>
      <c r="E381" s="37">
        <v>45044.9375</v>
      </c>
      <c r="F381" s="52">
        <v>7.4300000000000002E-7</v>
      </c>
      <c r="G381" s="55">
        <v>1.43E-7</v>
      </c>
      <c r="H381" s="59">
        <v>-2.03E-6</v>
      </c>
      <c r="I381" s="61">
        <v>-6.5499999999999998E-7</v>
      </c>
      <c r="J381" s="37">
        <v>45047.9375</v>
      </c>
      <c r="K381" s="43">
        <v>2.4399999999999999E-6</v>
      </c>
      <c r="L381" s="45">
        <v>-3.9500000000000003E-6</v>
      </c>
      <c r="M381" s="49">
        <v>-1.22E-6</v>
      </c>
      <c r="N381" s="37">
        <v>45044.9375</v>
      </c>
      <c r="O381" s="52">
        <v>1.24E-6</v>
      </c>
      <c r="P381" s="55">
        <v>-2.9799999999999999E-7</v>
      </c>
      <c r="Q381" s="59">
        <v>-6.7700000000000004E-7</v>
      </c>
      <c r="R381" s="61">
        <v>-2.41E-7</v>
      </c>
      <c r="AX381" s="37">
        <v>45047.9375</v>
      </c>
      <c r="AY381" s="109">
        <f t="shared" si="29"/>
        <v>0.24451200000000001</v>
      </c>
      <c r="AZ381" s="110">
        <f t="shared" si="30"/>
        <v>-0.29289599999999999</v>
      </c>
      <c r="BA381" s="111">
        <f t="shared" si="31"/>
        <v>-0.10972799999999999</v>
      </c>
      <c r="BB381" s="37">
        <v>45044.9375</v>
      </c>
      <c r="BC381" s="112">
        <f t="shared" si="32"/>
        <v>6.4195200000000008E-2</v>
      </c>
      <c r="BD381" s="113">
        <f t="shared" si="32"/>
        <v>1.23552E-2</v>
      </c>
      <c r="BE381" s="110">
        <f t="shared" si="32"/>
        <v>-0.17539199999999999</v>
      </c>
      <c r="BF381" s="114">
        <f t="shared" si="32"/>
        <v>-5.6591999999999996E-2</v>
      </c>
      <c r="BG381" s="37">
        <v>45047.9375</v>
      </c>
      <c r="BH381" s="109">
        <f t="shared" si="33"/>
        <v>0.210816</v>
      </c>
      <c r="BI381" s="110">
        <f t="shared" si="33"/>
        <v>-0.34128000000000003</v>
      </c>
      <c r="BJ381" s="111">
        <f t="shared" si="33"/>
        <v>-0.105408</v>
      </c>
      <c r="BK381" s="37">
        <v>45044.9375</v>
      </c>
      <c r="BL381" s="52">
        <v>1.24E-6</v>
      </c>
      <c r="BM381" s="55">
        <v>-2.9799999999999999E-7</v>
      </c>
      <c r="BN381" s="59">
        <v>-6.7700000000000004E-7</v>
      </c>
      <c r="BO381" s="61">
        <v>-2.41E-7</v>
      </c>
    </row>
    <row r="382" spans="1:67" x14ac:dyDescent="0.25">
      <c r="A382" s="37">
        <v>45047.947916666664</v>
      </c>
      <c r="B382" s="43">
        <v>2.8499999999999998E-6</v>
      </c>
      <c r="C382" s="45">
        <v>-3.3699999999999999E-6</v>
      </c>
      <c r="D382" s="48">
        <v>-1.24E-6</v>
      </c>
      <c r="E382" s="37">
        <v>45044.947916666664</v>
      </c>
      <c r="F382" s="52">
        <v>7.5300000000000003E-7</v>
      </c>
      <c r="G382" s="55">
        <v>1.4000000000000001E-7</v>
      </c>
      <c r="H382" s="59">
        <v>-2.03E-6</v>
      </c>
      <c r="I382" s="61">
        <v>-6.44E-7</v>
      </c>
      <c r="J382" s="37">
        <v>45047.947916666664</v>
      </c>
      <c r="K382" s="43">
        <v>2.4499999999999998E-6</v>
      </c>
      <c r="L382" s="45">
        <v>-3.9400000000000004E-6</v>
      </c>
      <c r="M382" s="49">
        <v>-1.22E-6</v>
      </c>
      <c r="N382" s="37">
        <v>45044.947916666664</v>
      </c>
      <c r="O382" s="52">
        <v>1.24E-6</v>
      </c>
      <c r="P382" s="55">
        <v>-2.9499999999999998E-7</v>
      </c>
      <c r="Q382" s="59">
        <v>-6.68E-7</v>
      </c>
      <c r="R382" s="61">
        <v>-2.3799999999999999E-7</v>
      </c>
      <c r="AX382" s="37">
        <v>45047.947916666664</v>
      </c>
      <c r="AY382" s="109">
        <f t="shared" si="29"/>
        <v>0.24623999999999999</v>
      </c>
      <c r="AZ382" s="110">
        <f t="shared" si="30"/>
        <v>-0.29116799999999998</v>
      </c>
      <c r="BA382" s="111">
        <f t="shared" si="31"/>
        <v>-0.107136</v>
      </c>
      <c r="BB382" s="37">
        <v>45044.947916666664</v>
      </c>
      <c r="BC382" s="112">
        <f t="shared" si="32"/>
        <v>6.5059199999999998E-2</v>
      </c>
      <c r="BD382" s="113">
        <f t="shared" si="32"/>
        <v>1.2096000000000001E-2</v>
      </c>
      <c r="BE382" s="110">
        <f t="shared" si="32"/>
        <v>-0.17539199999999999</v>
      </c>
      <c r="BF382" s="114">
        <f t="shared" si="32"/>
        <v>-5.5641599999999999E-2</v>
      </c>
      <c r="BG382" s="37">
        <v>45047.947916666664</v>
      </c>
      <c r="BH382" s="109">
        <f t="shared" si="33"/>
        <v>0.21167999999999998</v>
      </c>
      <c r="BI382" s="110">
        <f t="shared" si="33"/>
        <v>-0.34041600000000005</v>
      </c>
      <c r="BJ382" s="111">
        <f t="shared" si="33"/>
        <v>-0.105408</v>
      </c>
      <c r="BK382" s="37">
        <v>45044.947916666664</v>
      </c>
      <c r="BL382" s="52">
        <v>1.24E-6</v>
      </c>
      <c r="BM382" s="55">
        <v>-2.9499999999999998E-7</v>
      </c>
      <c r="BN382" s="59">
        <v>-6.68E-7</v>
      </c>
      <c r="BO382" s="61">
        <v>-2.3799999999999999E-7</v>
      </c>
    </row>
    <row r="383" spans="1:67" x14ac:dyDescent="0.25">
      <c r="A383" s="37">
        <v>45047.958333333336</v>
      </c>
      <c r="B383" s="43">
        <v>2.8700000000000001E-6</v>
      </c>
      <c r="C383" s="45">
        <v>-3.36E-6</v>
      </c>
      <c r="D383" s="48">
        <v>-1.22E-6</v>
      </c>
      <c r="E383" s="37">
        <v>45044.958333333336</v>
      </c>
      <c r="F383" s="52">
        <v>7.6499999999999998E-7</v>
      </c>
      <c r="G383" s="55">
        <v>1.3799999999999999E-7</v>
      </c>
      <c r="H383" s="59">
        <v>-2.0200000000000001E-6</v>
      </c>
      <c r="I383" s="61">
        <v>-6.2600000000000002E-7</v>
      </c>
      <c r="J383" s="37">
        <v>45047.958333333336</v>
      </c>
      <c r="K383" s="43">
        <v>2.4600000000000002E-6</v>
      </c>
      <c r="L383" s="45">
        <v>-3.9400000000000004E-6</v>
      </c>
      <c r="M383" s="49">
        <v>-1.22E-6</v>
      </c>
      <c r="N383" s="37">
        <v>45044.958333333336</v>
      </c>
      <c r="O383" s="52">
        <v>1.24E-6</v>
      </c>
      <c r="P383" s="55">
        <v>-2.9299999999999999E-7</v>
      </c>
      <c r="Q383" s="59">
        <v>-6.6000000000000003E-7</v>
      </c>
      <c r="R383" s="61">
        <v>-2.35E-7</v>
      </c>
      <c r="AX383" s="37">
        <v>45047.958333333336</v>
      </c>
      <c r="AY383" s="109">
        <f t="shared" si="29"/>
        <v>0.24796799999999999</v>
      </c>
      <c r="AZ383" s="110">
        <f t="shared" si="30"/>
        <v>-0.29030400000000001</v>
      </c>
      <c r="BA383" s="111">
        <f t="shared" si="31"/>
        <v>-0.105408</v>
      </c>
      <c r="BB383" s="37">
        <v>45044.958333333336</v>
      </c>
      <c r="BC383" s="112">
        <f t="shared" si="32"/>
        <v>6.6096000000000002E-2</v>
      </c>
      <c r="BD383" s="113">
        <f t="shared" si="32"/>
        <v>1.19232E-2</v>
      </c>
      <c r="BE383" s="110">
        <f t="shared" si="32"/>
        <v>-0.17452800000000002</v>
      </c>
      <c r="BF383" s="114">
        <f t="shared" si="32"/>
        <v>-5.40864E-2</v>
      </c>
      <c r="BG383" s="37">
        <v>45047.958333333336</v>
      </c>
      <c r="BH383" s="109">
        <f t="shared" si="33"/>
        <v>0.21254400000000001</v>
      </c>
      <c r="BI383" s="110">
        <f t="shared" si="33"/>
        <v>-0.34041600000000005</v>
      </c>
      <c r="BJ383" s="111">
        <f t="shared" si="33"/>
        <v>-0.105408</v>
      </c>
      <c r="BK383" s="37">
        <v>45044.958333333336</v>
      </c>
      <c r="BL383" s="52">
        <v>1.24E-6</v>
      </c>
      <c r="BM383" s="55">
        <v>-2.9299999999999999E-7</v>
      </c>
      <c r="BN383" s="59">
        <v>-6.6000000000000003E-7</v>
      </c>
      <c r="BO383" s="61">
        <v>-2.35E-7</v>
      </c>
    </row>
    <row r="384" spans="1:67" x14ac:dyDescent="0.25">
      <c r="A384" s="37">
        <v>45047.96875</v>
      </c>
      <c r="B384" s="43">
        <v>2.9000000000000002E-6</v>
      </c>
      <c r="C384" s="45">
        <v>-3.3400000000000002E-6</v>
      </c>
      <c r="D384" s="48">
        <v>-1.19E-6</v>
      </c>
      <c r="E384" s="37">
        <v>45044.96875</v>
      </c>
      <c r="F384" s="52">
        <v>7.7899999999999997E-7</v>
      </c>
      <c r="G384" s="55">
        <v>1.3799999999999999E-7</v>
      </c>
      <c r="H384" s="59">
        <v>-2.0099999999999998E-6</v>
      </c>
      <c r="I384" s="61">
        <v>-6.0299999999999999E-7</v>
      </c>
      <c r="J384" s="37">
        <v>45047.96875</v>
      </c>
      <c r="K384" s="43">
        <v>2.4600000000000002E-6</v>
      </c>
      <c r="L384" s="45">
        <v>-3.9299999999999996E-6</v>
      </c>
      <c r="M384" s="49">
        <v>-1.2100000000000001E-6</v>
      </c>
      <c r="N384" s="37">
        <v>45044.96875</v>
      </c>
      <c r="O384" s="52">
        <v>1.24E-6</v>
      </c>
      <c r="P384" s="55">
        <v>-2.91E-7</v>
      </c>
      <c r="Q384" s="59">
        <v>-6.5199999999999996E-7</v>
      </c>
      <c r="R384" s="61">
        <v>-2.3099999999999999E-7</v>
      </c>
      <c r="AX384" s="37">
        <v>45047.96875</v>
      </c>
      <c r="AY384" s="109">
        <f t="shared" si="29"/>
        <v>0.25056</v>
      </c>
      <c r="AZ384" s="110">
        <f t="shared" si="30"/>
        <v>-0.288576</v>
      </c>
      <c r="BA384" s="111">
        <f t="shared" si="31"/>
        <v>-0.102816</v>
      </c>
      <c r="BB384" s="37">
        <v>45044.96875</v>
      </c>
      <c r="BC384" s="112">
        <f t="shared" si="32"/>
        <v>6.7305599999999993E-2</v>
      </c>
      <c r="BD384" s="113">
        <f t="shared" si="32"/>
        <v>1.19232E-2</v>
      </c>
      <c r="BE384" s="110">
        <f t="shared" si="32"/>
        <v>-0.17366399999999999</v>
      </c>
      <c r="BF384" s="114">
        <f t="shared" si="32"/>
        <v>-5.2099199999999998E-2</v>
      </c>
      <c r="BG384" s="37">
        <v>45047.96875</v>
      </c>
      <c r="BH384" s="109">
        <f t="shared" si="33"/>
        <v>0.21254400000000001</v>
      </c>
      <c r="BI384" s="110">
        <f t="shared" si="33"/>
        <v>-0.33955199999999996</v>
      </c>
      <c r="BJ384" s="111">
        <f t="shared" si="33"/>
        <v>-0.10454400000000001</v>
      </c>
      <c r="BK384" s="37">
        <v>45044.96875</v>
      </c>
      <c r="BL384" s="52">
        <v>1.24E-6</v>
      </c>
      <c r="BM384" s="55">
        <v>-2.91E-7</v>
      </c>
      <c r="BN384" s="59">
        <v>-6.5199999999999996E-7</v>
      </c>
      <c r="BO384" s="61">
        <v>-2.3099999999999999E-7</v>
      </c>
    </row>
    <row r="385" spans="1:67" x14ac:dyDescent="0.25">
      <c r="A385" s="37">
        <v>45047.979166666664</v>
      </c>
      <c r="B385" s="43">
        <v>2.92E-6</v>
      </c>
      <c r="C385" s="45">
        <v>-3.32E-6</v>
      </c>
      <c r="D385" s="48">
        <v>-1.1599999999999999E-6</v>
      </c>
      <c r="E385" s="37">
        <v>45044.979166666664</v>
      </c>
      <c r="F385" s="52">
        <v>7.9400000000000004E-7</v>
      </c>
      <c r="G385" s="55">
        <v>1.4000000000000001E-7</v>
      </c>
      <c r="H385" s="59">
        <v>-1.99E-6</v>
      </c>
      <c r="I385" s="61">
        <v>-5.7599999999999997E-7</v>
      </c>
      <c r="J385" s="37">
        <v>45047.979166666664</v>
      </c>
      <c r="K385" s="43">
        <v>2.4600000000000002E-6</v>
      </c>
      <c r="L385" s="45">
        <v>-3.9299999999999996E-6</v>
      </c>
      <c r="M385" s="49">
        <v>-1.2100000000000001E-6</v>
      </c>
      <c r="N385" s="37">
        <v>45044.979166666664</v>
      </c>
      <c r="O385" s="52">
        <v>1.24E-6</v>
      </c>
      <c r="P385" s="55">
        <v>-2.8799999999999998E-7</v>
      </c>
      <c r="Q385" s="59">
        <v>-6.4499999999999997E-7</v>
      </c>
      <c r="R385" s="61">
        <v>-2.28E-7</v>
      </c>
      <c r="AX385" s="37">
        <v>45047.979166666664</v>
      </c>
      <c r="AY385" s="109">
        <f t="shared" si="29"/>
        <v>0.25228800000000001</v>
      </c>
      <c r="AZ385" s="110">
        <f t="shared" si="30"/>
        <v>-0.28684799999999999</v>
      </c>
      <c r="BA385" s="111">
        <f t="shared" si="31"/>
        <v>-0.10022399999999999</v>
      </c>
      <c r="BB385" s="37">
        <v>45044.979166666664</v>
      </c>
      <c r="BC385" s="112">
        <f t="shared" si="32"/>
        <v>6.8601599999999999E-2</v>
      </c>
      <c r="BD385" s="113">
        <f t="shared" si="32"/>
        <v>1.2096000000000001E-2</v>
      </c>
      <c r="BE385" s="110">
        <f t="shared" si="32"/>
        <v>-0.17193600000000001</v>
      </c>
      <c r="BF385" s="114">
        <f t="shared" si="32"/>
        <v>-4.9766399999999995E-2</v>
      </c>
      <c r="BG385" s="37">
        <v>45047.979166666664</v>
      </c>
      <c r="BH385" s="109">
        <f t="shared" si="33"/>
        <v>0.21254400000000001</v>
      </c>
      <c r="BI385" s="110">
        <f t="shared" si="33"/>
        <v>-0.33955199999999996</v>
      </c>
      <c r="BJ385" s="111">
        <f t="shared" si="33"/>
        <v>-0.10454400000000001</v>
      </c>
      <c r="BK385" s="37">
        <v>45044.979166666664</v>
      </c>
      <c r="BL385" s="52">
        <v>1.24E-6</v>
      </c>
      <c r="BM385" s="55">
        <v>-2.8799999999999998E-7</v>
      </c>
      <c r="BN385" s="59">
        <v>-6.4499999999999997E-7</v>
      </c>
      <c r="BO385" s="61">
        <v>-2.28E-7</v>
      </c>
    </row>
    <row r="386" spans="1:67" x14ac:dyDescent="0.25">
      <c r="A386" s="37">
        <v>45047.989583333336</v>
      </c>
      <c r="B386" s="43">
        <v>2.9399999999999998E-6</v>
      </c>
      <c r="C386" s="45">
        <v>-3.3000000000000002E-6</v>
      </c>
      <c r="D386" s="48">
        <v>-1.1400000000000001E-6</v>
      </c>
      <c r="E386" s="37">
        <v>45044.989583333336</v>
      </c>
      <c r="F386" s="52">
        <v>8.0999999999999997E-7</v>
      </c>
      <c r="G386" s="55">
        <v>1.4399999999999999E-7</v>
      </c>
      <c r="H386" s="59">
        <v>-1.9700000000000002E-6</v>
      </c>
      <c r="I386" s="61">
        <v>-5.4499999999999997E-7</v>
      </c>
      <c r="J386" s="37">
        <v>45047.989583333336</v>
      </c>
      <c r="K386" s="43">
        <v>2.4600000000000002E-6</v>
      </c>
      <c r="L386" s="45">
        <v>-3.9299999999999996E-6</v>
      </c>
      <c r="M386" s="49">
        <v>-1.2100000000000001E-6</v>
      </c>
      <c r="N386" s="37">
        <v>45044.989583333336</v>
      </c>
      <c r="O386" s="52">
        <v>1.24E-6</v>
      </c>
      <c r="P386" s="55">
        <v>-2.8500000000000002E-7</v>
      </c>
      <c r="Q386" s="59">
        <v>-6.3799999999999997E-7</v>
      </c>
      <c r="R386" s="61">
        <v>-2.2499999999999999E-7</v>
      </c>
      <c r="AX386" s="37">
        <v>45047.989583333336</v>
      </c>
      <c r="AY386" s="109">
        <f t="shared" si="29"/>
        <v>0.25401599999999996</v>
      </c>
      <c r="AZ386" s="110">
        <f t="shared" si="30"/>
        <v>-0.28512000000000004</v>
      </c>
      <c r="BA386" s="111">
        <f t="shared" si="31"/>
        <v>-9.8496000000000014E-2</v>
      </c>
      <c r="BB386" s="37">
        <v>45044.989583333336</v>
      </c>
      <c r="BC386" s="112">
        <f t="shared" si="32"/>
        <v>6.9984000000000005E-2</v>
      </c>
      <c r="BD386" s="113">
        <f t="shared" si="32"/>
        <v>1.2441599999999999E-2</v>
      </c>
      <c r="BE386" s="110">
        <f t="shared" si="32"/>
        <v>-0.17020800000000003</v>
      </c>
      <c r="BF386" s="114">
        <f t="shared" si="32"/>
        <v>-4.7087999999999998E-2</v>
      </c>
      <c r="BG386" s="37">
        <v>45047.989583333336</v>
      </c>
      <c r="BH386" s="109">
        <f t="shared" si="33"/>
        <v>0.21254400000000001</v>
      </c>
      <c r="BI386" s="110">
        <f t="shared" si="33"/>
        <v>-0.33955199999999996</v>
      </c>
      <c r="BJ386" s="111">
        <f t="shared" si="33"/>
        <v>-0.10454400000000001</v>
      </c>
      <c r="BK386" s="37">
        <v>45044.989583333336</v>
      </c>
      <c r="BL386" s="52">
        <v>1.24E-6</v>
      </c>
      <c r="BM386" s="55">
        <v>-2.8500000000000002E-7</v>
      </c>
      <c r="BN386" s="59">
        <v>-6.3799999999999997E-7</v>
      </c>
      <c r="BO386" s="61">
        <v>-2.2499999999999999E-7</v>
      </c>
    </row>
    <row r="387" spans="1:67" x14ac:dyDescent="0.25">
      <c r="A387" s="37">
        <v>45048</v>
      </c>
      <c r="B387" s="43">
        <v>2.96E-6</v>
      </c>
      <c r="C387" s="45">
        <v>-3.2899999999999998E-6</v>
      </c>
      <c r="D387" s="48">
        <v>-1.11E-6</v>
      </c>
      <c r="E387" s="37">
        <v>45045</v>
      </c>
      <c r="F387" s="52">
        <v>8.2699999999999998E-7</v>
      </c>
      <c r="G387" s="55">
        <v>1.4999999999999999E-7</v>
      </c>
      <c r="H387" s="59">
        <v>-1.95E-6</v>
      </c>
      <c r="I387" s="61">
        <v>-5.1099999999999996E-7</v>
      </c>
      <c r="J387" s="37">
        <v>45048</v>
      </c>
      <c r="K387" s="43">
        <v>2.4600000000000002E-6</v>
      </c>
      <c r="L387" s="45">
        <v>-3.9199999999999997E-6</v>
      </c>
      <c r="M387" s="49">
        <v>-1.2100000000000001E-6</v>
      </c>
      <c r="N387" s="37">
        <v>45045</v>
      </c>
      <c r="O387" s="52">
        <v>1.24E-6</v>
      </c>
      <c r="P387" s="55">
        <v>-2.8200000000000001E-7</v>
      </c>
      <c r="Q387" s="59">
        <v>-6.3200000000000005E-7</v>
      </c>
      <c r="R387" s="61">
        <v>-2.22E-7</v>
      </c>
      <c r="AX387" s="37">
        <v>45048</v>
      </c>
      <c r="AY387" s="109">
        <f t="shared" si="29"/>
        <v>0.25574400000000003</v>
      </c>
      <c r="AZ387" s="110">
        <f t="shared" si="30"/>
        <v>-0.28425600000000001</v>
      </c>
      <c r="BA387" s="111">
        <f t="shared" si="31"/>
        <v>-9.5904000000000003E-2</v>
      </c>
      <c r="BB387" s="37">
        <v>45045</v>
      </c>
      <c r="BC387" s="112">
        <f t="shared" si="32"/>
        <v>7.1452799999999997E-2</v>
      </c>
      <c r="BD387" s="113">
        <f t="shared" si="32"/>
        <v>1.2959999999999999E-2</v>
      </c>
      <c r="BE387" s="110">
        <f t="shared" si="32"/>
        <v>-0.16847999999999999</v>
      </c>
      <c r="BF387" s="114">
        <f t="shared" ref="BF387:BF450" si="34">I387*86400</f>
        <v>-4.4150399999999999E-2</v>
      </c>
      <c r="BG387" s="37">
        <v>45048</v>
      </c>
      <c r="BH387" s="109">
        <f t="shared" si="33"/>
        <v>0.21254400000000001</v>
      </c>
      <c r="BI387" s="110">
        <f t="shared" si="33"/>
        <v>-0.33868799999999999</v>
      </c>
      <c r="BJ387" s="111">
        <f t="shared" si="33"/>
        <v>-0.10454400000000001</v>
      </c>
      <c r="BK387" s="37">
        <v>45045</v>
      </c>
      <c r="BL387" s="52">
        <v>1.24E-6</v>
      </c>
      <c r="BM387" s="55">
        <v>-2.8200000000000001E-7</v>
      </c>
      <c r="BN387" s="59">
        <v>-6.3200000000000005E-7</v>
      </c>
      <c r="BO387" s="61">
        <v>-2.22E-7</v>
      </c>
    </row>
    <row r="388" spans="1:67" x14ac:dyDescent="0.25">
      <c r="A388" s="37">
        <v>45048.010416666664</v>
      </c>
      <c r="B388" s="43">
        <v>2.9799999999999998E-6</v>
      </c>
      <c r="C388" s="45">
        <v>-3.27E-6</v>
      </c>
      <c r="D388" s="48">
        <v>-1.0899999999999999E-6</v>
      </c>
      <c r="E388" s="37">
        <v>45045.010416666664</v>
      </c>
      <c r="F388" s="52">
        <v>8.4499999999999996E-7</v>
      </c>
      <c r="G388" s="55">
        <v>1.5699999999999999E-7</v>
      </c>
      <c r="H388" s="59">
        <v>-1.9199999999999998E-6</v>
      </c>
      <c r="I388" s="61">
        <v>-4.7599999999999997E-7</v>
      </c>
      <c r="J388" s="37">
        <v>45048.010416666664</v>
      </c>
      <c r="K388" s="43">
        <v>2.4600000000000002E-6</v>
      </c>
      <c r="L388" s="45">
        <v>-3.9199999999999997E-6</v>
      </c>
      <c r="M388" s="49">
        <v>-1.1999999999999999E-6</v>
      </c>
      <c r="N388" s="37">
        <v>45045.010416666664</v>
      </c>
      <c r="O388" s="52">
        <v>1.24E-6</v>
      </c>
      <c r="P388" s="55">
        <v>-2.8000000000000002E-7</v>
      </c>
      <c r="Q388" s="59">
        <v>-6.2600000000000002E-7</v>
      </c>
      <c r="R388" s="61">
        <v>-2.1899999999999999E-7</v>
      </c>
      <c r="AX388" s="37">
        <v>45048.010416666664</v>
      </c>
      <c r="AY388" s="109">
        <f t="shared" ref="AY388:AY451" si="35">B388*86400</f>
        <v>0.25747199999999998</v>
      </c>
      <c r="AZ388" s="110">
        <f t="shared" ref="AZ388:AZ451" si="36">C388*86400</f>
        <v>-0.282528</v>
      </c>
      <c r="BA388" s="111">
        <f t="shared" ref="BA388:BA451" si="37">D388*86400</f>
        <v>-9.4175999999999996E-2</v>
      </c>
      <c r="BB388" s="37">
        <v>45045.010416666664</v>
      </c>
      <c r="BC388" s="112">
        <f t="shared" ref="BC388:BF451" si="38">F388*86400</f>
        <v>7.300799999999999E-2</v>
      </c>
      <c r="BD388" s="113">
        <f t="shared" si="38"/>
        <v>1.3564799999999998E-2</v>
      </c>
      <c r="BE388" s="110">
        <f t="shared" si="38"/>
        <v>-0.16588799999999998</v>
      </c>
      <c r="BF388" s="114">
        <f t="shared" si="34"/>
        <v>-4.11264E-2</v>
      </c>
      <c r="BG388" s="37">
        <v>45048.010416666664</v>
      </c>
      <c r="BH388" s="109">
        <f t="shared" ref="BH388:BJ451" si="39">K388*86400</f>
        <v>0.21254400000000001</v>
      </c>
      <c r="BI388" s="110">
        <f t="shared" si="39"/>
        <v>-0.33868799999999999</v>
      </c>
      <c r="BJ388" s="111">
        <f t="shared" si="39"/>
        <v>-0.10367999999999999</v>
      </c>
      <c r="BK388" s="37">
        <v>45045.010416666664</v>
      </c>
      <c r="BL388" s="52">
        <v>1.24E-6</v>
      </c>
      <c r="BM388" s="55">
        <v>-2.8000000000000002E-7</v>
      </c>
      <c r="BN388" s="59">
        <v>-6.2600000000000002E-7</v>
      </c>
      <c r="BO388" s="61">
        <v>-2.1899999999999999E-7</v>
      </c>
    </row>
    <row r="389" spans="1:67" x14ac:dyDescent="0.25">
      <c r="A389" s="37">
        <v>45048.020833333336</v>
      </c>
      <c r="B389" s="43">
        <v>3.0000000000000001E-6</v>
      </c>
      <c r="C389" s="45">
        <v>-3.2600000000000001E-6</v>
      </c>
      <c r="D389" s="48">
        <v>-1.08E-6</v>
      </c>
      <c r="E389" s="37">
        <v>45045.020833333336</v>
      </c>
      <c r="F389" s="52">
        <v>8.6300000000000004E-7</v>
      </c>
      <c r="G389" s="55">
        <v>1.67E-7</v>
      </c>
      <c r="H389" s="59">
        <v>-1.8899999999999999E-6</v>
      </c>
      <c r="I389" s="61">
        <v>-4.39E-7</v>
      </c>
      <c r="J389" s="37">
        <v>45048.020833333336</v>
      </c>
      <c r="K389" s="43">
        <v>2.4600000000000002E-6</v>
      </c>
      <c r="L389" s="45">
        <v>-3.9099999999999998E-6</v>
      </c>
      <c r="M389" s="49">
        <v>-1.1999999999999999E-6</v>
      </c>
      <c r="N389" s="37">
        <v>45045.020833333336</v>
      </c>
      <c r="O389" s="52">
        <v>1.24E-6</v>
      </c>
      <c r="P389" s="55">
        <v>-2.7700000000000001E-7</v>
      </c>
      <c r="Q389" s="59">
        <v>-6.1999999999999999E-7</v>
      </c>
      <c r="R389" s="61">
        <v>-2.16E-7</v>
      </c>
      <c r="AX389" s="37">
        <v>45048.020833333336</v>
      </c>
      <c r="AY389" s="109">
        <f t="shared" si="35"/>
        <v>0.25919999999999999</v>
      </c>
      <c r="AZ389" s="110">
        <f t="shared" si="36"/>
        <v>-0.28166400000000003</v>
      </c>
      <c r="BA389" s="111">
        <f t="shared" si="37"/>
        <v>-9.3312000000000006E-2</v>
      </c>
      <c r="BB389" s="37">
        <v>45045.020833333336</v>
      </c>
      <c r="BC389" s="112">
        <f t="shared" si="38"/>
        <v>7.456320000000001E-2</v>
      </c>
      <c r="BD389" s="113">
        <f t="shared" si="38"/>
        <v>1.44288E-2</v>
      </c>
      <c r="BE389" s="110">
        <f t="shared" si="38"/>
        <v>-0.163296</v>
      </c>
      <c r="BF389" s="114">
        <f t="shared" si="34"/>
        <v>-3.7929600000000001E-2</v>
      </c>
      <c r="BG389" s="37">
        <v>45048.020833333336</v>
      </c>
      <c r="BH389" s="109">
        <f t="shared" si="39"/>
        <v>0.21254400000000001</v>
      </c>
      <c r="BI389" s="110">
        <f t="shared" si="39"/>
        <v>-0.33782400000000001</v>
      </c>
      <c r="BJ389" s="111">
        <f t="shared" si="39"/>
        <v>-0.10367999999999999</v>
      </c>
      <c r="BK389" s="37">
        <v>45045.020833333336</v>
      </c>
      <c r="BL389" s="52">
        <v>1.24E-6</v>
      </c>
      <c r="BM389" s="55">
        <v>-2.7700000000000001E-7</v>
      </c>
      <c r="BN389" s="59">
        <v>-6.1999999999999999E-7</v>
      </c>
      <c r="BO389" s="61">
        <v>-2.16E-7</v>
      </c>
    </row>
    <row r="390" spans="1:67" x14ac:dyDescent="0.25">
      <c r="A390" s="37">
        <v>45048.03125</v>
      </c>
      <c r="B390" s="43">
        <v>3.0199999999999999E-6</v>
      </c>
      <c r="C390" s="45">
        <v>-3.2399999999999999E-6</v>
      </c>
      <c r="D390" s="48">
        <v>-1.0699999999999999E-6</v>
      </c>
      <c r="E390" s="37">
        <v>45045.03125</v>
      </c>
      <c r="F390" s="52">
        <v>8.8000000000000004E-7</v>
      </c>
      <c r="G390" s="55">
        <v>1.79E-7</v>
      </c>
      <c r="H390" s="59">
        <v>-1.8500000000000001E-6</v>
      </c>
      <c r="I390" s="61">
        <v>-4.0200000000000003E-7</v>
      </c>
      <c r="J390" s="37">
        <v>45048.03125</v>
      </c>
      <c r="K390" s="43">
        <v>2.4600000000000002E-6</v>
      </c>
      <c r="L390" s="45">
        <v>-3.9099999999999998E-6</v>
      </c>
      <c r="M390" s="49">
        <v>-1.1999999999999999E-6</v>
      </c>
      <c r="N390" s="37">
        <v>45045.03125</v>
      </c>
      <c r="O390" s="52">
        <v>1.24E-6</v>
      </c>
      <c r="P390" s="55">
        <v>-2.7500000000000001E-7</v>
      </c>
      <c r="Q390" s="59">
        <v>-6.1600000000000001E-7</v>
      </c>
      <c r="R390" s="61">
        <v>-2.1400000000000001E-7</v>
      </c>
      <c r="AX390" s="37">
        <v>45048.03125</v>
      </c>
      <c r="AY390" s="109">
        <f t="shared" si="35"/>
        <v>0.26092799999999999</v>
      </c>
      <c r="AZ390" s="110">
        <f t="shared" si="36"/>
        <v>-0.27993600000000002</v>
      </c>
      <c r="BA390" s="111">
        <f t="shared" si="37"/>
        <v>-9.2447999999999989E-2</v>
      </c>
      <c r="BB390" s="37">
        <v>45045.03125</v>
      </c>
      <c r="BC390" s="112">
        <f t="shared" si="38"/>
        <v>7.6032000000000002E-2</v>
      </c>
      <c r="BD390" s="113">
        <f t="shared" si="38"/>
        <v>1.5465599999999999E-2</v>
      </c>
      <c r="BE390" s="110">
        <f t="shared" si="38"/>
        <v>-0.15984000000000001</v>
      </c>
      <c r="BF390" s="114">
        <f t="shared" si="34"/>
        <v>-3.4732800000000001E-2</v>
      </c>
      <c r="BG390" s="37">
        <v>45048.03125</v>
      </c>
      <c r="BH390" s="109">
        <f t="shared" si="39"/>
        <v>0.21254400000000001</v>
      </c>
      <c r="BI390" s="110">
        <f t="shared" si="39"/>
        <v>-0.33782400000000001</v>
      </c>
      <c r="BJ390" s="111">
        <f t="shared" si="39"/>
        <v>-0.10367999999999999</v>
      </c>
      <c r="BK390" s="37">
        <v>45045.03125</v>
      </c>
      <c r="BL390" s="52">
        <v>1.24E-6</v>
      </c>
      <c r="BM390" s="55">
        <v>-2.7500000000000001E-7</v>
      </c>
      <c r="BN390" s="59">
        <v>-6.1600000000000001E-7</v>
      </c>
      <c r="BO390" s="61">
        <v>-2.1400000000000001E-7</v>
      </c>
    </row>
    <row r="391" spans="1:67" x14ac:dyDescent="0.25">
      <c r="A391" s="37">
        <v>45048.041666666664</v>
      </c>
      <c r="B391" s="43">
        <v>3.0299999999999998E-6</v>
      </c>
      <c r="C391" s="45">
        <v>-3.23E-6</v>
      </c>
      <c r="D391" s="48">
        <v>-1.0699999999999999E-6</v>
      </c>
      <c r="E391" s="37">
        <v>45045.041666666664</v>
      </c>
      <c r="F391" s="52">
        <v>8.9800000000000002E-7</v>
      </c>
      <c r="G391" s="55">
        <v>1.92E-7</v>
      </c>
      <c r="H391" s="59">
        <v>-1.81E-6</v>
      </c>
      <c r="I391" s="61">
        <v>-3.6600000000000002E-7</v>
      </c>
      <c r="J391" s="37">
        <v>45048.041666666664</v>
      </c>
      <c r="K391" s="43">
        <v>2.4600000000000002E-6</v>
      </c>
      <c r="L391" s="45">
        <v>-3.9099999999999998E-6</v>
      </c>
      <c r="M391" s="49">
        <v>-1.1999999999999999E-6</v>
      </c>
      <c r="N391" s="37">
        <v>45045.041666666664</v>
      </c>
      <c r="O391" s="52">
        <v>1.24E-6</v>
      </c>
      <c r="P391" s="55">
        <v>-2.7300000000000002E-7</v>
      </c>
      <c r="Q391" s="59">
        <v>-6.1099999999999995E-7</v>
      </c>
      <c r="R391" s="61">
        <v>-2.1199999999999999E-7</v>
      </c>
      <c r="AX391" s="37">
        <v>45048.041666666664</v>
      </c>
      <c r="AY391" s="109">
        <f t="shared" si="35"/>
        <v>0.26179199999999997</v>
      </c>
      <c r="AZ391" s="110">
        <f t="shared" si="36"/>
        <v>-0.27907199999999999</v>
      </c>
      <c r="BA391" s="111">
        <f t="shared" si="37"/>
        <v>-9.2447999999999989E-2</v>
      </c>
      <c r="BB391" s="37">
        <v>45045.041666666664</v>
      </c>
      <c r="BC391" s="112">
        <f t="shared" si="38"/>
        <v>7.7587199999999995E-2</v>
      </c>
      <c r="BD391" s="113">
        <f t="shared" si="38"/>
        <v>1.6588800000000001E-2</v>
      </c>
      <c r="BE391" s="110">
        <f t="shared" si="38"/>
        <v>-0.156384</v>
      </c>
      <c r="BF391" s="114">
        <f t="shared" si="34"/>
        <v>-3.1622400000000002E-2</v>
      </c>
      <c r="BG391" s="37">
        <v>45048.041666666664</v>
      </c>
      <c r="BH391" s="109">
        <f t="shared" si="39"/>
        <v>0.21254400000000001</v>
      </c>
      <c r="BI391" s="110">
        <f t="shared" si="39"/>
        <v>-0.33782400000000001</v>
      </c>
      <c r="BJ391" s="111">
        <f t="shared" si="39"/>
        <v>-0.10367999999999999</v>
      </c>
      <c r="BK391" s="37">
        <v>45045.041666666664</v>
      </c>
      <c r="BL391" s="52">
        <v>1.24E-6</v>
      </c>
      <c r="BM391" s="55">
        <v>-2.7300000000000002E-7</v>
      </c>
      <c r="BN391" s="59">
        <v>-6.1099999999999995E-7</v>
      </c>
      <c r="BO391" s="61">
        <v>-2.1199999999999999E-7</v>
      </c>
    </row>
    <row r="392" spans="1:67" x14ac:dyDescent="0.25">
      <c r="A392" s="37">
        <v>45048.052083333336</v>
      </c>
      <c r="B392" s="43">
        <v>3.05E-6</v>
      </c>
      <c r="C392" s="45">
        <v>-3.2200000000000001E-6</v>
      </c>
      <c r="D392" s="48">
        <v>-1.0699999999999999E-6</v>
      </c>
      <c r="E392" s="37">
        <v>45045.052083333336</v>
      </c>
      <c r="F392" s="52">
        <v>9.1500000000000003E-7</v>
      </c>
      <c r="G392" s="55">
        <v>2.0800000000000001E-7</v>
      </c>
      <c r="H392" s="59">
        <v>-1.77E-6</v>
      </c>
      <c r="I392" s="61">
        <v>-3.3000000000000002E-7</v>
      </c>
      <c r="J392" s="37">
        <v>45048.052083333336</v>
      </c>
      <c r="K392" s="43">
        <v>2.4499999999999998E-6</v>
      </c>
      <c r="L392" s="45">
        <v>-3.8999999999999999E-6</v>
      </c>
      <c r="M392" s="49">
        <v>-1.19E-6</v>
      </c>
      <c r="N392" s="37">
        <v>45045.052083333336</v>
      </c>
      <c r="O392" s="52">
        <v>1.24E-6</v>
      </c>
      <c r="P392" s="55">
        <v>-2.7099999999999998E-7</v>
      </c>
      <c r="Q392" s="59">
        <v>-6.06E-7</v>
      </c>
      <c r="R392" s="61">
        <v>-2.1E-7</v>
      </c>
      <c r="AX392" s="37">
        <v>45048.052083333336</v>
      </c>
      <c r="AY392" s="109">
        <f t="shared" si="35"/>
        <v>0.26351999999999998</v>
      </c>
      <c r="AZ392" s="110">
        <f t="shared" si="36"/>
        <v>-0.27820800000000001</v>
      </c>
      <c r="BA392" s="111">
        <f t="shared" si="37"/>
        <v>-9.2447999999999989E-2</v>
      </c>
      <c r="BB392" s="37">
        <v>45045.052083333336</v>
      </c>
      <c r="BC392" s="112">
        <f t="shared" si="38"/>
        <v>7.9056000000000001E-2</v>
      </c>
      <c r="BD392" s="113">
        <f t="shared" si="38"/>
        <v>1.79712E-2</v>
      </c>
      <c r="BE392" s="110">
        <f t="shared" si="38"/>
        <v>-0.15292800000000001</v>
      </c>
      <c r="BF392" s="114">
        <f t="shared" si="34"/>
        <v>-2.8512000000000003E-2</v>
      </c>
      <c r="BG392" s="37">
        <v>45048.052083333336</v>
      </c>
      <c r="BH392" s="109">
        <f t="shared" si="39"/>
        <v>0.21167999999999998</v>
      </c>
      <c r="BI392" s="110">
        <f t="shared" si="39"/>
        <v>-0.33695999999999998</v>
      </c>
      <c r="BJ392" s="111">
        <f t="shared" si="39"/>
        <v>-0.102816</v>
      </c>
      <c r="BK392" s="37">
        <v>45045.052083333336</v>
      </c>
      <c r="BL392" s="52">
        <v>1.24E-6</v>
      </c>
      <c r="BM392" s="55">
        <v>-2.7099999999999998E-7</v>
      </c>
      <c r="BN392" s="59">
        <v>-6.06E-7</v>
      </c>
      <c r="BO392" s="61">
        <v>-2.1E-7</v>
      </c>
    </row>
    <row r="393" spans="1:67" x14ac:dyDescent="0.25">
      <c r="A393" s="37">
        <v>45048.0625</v>
      </c>
      <c r="B393" s="43">
        <v>3.0599999999999999E-6</v>
      </c>
      <c r="C393" s="45">
        <v>-3.1999999999999999E-6</v>
      </c>
      <c r="D393" s="48">
        <v>-1.08E-6</v>
      </c>
      <c r="E393" s="37">
        <v>45045.0625</v>
      </c>
      <c r="F393" s="52">
        <v>9.3099999999999996E-7</v>
      </c>
      <c r="G393" s="55">
        <v>2.2499999999999999E-7</v>
      </c>
      <c r="H393" s="59">
        <v>-1.73E-6</v>
      </c>
      <c r="I393" s="61">
        <v>-2.9700000000000003E-7</v>
      </c>
      <c r="J393" s="37">
        <v>45048.0625</v>
      </c>
      <c r="K393" s="43">
        <v>2.4499999999999998E-6</v>
      </c>
      <c r="L393" s="45">
        <v>-3.8999999999999999E-6</v>
      </c>
      <c r="M393" s="49">
        <v>-1.19E-6</v>
      </c>
      <c r="N393" s="37">
        <v>45045.0625</v>
      </c>
      <c r="O393" s="52">
        <v>1.24E-6</v>
      </c>
      <c r="P393" s="55">
        <v>-2.6899999999999999E-7</v>
      </c>
      <c r="Q393" s="59">
        <v>-6.0200000000000002E-7</v>
      </c>
      <c r="R393" s="61">
        <v>-2.0800000000000001E-7</v>
      </c>
      <c r="AX393" s="37">
        <v>45048.0625</v>
      </c>
      <c r="AY393" s="109">
        <f t="shared" si="35"/>
        <v>0.26438400000000001</v>
      </c>
      <c r="AZ393" s="110">
        <f t="shared" si="36"/>
        <v>-0.27648</v>
      </c>
      <c r="BA393" s="111">
        <f t="shared" si="37"/>
        <v>-9.3312000000000006E-2</v>
      </c>
      <c r="BB393" s="37">
        <v>45045.0625</v>
      </c>
      <c r="BC393" s="112">
        <f t="shared" si="38"/>
        <v>8.0438399999999993E-2</v>
      </c>
      <c r="BD393" s="113">
        <f t="shared" si="38"/>
        <v>1.9439999999999999E-2</v>
      </c>
      <c r="BE393" s="110">
        <f t="shared" si="38"/>
        <v>-0.14947199999999999</v>
      </c>
      <c r="BF393" s="114">
        <f t="shared" si="34"/>
        <v>-2.5660800000000001E-2</v>
      </c>
      <c r="BG393" s="37">
        <v>45048.0625</v>
      </c>
      <c r="BH393" s="109">
        <f t="shared" si="39"/>
        <v>0.21167999999999998</v>
      </c>
      <c r="BI393" s="110">
        <f t="shared" si="39"/>
        <v>-0.33695999999999998</v>
      </c>
      <c r="BJ393" s="111">
        <f t="shared" si="39"/>
        <v>-0.102816</v>
      </c>
      <c r="BK393" s="37">
        <v>45045.0625</v>
      </c>
      <c r="BL393" s="52">
        <v>1.24E-6</v>
      </c>
      <c r="BM393" s="55">
        <v>-2.6899999999999999E-7</v>
      </c>
      <c r="BN393" s="59">
        <v>-6.0200000000000002E-7</v>
      </c>
      <c r="BO393" s="61">
        <v>-2.0800000000000001E-7</v>
      </c>
    </row>
    <row r="394" spans="1:67" x14ac:dyDescent="0.25">
      <c r="A394" s="37">
        <v>45048.072916666664</v>
      </c>
      <c r="B394" s="43">
        <v>3.0699999999999998E-6</v>
      </c>
      <c r="C394" s="45">
        <v>-3.19E-6</v>
      </c>
      <c r="D394" s="48">
        <v>-1.0899999999999999E-6</v>
      </c>
      <c r="E394" s="37">
        <v>45045.072916666664</v>
      </c>
      <c r="F394" s="52">
        <v>9.4600000000000003E-7</v>
      </c>
      <c r="G394" s="55">
        <v>2.4200000000000002E-7</v>
      </c>
      <c r="H394" s="59">
        <v>-1.68E-6</v>
      </c>
      <c r="I394" s="61">
        <v>-2.6399999999999998E-7</v>
      </c>
      <c r="J394" s="37">
        <v>45048.072916666664</v>
      </c>
      <c r="K394" s="43">
        <v>2.4399999999999999E-6</v>
      </c>
      <c r="L394" s="45">
        <v>-3.8999999999999999E-6</v>
      </c>
      <c r="M394" s="49">
        <v>-1.19E-6</v>
      </c>
      <c r="N394" s="37">
        <v>45045.072916666664</v>
      </c>
      <c r="O394" s="52">
        <v>1.24E-6</v>
      </c>
      <c r="P394" s="55">
        <v>-2.67E-7</v>
      </c>
      <c r="Q394" s="59">
        <v>-5.9800000000000003E-7</v>
      </c>
      <c r="R394" s="61">
        <v>-2.0699999999999999E-7</v>
      </c>
      <c r="AX394" s="37">
        <v>45048.072916666664</v>
      </c>
      <c r="AY394" s="109">
        <f t="shared" si="35"/>
        <v>0.26524799999999998</v>
      </c>
      <c r="AZ394" s="110">
        <f t="shared" si="36"/>
        <v>-0.27561599999999997</v>
      </c>
      <c r="BA394" s="111">
        <f t="shared" si="37"/>
        <v>-9.4175999999999996E-2</v>
      </c>
      <c r="BB394" s="37">
        <v>45045.072916666664</v>
      </c>
      <c r="BC394" s="112">
        <f t="shared" si="38"/>
        <v>8.1734399999999999E-2</v>
      </c>
      <c r="BD394" s="113">
        <f t="shared" si="38"/>
        <v>2.0908800000000002E-2</v>
      </c>
      <c r="BE394" s="110">
        <f t="shared" si="38"/>
        <v>-0.145152</v>
      </c>
      <c r="BF394" s="114">
        <f t="shared" si="34"/>
        <v>-2.2809599999999999E-2</v>
      </c>
      <c r="BG394" s="37">
        <v>45048.072916666664</v>
      </c>
      <c r="BH394" s="109">
        <f t="shared" si="39"/>
        <v>0.210816</v>
      </c>
      <c r="BI394" s="110">
        <f t="shared" si="39"/>
        <v>-0.33695999999999998</v>
      </c>
      <c r="BJ394" s="111">
        <f t="shared" si="39"/>
        <v>-0.102816</v>
      </c>
      <c r="BK394" s="37">
        <v>45045.072916666664</v>
      </c>
      <c r="BL394" s="52">
        <v>1.24E-6</v>
      </c>
      <c r="BM394" s="55">
        <v>-2.67E-7</v>
      </c>
      <c r="BN394" s="59">
        <v>-5.9800000000000003E-7</v>
      </c>
      <c r="BO394" s="61">
        <v>-2.0699999999999999E-7</v>
      </c>
    </row>
    <row r="395" spans="1:67" x14ac:dyDescent="0.25">
      <c r="A395" s="37">
        <v>45048.083333333336</v>
      </c>
      <c r="B395" s="43">
        <v>3.0699999999999998E-6</v>
      </c>
      <c r="C395" s="45">
        <v>-3.18E-6</v>
      </c>
      <c r="D395" s="48">
        <v>-1.1000000000000001E-6</v>
      </c>
      <c r="E395" s="37">
        <v>45045.083333333336</v>
      </c>
      <c r="F395" s="52">
        <v>9.5900000000000005E-7</v>
      </c>
      <c r="G395" s="55">
        <v>2.6100000000000002E-7</v>
      </c>
      <c r="H395" s="59">
        <v>-1.64E-6</v>
      </c>
      <c r="I395" s="61">
        <v>-2.34E-7</v>
      </c>
      <c r="J395" s="37">
        <v>45048.083333333336</v>
      </c>
      <c r="K395" s="43">
        <v>2.4399999999999999E-6</v>
      </c>
      <c r="L395" s="45">
        <v>-3.8999999999999999E-6</v>
      </c>
      <c r="M395" s="49">
        <v>-1.19E-6</v>
      </c>
      <c r="N395" s="37">
        <v>45045.083333333336</v>
      </c>
      <c r="O395" s="52">
        <v>1.24E-6</v>
      </c>
      <c r="P395" s="55">
        <v>-2.65E-7</v>
      </c>
      <c r="Q395" s="59">
        <v>-5.9299999999999998E-7</v>
      </c>
      <c r="R395" s="61">
        <v>-2.05E-7</v>
      </c>
      <c r="AX395" s="37">
        <v>45048.083333333336</v>
      </c>
      <c r="AY395" s="109">
        <f t="shared" si="35"/>
        <v>0.26524799999999998</v>
      </c>
      <c r="AZ395" s="110">
        <f t="shared" si="36"/>
        <v>-0.274752</v>
      </c>
      <c r="BA395" s="111">
        <f t="shared" si="37"/>
        <v>-9.5039999999999999E-2</v>
      </c>
      <c r="BB395" s="37">
        <v>45045.083333333336</v>
      </c>
      <c r="BC395" s="112">
        <f t="shared" si="38"/>
        <v>8.2857600000000003E-2</v>
      </c>
      <c r="BD395" s="113">
        <f t="shared" si="38"/>
        <v>2.2550400000000002E-2</v>
      </c>
      <c r="BE395" s="110">
        <f t="shared" si="38"/>
        <v>-0.14169599999999999</v>
      </c>
      <c r="BF395" s="114">
        <f t="shared" si="34"/>
        <v>-2.0217599999999999E-2</v>
      </c>
      <c r="BG395" s="37">
        <v>45048.083333333336</v>
      </c>
      <c r="BH395" s="109">
        <f t="shared" si="39"/>
        <v>0.210816</v>
      </c>
      <c r="BI395" s="110">
        <f t="shared" si="39"/>
        <v>-0.33695999999999998</v>
      </c>
      <c r="BJ395" s="111">
        <f t="shared" si="39"/>
        <v>-0.102816</v>
      </c>
      <c r="BK395" s="37">
        <v>45045.083333333336</v>
      </c>
      <c r="BL395" s="52">
        <v>1.24E-6</v>
      </c>
      <c r="BM395" s="55">
        <v>-2.65E-7</v>
      </c>
      <c r="BN395" s="59">
        <v>-5.9299999999999998E-7</v>
      </c>
      <c r="BO395" s="61">
        <v>-2.05E-7</v>
      </c>
    </row>
    <row r="396" spans="1:67" x14ac:dyDescent="0.25">
      <c r="A396" s="37">
        <v>45048.09375</v>
      </c>
      <c r="B396" s="43">
        <v>3.0800000000000002E-6</v>
      </c>
      <c r="C396" s="45">
        <v>-3.1700000000000001E-6</v>
      </c>
      <c r="D396" s="48">
        <v>-1.11E-6</v>
      </c>
      <c r="E396" s="37">
        <v>45045.09375</v>
      </c>
      <c r="F396" s="52">
        <v>9.7100000000000011E-7</v>
      </c>
      <c r="G396" s="55">
        <v>2.8000000000000002E-7</v>
      </c>
      <c r="H396" s="59">
        <v>-1.59E-6</v>
      </c>
      <c r="I396" s="61">
        <v>-2.0699999999999999E-7</v>
      </c>
      <c r="J396" s="37">
        <v>45048.09375</v>
      </c>
      <c r="K396" s="43">
        <v>2.4399999999999999E-6</v>
      </c>
      <c r="L396" s="45">
        <v>-3.89E-6</v>
      </c>
      <c r="M396" s="49">
        <v>-1.19E-6</v>
      </c>
      <c r="N396" s="37">
        <v>45045.09375</v>
      </c>
      <c r="O396" s="52">
        <v>1.2300000000000001E-6</v>
      </c>
      <c r="P396" s="55">
        <v>-2.6399999999999998E-7</v>
      </c>
      <c r="Q396" s="59">
        <v>-5.8899999999999999E-7</v>
      </c>
      <c r="R396" s="61">
        <v>-2.04E-7</v>
      </c>
      <c r="AX396" s="37">
        <v>45048.09375</v>
      </c>
      <c r="AY396" s="109">
        <f t="shared" si="35"/>
        <v>0.26611200000000002</v>
      </c>
      <c r="AZ396" s="110">
        <f t="shared" si="36"/>
        <v>-0.27388800000000002</v>
      </c>
      <c r="BA396" s="111">
        <f t="shared" si="37"/>
        <v>-9.5904000000000003E-2</v>
      </c>
      <c r="BB396" s="37">
        <v>45045.09375</v>
      </c>
      <c r="BC396" s="112">
        <f t="shared" si="38"/>
        <v>8.3894400000000008E-2</v>
      </c>
      <c r="BD396" s="113">
        <f t="shared" si="38"/>
        <v>2.4192000000000002E-2</v>
      </c>
      <c r="BE396" s="110">
        <f t="shared" si="38"/>
        <v>-0.137376</v>
      </c>
      <c r="BF396" s="114">
        <f t="shared" si="34"/>
        <v>-1.7884799999999999E-2</v>
      </c>
      <c r="BG396" s="37">
        <v>45048.09375</v>
      </c>
      <c r="BH396" s="109">
        <f t="shared" si="39"/>
        <v>0.210816</v>
      </c>
      <c r="BI396" s="110">
        <f t="shared" si="39"/>
        <v>-0.33609600000000001</v>
      </c>
      <c r="BJ396" s="111">
        <f t="shared" si="39"/>
        <v>-0.102816</v>
      </c>
      <c r="BK396" s="37">
        <v>45045.09375</v>
      </c>
      <c r="BL396" s="52">
        <v>1.2300000000000001E-6</v>
      </c>
      <c r="BM396" s="55">
        <v>-2.6399999999999998E-7</v>
      </c>
      <c r="BN396" s="59">
        <v>-5.8899999999999999E-7</v>
      </c>
      <c r="BO396" s="61">
        <v>-2.04E-7</v>
      </c>
    </row>
    <row r="397" spans="1:67" x14ac:dyDescent="0.25">
      <c r="A397" s="37">
        <v>45048.104166666664</v>
      </c>
      <c r="B397" s="43">
        <v>3.0800000000000002E-6</v>
      </c>
      <c r="C397" s="45">
        <v>-3.1499999999999999E-6</v>
      </c>
      <c r="D397" s="48">
        <v>-1.1200000000000001E-6</v>
      </c>
      <c r="E397" s="37">
        <v>45045.104166666664</v>
      </c>
      <c r="F397" s="52">
        <v>9.7999999999999993E-7</v>
      </c>
      <c r="G397" s="55">
        <v>2.9799999999999999E-7</v>
      </c>
      <c r="H397" s="59">
        <v>-1.5400000000000001E-6</v>
      </c>
      <c r="I397" s="61">
        <v>-1.8099999999999999E-7</v>
      </c>
      <c r="J397" s="37">
        <v>45048.104166666664</v>
      </c>
      <c r="K397" s="43">
        <v>2.43E-6</v>
      </c>
      <c r="L397" s="45">
        <v>-3.89E-6</v>
      </c>
      <c r="M397" s="49">
        <v>-1.19E-6</v>
      </c>
      <c r="N397" s="37">
        <v>45045.104166666664</v>
      </c>
      <c r="O397" s="52">
        <v>1.2300000000000001E-6</v>
      </c>
      <c r="P397" s="55">
        <v>-2.6199999999999999E-7</v>
      </c>
      <c r="Q397" s="59">
        <v>-5.8500000000000001E-7</v>
      </c>
      <c r="R397" s="61">
        <v>-2.03E-7</v>
      </c>
      <c r="AX397" s="37">
        <v>45048.104166666664</v>
      </c>
      <c r="AY397" s="109">
        <f t="shared" si="35"/>
        <v>0.26611200000000002</v>
      </c>
      <c r="AZ397" s="110">
        <f t="shared" si="36"/>
        <v>-0.27216000000000001</v>
      </c>
      <c r="BA397" s="111">
        <f t="shared" si="37"/>
        <v>-9.6768000000000007E-2</v>
      </c>
      <c r="BB397" s="37">
        <v>45045.104166666664</v>
      </c>
      <c r="BC397" s="112">
        <f t="shared" si="38"/>
        <v>8.4671999999999997E-2</v>
      </c>
      <c r="BD397" s="113">
        <f t="shared" si="38"/>
        <v>2.5747199999999998E-2</v>
      </c>
      <c r="BE397" s="110">
        <f t="shared" si="38"/>
        <v>-0.13305600000000001</v>
      </c>
      <c r="BF397" s="114">
        <f t="shared" si="34"/>
        <v>-1.56384E-2</v>
      </c>
      <c r="BG397" s="37">
        <v>45048.104166666664</v>
      </c>
      <c r="BH397" s="109">
        <f t="shared" si="39"/>
        <v>0.209952</v>
      </c>
      <c r="BI397" s="110">
        <f t="shared" si="39"/>
        <v>-0.33609600000000001</v>
      </c>
      <c r="BJ397" s="111">
        <f t="shared" si="39"/>
        <v>-0.102816</v>
      </c>
      <c r="BK397" s="37">
        <v>45045.104166666664</v>
      </c>
      <c r="BL397" s="52">
        <v>1.2300000000000001E-6</v>
      </c>
      <c r="BM397" s="55">
        <v>-2.6199999999999999E-7</v>
      </c>
      <c r="BN397" s="59">
        <v>-5.8500000000000001E-7</v>
      </c>
      <c r="BO397" s="61">
        <v>-2.03E-7</v>
      </c>
    </row>
    <row r="398" spans="1:67" x14ac:dyDescent="0.25">
      <c r="A398" s="37">
        <v>45048.114583333336</v>
      </c>
      <c r="B398" s="43">
        <v>3.0699999999999998E-6</v>
      </c>
      <c r="C398" s="45">
        <v>-3.14E-6</v>
      </c>
      <c r="D398" s="48">
        <v>-1.11E-6</v>
      </c>
      <c r="E398" s="37">
        <v>45045.114583333336</v>
      </c>
      <c r="F398" s="52">
        <v>9.879999999999999E-7</v>
      </c>
      <c r="G398" s="55">
        <v>3.1600000000000002E-7</v>
      </c>
      <c r="H398" s="59">
        <v>-1.4899999999999999E-6</v>
      </c>
      <c r="I398" s="61">
        <v>-1.5800000000000001E-7</v>
      </c>
      <c r="J398" s="37">
        <v>45048.114583333336</v>
      </c>
      <c r="K398" s="43">
        <v>2.43E-6</v>
      </c>
      <c r="L398" s="45">
        <v>-3.89E-6</v>
      </c>
      <c r="M398" s="49">
        <v>-1.19E-6</v>
      </c>
      <c r="N398" s="37">
        <v>45045.114583333336</v>
      </c>
      <c r="O398" s="52">
        <v>1.2300000000000001E-6</v>
      </c>
      <c r="P398" s="55">
        <v>-2.6100000000000002E-7</v>
      </c>
      <c r="Q398" s="59">
        <v>-5.7999999999999995E-7</v>
      </c>
      <c r="R398" s="61">
        <v>-2.03E-7</v>
      </c>
      <c r="AX398" s="37">
        <v>45048.114583333336</v>
      </c>
      <c r="AY398" s="109">
        <f t="shared" si="35"/>
        <v>0.26524799999999998</v>
      </c>
      <c r="AZ398" s="110">
        <f t="shared" si="36"/>
        <v>-0.27129599999999998</v>
      </c>
      <c r="BA398" s="111">
        <f t="shared" si="37"/>
        <v>-9.5904000000000003E-2</v>
      </c>
      <c r="BB398" s="37">
        <v>45045.114583333336</v>
      </c>
      <c r="BC398" s="112">
        <f t="shared" si="38"/>
        <v>8.5363199999999986E-2</v>
      </c>
      <c r="BD398" s="113">
        <f t="shared" si="38"/>
        <v>2.7302400000000001E-2</v>
      </c>
      <c r="BE398" s="110">
        <f t="shared" si="38"/>
        <v>-0.12873599999999999</v>
      </c>
      <c r="BF398" s="114">
        <f t="shared" si="34"/>
        <v>-1.36512E-2</v>
      </c>
      <c r="BG398" s="37">
        <v>45048.114583333336</v>
      </c>
      <c r="BH398" s="109">
        <f t="shared" si="39"/>
        <v>0.209952</v>
      </c>
      <c r="BI398" s="110">
        <f t="shared" si="39"/>
        <v>-0.33609600000000001</v>
      </c>
      <c r="BJ398" s="111">
        <f t="shared" si="39"/>
        <v>-0.102816</v>
      </c>
      <c r="BK398" s="37">
        <v>45045.114583333336</v>
      </c>
      <c r="BL398" s="52">
        <v>1.2300000000000001E-6</v>
      </c>
      <c r="BM398" s="55">
        <v>-2.6100000000000002E-7</v>
      </c>
      <c r="BN398" s="59">
        <v>-5.7999999999999995E-7</v>
      </c>
      <c r="BO398" s="61">
        <v>-2.03E-7</v>
      </c>
    </row>
    <row r="399" spans="1:67" x14ac:dyDescent="0.25">
      <c r="A399" s="37">
        <v>45048.125</v>
      </c>
      <c r="B399" s="43">
        <v>3.0599999999999999E-6</v>
      </c>
      <c r="C399" s="45">
        <v>-3.1200000000000002E-6</v>
      </c>
      <c r="D399" s="48">
        <v>-1.1000000000000001E-6</v>
      </c>
      <c r="E399" s="37">
        <v>45045.125</v>
      </c>
      <c r="F399" s="52">
        <v>9.95E-7</v>
      </c>
      <c r="G399" s="55">
        <v>3.3200000000000001E-7</v>
      </c>
      <c r="H399" s="59">
        <v>-1.4500000000000001E-6</v>
      </c>
      <c r="I399" s="61">
        <v>-1.3799999999999999E-7</v>
      </c>
      <c r="J399" s="37">
        <v>45048.125</v>
      </c>
      <c r="K399" s="43">
        <v>2.4200000000000001E-6</v>
      </c>
      <c r="L399" s="45">
        <v>-3.8800000000000001E-6</v>
      </c>
      <c r="M399" s="49">
        <v>-1.19E-6</v>
      </c>
      <c r="N399" s="37">
        <v>45045.125</v>
      </c>
      <c r="O399" s="52">
        <v>1.2300000000000001E-6</v>
      </c>
      <c r="P399" s="55">
        <v>-2.6E-7</v>
      </c>
      <c r="Q399" s="59">
        <v>-5.7599999999999997E-7</v>
      </c>
      <c r="R399" s="61">
        <v>-2.03E-7</v>
      </c>
      <c r="AX399" s="37">
        <v>45048.125</v>
      </c>
      <c r="AY399" s="109">
        <f t="shared" si="35"/>
        <v>0.26438400000000001</v>
      </c>
      <c r="AZ399" s="110">
        <f t="shared" si="36"/>
        <v>-0.26956800000000003</v>
      </c>
      <c r="BA399" s="111">
        <f t="shared" si="37"/>
        <v>-9.5039999999999999E-2</v>
      </c>
      <c r="BB399" s="37">
        <v>45045.125</v>
      </c>
      <c r="BC399" s="112">
        <f t="shared" si="38"/>
        <v>8.5968000000000003E-2</v>
      </c>
      <c r="BD399" s="113">
        <f t="shared" si="38"/>
        <v>2.86848E-2</v>
      </c>
      <c r="BE399" s="110">
        <f t="shared" si="38"/>
        <v>-0.12528</v>
      </c>
      <c r="BF399" s="114">
        <f t="shared" si="34"/>
        <v>-1.19232E-2</v>
      </c>
      <c r="BG399" s="37">
        <v>45048.125</v>
      </c>
      <c r="BH399" s="109">
        <f t="shared" si="39"/>
        <v>0.20908800000000002</v>
      </c>
      <c r="BI399" s="110">
        <f t="shared" si="39"/>
        <v>-0.33523200000000003</v>
      </c>
      <c r="BJ399" s="111">
        <f t="shared" si="39"/>
        <v>-0.102816</v>
      </c>
      <c r="BK399" s="37">
        <v>45045.125</v>
      </c>
      <c r="BL399" s="52">
        <v>1.2300000000000001E-6</v>
      </c>
      <c r="BM399" s="55">
        <v>-2.6E-7</v>
      </c>
      <c r="BN399" s="59">
        <v>-5.7599999999999997E-7</v>
      </c>
      <c r="BO399" s="61">
        <v>-2.03E-7</v>
      </c>
    </row>
    <row r="400" spans="1:67" x14ac:dyDescent="0.25">
      <c r="A400" s="37">
        <v>45048.135416666664</v>
      </c>
      <c r="B400" s="43">
        <v>3.05E-6</v>
      </c>
      <c r="C400" s="45">
        <v>-3.1099999999999999E-6</v>
      </c>
      <c r="D400" s="48">
        <v>-1.08E-6</v>
      </c>
      <c r="E400" s="37">
        <v>45045.135416666664</v>
      </c>
      <c r="F400" s="52">
        <v>9.9999999999999995E-7</v>
      </c>
      <c r="G400" s="55">
        <v>3.4700000000000002E-7</v>
      </c>
      <c r="H400" s="59">
        <v>-1.3999999999999999E-6</v>
      </c>
      <c r="I400" s="61">
        <v>-1.1999999999999999E-7</v>
      </c>
      <c r="J400" s="37">
        <v>45048.135416666664</v>
      </c>
      <c r="K400" s="43">
        <v>2.4200000000000001E-6</v>
      </c>
      <c r="L400" s="45">
        <v>-3.8800000000000001E-6</v>
      </c>
      <c r="M400" s="49">
        <v>-1.19E-6</v>
      </c>
      <c r="N400" s="37">
        <v>45045.135416666664</v>
      </c>
      <c r="O400" s="52">
        <v>1.22E-6</v>
      </c>
      <c r="P400" s="55">
        <v>-2.5899999999999998E-7</v>
      </c>
      <c r="Q400" s="59">
        <v>-5.7000000000000005E-7</v>
      </c>
      <c r="R400" s="61">
        <v>-2.0200000000000001E-7</v>
      </c>
      <c r="AX400" s="37">
        <v>45048.135416666664</v>
      </c>
      <c r="AY400" s="109">
        <f t="shared" si="35"/>
        <v>0.26351999999999998</v>
      </c>
      <c r="AZ400" s="110">
        <f t="shared" si="36"/>
        <v>-0.268704</v>
      </c>
      <c r="BA400" s="111">
        <f t="shared" si="37"/>
        <v>-9.3312000000000006E-2</v>
      </c>
      <c r="BB400" s="37">
        <v>45045.135416666664</v>
      </c>
      <c r="BC400" s="112">
        <f t="shared" si="38"/>
        <v>8.6399999999999991E-2</v>
      </c>
      <c r="BD400" s="113">
        <f t="shared" si="38"/>
        <v>2.9980800000000002E-2</v>
      </c>
      <c r="BE400" s="110">
        <f t="shared" si="38"/>
        <v>-0.12096</v>
      </c>
      <c r="BF400" s="114">
        <f t="shared" si="34"/>
        <v>-1.0367999999999999E-2</v>
      </c>
      <c r="BG400" s="37">
        <v>45048.135416666664</v>
      </c>
      <c r="BH400" s="109">
        <f t="shared" si="39"/>
        <v>0.20908800000000002</v>
      </c>
      <c r="BI400" s="110">
        <f t="shared" si="39"/>
        <v>-0.33523200000000003</v>
      </c>
      <c r="BJ400" s="111">
        <f t="shared" si="39"/>
        <v>-0.102816</v>
      </c>
      <c r="BK400" s="37">
        <v>45045.135416666664</v>
      </c>
      <c r="BL400" s="52">
        <v>1.22E-6</v>
      </c>
      <c r="BM400" s="55">
        <v>-2.5899999999999998E-7</v>
      </c>
      <c r="BN400" s="59">
        <v>-5.7000000000000005E-7</v>
      </c>
      <c r="BO400" s="61">
        <v>-2.0200000000000001E-7</v>
      </c>
    </row>
    <row r="401" spans="1:67" x14ac:dyDescent="0.25">
      <c r="A401" s="37">
        <v>45048.145833333336</v>
      </c>
      <c r="B401" s="43">
        <v>3.0400000000000001E-6</v>
      </c>
      <c r="C401" s="45">
        <v>-3.0900000000000001E-6</v>
      </c>
      <c r="D401" s="48">
        <v>-1.0499999999999999E-6</v>
      </c>
      <c r="E401" s="37">
        <v>45045.145833333336</v>
      </c>
      <c r="F401" s="52">
        <v>1.0100000000000001E-6</v>
      </c>
      <c r="G401" s="55">
        <v>3.6100000000000002E-7</v>
      </c>
      <c r="H401" s="59">
        <v>-1.35E-6</v>
      </c>
      <c r="I401" s="61">
        <v>-1.04E-7</v>
      </c>
      <c r="J401" s="37">
        <v>45048.145833333336</v>
      </c>
      <c r="K401" s="43">
        <v>2.4200000000000001E-6</v>
      </c>
      <c r="L401" s="45">
        <v>-3.8800000000000001E-6</v>
      </c>
      <c r="M401" s="49">
        <v>-1.19E-6</v>
      </c>
      <c r="N401" s="37">
        <v>45045.145833333336</v>
      </c>
      <c r="O401" s="52">
        <v>1.22E-6</v>
      </c>
      <c r="P401" s="55">
        <v>-2.5800000000000001E-7</v>
      </c>
      <c r="Q401" s="59">
        <v>-5.6499999999999999E-7</v>
      </c>
      <c r="R401" s="61">
        <v>-2.0200000000000001E-7</v>
      </c>
      <c r="AX401" s="37">
        <v>45048.145833333336</v>
      </c>
      <c r="AY401" s="109">
        <f t="shared" si="35"/>
        <v>0.262656</v>
      </c>
      <c r="AZ401" s="110">
        <f t="shared" si="36"/>
        <v>-0.26697599999999999</v>
      </c>
      <c r="BA401" s="111">
        <f t="shared" si="37"/>
        <v>-9.0719999999999995E-2</v>
      </c>
      <c r="BB401" s="37">
        <v>45045.145833333336</v>
      </c>
      <c r="BC401" s="112">
        <f t="shared" si="38"/>
        <v>8.7264000000000008E-2</v>
      </c>
      <c r="BD401" s="113">
        <f t="shared" si="38"/>
        <v>3.11904E-2</v>
      </c>
      <c r="BE401" s="110">
        <f t="shared" si="38"/>
        <v>-0.11663999999999999</v>
      </c>
      <c r="BF401" s="114">
        <f t="shared" si="34"/>
        <v>-8.9855999999999998E-3</v>
      </c>
      <c r="BG401" s="37">
        <v>45048.145833333336</v>
      </c>
      <c r="BH401" s="109">
        <f t="shared" si="39"/>
        <v>0.20908800000000002</v>
      </c>
      <c r="BI401" s="110">
        <f t="shared" si="39"/>
        <v>-0.33523200000000003</v>
      </c>
      <c r="BJ401" s="111">
        <f t="shared" si="39"/>
        <v>-0.102816</v>
      </c>
      <c r="BK401" s="37">
        <v>45045.145833333336</v>
      </c>
      <c r="BL401" s="52">
        <v>1.22E-6</v>
      </c>
      <c r="BM401" s="55">
        <v>-2.5800000000000001E-7</v>
      </c>
      <c r="BN401" s="59">
        <v>-5.6499999999999999E-7</v>
      </c>
      <c r="BO401" s="61">
        <v>-2.0200000000000001E-7</v>
      </c>
    </row>
    <row r="402" spans="1:67" x14ac:dyDescent="0.25">
      <c r="A402" s="37">
        <v>45048.15625</v>
      </c>
      <c r="B402" s="43">
        <v>3.0199999999999999E-6</v>
      </c>
      <c r="C402" s="45">
        <v>-3.0800000000000002E-6</v>
      </c>
      <c r="D402" s="48">
        <v>-1.0100000000000001E-6</v>
      </c>
      <c r="E402" s="37">
        <v>45045.15625</v>
      </c>
      <c r="F402" s="52">
        <v>1.0100000000000001E-6</v>
      </c>
      <c r="G402" s="55">
        <v>3.7300000000000002E-7</v>
      </c>
      <c r="H402" s="59">
        <v>-1.3E-6</v>
      </c>
      <c r="I402" s="61">
        <v>-9.0699999999999998E-8</v>
      </c>
      <c r="J402" s="37">
        <v>45048.15625</v>
      </c>
      <c r="K402" s="43">
        <v>2.4200000000000001E-6</v>
      </c>
      <c r="L402" s="45">
        <v>-3.8700000000000002E-6</v>
      </c>
      <c r="M402" s="49">
        <v>-1.19E-6</v>
      </c>
      <c r="N402" s="37">
        <v>45045.15625</v>
      </c>
      <c r="O402" s="52">
        <v>1.22E-6</v>
      </c>
      <c r="P402" s="55">
        <v>-2.5800000000000001E-7</v>
      </c>
      <c r="Q402" s="59">
        <v>-5.5899999999999996E-7</v>
      </c>
      <c r="R402" s="61">
        <v>-2.03E-7</v>
      </c>
      <c r="AX402" s="37">
        <v>45048.15625</v>
      </c>
      <c r="AY402" s="109">
        <f t="shared" si="35"/>
        <v>0.26092799999999999</v>
      </c>
      <c r="AZ402" s="110">
        <f t="shared" si="36"/>
        <v>-0.26611200000000002</v>
      </c>
      <c r="BA402" s="111">
        <f t="shared" si="37"/>
        <v>-8.7264000000000008E-2</v>
      </c>
      <c r="BB402" s="37">
        <v>45045.15625</v>
      </c>
      <c r="BC402" s="112">
        <f t="shared" si="38"/>
        <v>8.7264000000000008E-2</v>
      </c>
      <c r="BD402" s="113">
        <f t="shared" si="38"/>
        <v>3.2227200000000004E-2</v>
      </c>
      <c r="BE402" s="110">
        <f t="shared" si="38"/>
        <v>-0.11232</v>
      </c>
      <c r="BF402" s="114">
        <f t="shared" si="34"/>
        <v>-7.8364799999999998E-3</v>
      </c>
      <c r="BG402" s="37">
        <v>45048.15625</v>
      </c>
      <c r="BH402" s="109">
        <f t="shared" si="39"/>
        <v>0.20908800000000002</v>
      </c>
      <c r="BI402" s="110">
        <f t="shared" si="39"/>
        <v>-0.334368</v>
      </c>
      <c r="BJ402" s="111">
        <f t="shared" si="39"/>
        <v>-0.102816</v>
      </c>
      <c r="BK402" s="37">
        <v>45045.15625</v>
      </c>
      <c r="BL402" s="52">
        <v>1.22E-6</v>
      </c>
      <c r="BM402" s="55">
        <v>-2.5800000000000001E-7</v>
      </c>
      <c r="BN402" s="59">
        <v>-5.5899999999999996E-7</v>
      </c>
      <c r="BO402" s="61">
        <v>-2.03E-7</v>
      </c>
    </row>
    <row r="403" spans="1:67" x14ac:dyDescent="0.25">
      <c r="A403" s="37">
        <v>45048.166666666664</v>
      </c>
      <c r="B403" s="43">
        <v>3.01E-6</v>
      </c>
      <c r="C403" s="45">
        <v>-3.0599999999999999E-6</v>
      </c>
      <c r="D403" s="48">
        <v>-9.6500000000000008E-7</v>
      </c>
      <c r="E403" s="37">
        <v>45045.166666666664</v>
      </c>
      <c r="F403" s="52">
        <v>1.02E-6</v>
      </c>
      <c r="G403" s="55">
        <v>3.84E-7</v>
      </c>
      <c r="H403" s="59">
        <v>-1.26E-6</v>
      </c>
      <c r="I403" s="61">
        <v>-7.9700000000000006E-8</v>
      </c>
      <c r="J403" s="37">
        <v>45048.166666666664</v>
      </c>
      <c r="K403" s="43">
        <v>2.4099999999999998E-6</v>
      </c>
      <c r="L403" s="45">
        <v>-3.8700000000000002E-6</v>
      </c>
      <c r="M403" s="49">
        <v>-1.19E-6</v>
      </c>
      <c r="N403" s="37">
        <v>45045.166666666664</v>
      </c>
      <c r="O403" s="52">
        <v>1.22E-6</v>
      </c>
      <c r="P403" s="55">
        <v>-2.5800000000000001E-7</v>
      </c>
      <c r="Q403" s="59">
        <v>-5.5300000000000004E-7</v>
      </c>
      <c r="R403" s="61">
        <v>-2.03E-7</v>
      </c>
      <c r="AX403" s="37">
        <v>45048.166666666664</v>
      </c>
      <c r="AY403" s="109">
        <f t="shared" si="35"/>
        <v>0.26006400000000002</v>
      </c>
      <c r="AZ403" s="110">
        <f t="shared" si="36"/>
        <v>-0.26438400000000001</v>
      </c>
      <c r="BA403" s="111">
        <f t="shared" si="37"/>
        <v>-8.3376000000000006E-2</v>
      </c>
      <c r="BB403" s="37">
        <v>45045.166666666664</v>
      </c>
      <c r="BC403" s="112">
        <f t="shared" si="38"/>
        <v>8.8127999999999998E-2</v>
      </c>
      <c r="BD403" s="113">
        <f t="shared" si="38"/>
        <v>3.3177600000000002E-2</v>
      </c>
      <c r="BE403" s="110">
        <f t="shared" si="38"/>
        <v>-0.108864</v>
      </c>
      <c r="BF403" s="114">
        <f t="shared" si="34"/>
        <v>-6.8860800000000002E-3</v>
      </c>
      <c r="BG403" s="37">
        <v>45048.166666666664</v>
      </c>
      <c r="BH403" s="109">
        <f t="shared" si="39"/>
        <v>0.20822399999999999</v>
      </c>
      <c r="BI403" s="110">
        <f t="shared" si="39"/>
        <v>-0.334368</v>
      </c>
      <c r="BJ403" s="111">
        <f t="shared" si="39"/>
        <v>-0.102816</v>
      </c>
      <c r="BK403" s="37">
        <v>45045.166666666664</v>
      </c>
      <c r="BL403" s="52">
        <v>1.22E-6</v>
      </c>
      <c r="BM403" s="55">
        <v>-2.5800000000000001E-7</v>
      </c>
      <c r="BN403" s="59">
        <v>-5.5300000000000004E-7</v>
      </c>
      <c r="BO403" s="61">
        <v>-2.03E-7</v>
      </c>
    </row>
    <row r="404" spans="1:67" x14ac:dyDescent="0.25">
      <c r="A404" s="37">
        <v>45048.177083333336</v>
      </c>
      <c r="B404" s="43">
        <v>2.9900000000000002E-6</v>
      </c>
      <c r="C404" s="45">
        <v>-3.05E-6</v>
      </c>
      <c r="D404" s="48">
        <v>-9.1500000000000003E-7</v>
      </c>
      <c r="E404" s="37">
        <v>45045.177083333336</v>
      </c>
      <c r="F404" s="52">
        <v>1.0300000000000001E-6</v>
      </c>
      <c r="G404" s="55">
        <v>3.9400000000000001E-7</v>
      </c>
      <c r="H404" s="59">
        <v>-1.2100000000000001E-6</v>
      </c>
      <c r="I404" s="61">
        <v>-7.0799999999999999E-8</v>
      </c>
      <c r="J404" s="37">
        <v>45048.177083333336</v>
      </c>
      <c r="K404" s="43">
        <v>2.4099999999999998E-6</v>
      </c>
      <c r="L404" s="45">
        <v>-3.8700000000000002E-6</v>
      </c>
      <c r="M404" s="49">
        <v>-1.19E-6</v>
      </c>
      <c r="N404" s="37">
        <v>45045.177083333336</v>
      </c>
      <c r="O404" s="52">
        <v>1.2100000000000001E-6</v>
      </c>
      <c r="P404" s="55">
        <v>-2.5699999999999999E-7</v>
      </c>
      <c r="Q404" s="59">
        <v>-5.4600000000000005E-7</v>
      </c>
      <c r="R404" s="61">
        <v>-2.03E-7</v>
      </c>
      <c r="AX404" s="37">
        <v>45048.177083333336</v>
      </c>
      <c r="AY404" s="109">
        <f t="shared" si="35"/>
        <v>0.25833600000000001</v>
      </c>
      <c r="AZ404" s="110">
        <f t="shared" si="36"/>
        <v>-0.26351999999999998</v>
      </c>
      <c r="BA404" s="111">
        <f t="shared" si="37"/>
        <v>-7.9056000000000001E-2</v>
      </c>
      <c r="BB404" s="37">
        <v>45045.177083333336</v>
      </c>
      <c r="BC404" s="112">
        <f t="shared" si="38"/>
        <v>8.8992000000000002E-2</v>
      </c>
      <c r="BD404" s="113">
        <f t="shared" si="38"/>
        <v>3.4041599999999998E-2</v>
      </c>
      <c r="BE404" s="110">
        <f t="shared" si="38"/>
        <v>-0.10454400000000001</v>
      </c>
      <c r="BF404" s="114">
        <f t="shared" si="34"/>
        <v>-6.1171200000000002E-3</v>
      </c>
      <c r="BG404" s="37">
        <v>45048.177083333336</v>
      </c>
      <c r="BH404" s="109">
        <f t="shared" si="39"/>
        <v>0.20822399999999999</v>
      </c>
      <c r="BI404" s="110">
        <f t="shared" si="39"/>
        <v>-0.334368</v>
      </c>
      <c r="BJ404" s="111">
        <f t="shared" si="39"/>
        <v>-0.102816</v>
      </c>
      <c r="BK404" s="37">
        <v>45045.177083333336</v>
      </c>
      <c r="BL404" s="52">
        <v>1.2100000000000001E-6</v>
      </c>
      <c r="BM404" s="55">
        <v>-2.5699999999999999E-7</v>
      </c>
      <c r="BN404" s="59">
        <v>-5.4600000000000005E-7</v>
      </c>
      <c r="BO404" s="61">
        <v>-2.03E-7</v>
      </c>
    </row>
    <row r="405" spans="1:67" x14ac:dyDescent="0.25">
      <c r="A405" s="37">
        <v>45048.1875</v>
      </c>
      <c r="B405" s="43">
        <v>2.9699999999999999E-6</v>
      </c>
      <c r="C405" s="45">
        <v>-3.0400000000000001E-6</v>
      </c>
      <c r="D405" s="48">
        <v>-8.6099999999999999E-7</v>
      </c>
      <c r="E405" s="37">
        <v>45045.1875</v>
      </c>
      <c r="F405" s="52">
        <v>1.0499999999999999E-6</v>
      </c>
      <c r="G405" s="55">
        <v>4.03E-7</v>
      </c>
      <c r="H405" s="59">
        <v>-1.1599999999999999E-6</v>
      </c>
      <c r="I405" s="61">
        <v>-6.4000000000000004E-8</v>
      </c>
      <c r="J405" s="37">
        <v>45048.1875</v>
      </c>
      <c r="K405" s="43">
        <v>2.4099999999999998E-6</v>
      </c>
      <c r="L405" s="45">
        <v>-3.8600000000000003E-6</v>
      </c>
      <c r="M405" s="49">
        <v>-1.19E-6</v>
      </c>
      <c r="N405" s="37">
        <v>45045.1875</v>
      </c>
      <c r="O405" s="52">
        <v>1.2100000000000001E-6</v>
      </c>
      <c r="P405" s="55">
        <v>-2.5699999999999999E-7</v>
      </c>
      <c r="Q405" s="59">
        <v>-5.3900000000000005E-7</v>
      </c>
      <c r="R405" s="61">
        <v>-2.04E-7</v>
      </c>
      <c r="AX405" s="37">
        <v>45048.1875</v>
      </c>
      <c r="AY405" s="109">
        <f t="shared" si="35"/>
        <v>0.256608</v>
      </c>
      <c r="AZ405" s="110">
        <f t="shared" si="36"/>
        <v>-0.262656</v>
      </c>
      <c r="BA405" s="111">
        <f t="shared" si="37"/>
        <v>-7.4390399999999995E-2</v>
      </c>
      <c r="BB405" s="37">
        <v>45045.1875</v>
      </c>
      <c r="BC405" s="112">
        <f t="shared" si="38"/>
        <v>9.0719999999999995E-2</v>
      </c>
      <c r="BD405" s="113">
        <f t="shared" si="38"/>
        <v>3.4819200000000002E-2</v>
      </c>
      <c r="BE405" s="110">
        <f t="shared" si="38"/>
        <v>-0.10022399999999999</v>
      </c>
      <c r="BF405" s="114">
        <f t="shared" si="34"/>
        <v>-5.5296E-3</v>
      </c>
      <c r="BG405" s="37">
        <v>45048.1875</v>
      </c>
      <c r="BH405" s="109">
        <f t="shared" si="39"/>
        <v>0.20822399999999999</v>
      </c>
      <c r="BI405" s="110">
        <f t="shared" si="39"/>
        <v>-0.33350400000000002</v>
      </c>
      <c r="BJ405" s="111">
        <f t="shared" si="39"/>
        <v>-0.102816</v>
      </c>
      <c r="BK405" s="37">
        <v>45045.1875</v>
      </c>
      <c r="BL405" s="52">
        <v>1.2100000000000001E-6</v>
      </c>
      <c r="BM405" s="55">
        <v>-2.5699999999999999E-7</v>
      </c>
      <c r="BN405" s="59">
        <v>-5.3900000000000005E-7</v>
      </c>
      <c r="BO405" s="61">
        <v>-2.04E-7</v>
      </c>
    </row>
    <row r="406" spans="1:67" x14ac:dyDescent="0.25">
      <c r="A406" s="37">
        <v>45048.197916666664</v>
      </c>
      <c r="B406" s="43">
        <v>2.9399999999999998E-6</v>
      </c>
      <c r="C406" s="45">
        <v>-3.0199999999999999E-6</v>
      </c>
      <c r="D406" s="48">
        <v>-8.0299999999999998E-7</v>
      </c>
      <c r="E406" s="37">
        <v>45045.197916666664</v>
      </c>
      <c r="F406" s="52">
        <v>1.06E-6</v>
      </c>
      <c r="G406" s="55">
        <v>4.1199999999999998E-7</v>
      </c>
      <c r="H406" s="59">
        <v>-1.11E-6</v>
      </c>
      <c r="I406" s="61">
        <v>-5.8899999999999998E-8</v>
      </c>
      <c r="J406" s="37">
        <v>45048.197916666664</v>
      </c>
      <c r="K406" s="43">
        <v>2.4099999999999998E-6</v>
      </c>
      <c r="L406" s="45">
        <v>-3.8600000000000003E-6</v>
      </c>
      <c r="M406" s="49">
        <v>-1.19E-6</v>
      </c>
      <c r="N406" s="37">
        <v>45045.197916666664</v>
      </c>
      <c r="O406" s="52">
        <v>1.2100000000000001E-6</v>
      </c>
      <c r="P406" s="55">
        <v>-2.5699999999999999E-7</v>
      </c>
      <c r="Q406" s="59">
        <v>-5.3099999999999998E-7</v>
      </c>
      <c r="R406" s="61">
        <v>-2.04E-7</v>
      </c>
      <c r="AX406" s="37">
        <v>45048.197916666664</v>
      </c>
      <c r="AY406" s="109">
        <f t="shared" si="35"/>
        <v>0.25401599999999996</v>
      </c>
      <c r="AZ406" s="110">
        <f t="shared" si="36"/>
        <v>-0.26092799999999999</v>
      </c>
      <c r="BA406" s="111">
        <f t="shared" si="37"/>
        <v>-6.9379200000000002E-2</v>
      </c>
      <c r="BB406" s="37">
        <v>45045.197916666664</v>
      </c>
      <c r="BC406" s="112">
        <f t="shared" si="38"/>
        <v>9.1583999999999999E-2</v>
      </c>
      <c r="BD406" s="113">
        <f t="shared" si="38"/>
        <v>3.5596799999999998E-2</v>
      </c>
      <c r="BE406" s="110">
        <f t="shared" si="38"/>
        <v>-9.5904000000000003E-2</v>
      </c>
      <c r="BF406" s="114">
        <f t="shared" si="34"/>
        <v>-5.08896E-3</v>
      </c>
      <c r="BG406" s="37">
        <v>45048.197916666664</v>
      </c>
      <c r="BH406" s="109">
        <f t="shared" si="39"/>
        <v>0.20822399999999999</v>
      </c>
      <c r="BI406" s="110">
        <f t="shared" si="39"/>
        <v>-0.33350400000000002</v>
      </c>
      <c r="BJ406" s="111">
        <f t="shared" si="39"/>
        <v>-0.102816</v>
      </c>
      <c r="BK406" s="37">
        <v>45045.197916666664</v>
      </c>
      <c r="BL406" s="52">
        <v>1.2100000000000001E-6</v>
      </c>
      <c r="BM406" s="55">
        <v>-2.5699999999999999E-7</v>
      </c>
      <c r="BN406" s="59">
        <v>-5.3099999999999998E-7</v>
      </c>
      <c r="BO406" s="61">
        <v>-2.04E-7</v>
      </c>
    </row>
    <row r="407" spans="1:67" x14ac:dyDescent="0.25">
      <c r="A407" s="37">
        <v>45048.208333333336</v>
      </c>
      <c r="B407" s="43">
        <v>2.92E-6</v>
      </c>
      <c r="C407" s="45">
        <v>-3.01E-6</v>
      </c>
      <c r="D407" s="48">
        <v>-7.4199999999999995E-7</v>
      </c>
      <c r="E407" s="37">
        <v>45045.208333333336</v>
      </c>
      <c r="F407" s="52">
        <v>1.08E-6</v>
      </c>
      <c r="G407" s="55">
        <v>4.2100000000000002E-7</v>
      </c>
      <c r="H407" s="59">
        <v>-1.0699999999999999E-6</v>
      </c>
      <c r="I407" s="61">
        <v>-5.5500000000000001E-8</v>
      </c>
      <c r="J407" s="37">
        <v>45048.208333333336</v>
      </c>
      <c r="K407" s="43">
        <v>2.4099999999999998E-6</v>
      </c>
      <c r="L407" s="45">
        <v>-3.8500000000000004E-6</v>
      </c>
      <c r="M407" s="49">
        <v>-1.19E-6</v>
      </c>
      <c r="N407" s="37">
        <v>45045.208333333336</v>
      </c>
      <c r="O407" s="52">
        <v>1.2100000000000001E-6</v>
      </c>
      <c r="P407" s="55">
        <v>-2.5699999999999999E-7</v>
      </c>
      <c r="Q407" s="59">
        <v>-5.2300000000000001E-7</v>
      </c>
      <c r="R407" s="61">
        <v>-2.05E-7</v>
      </c>
      <c r="AX407" s="37">
        <v>45048.208333333336</v>
      </c>
      <c r="AY407" s="109">
        <f t="shared" si="35"/>
        <v>0.25228800000000001</v>
      </c>
      <c r="AZ407" s="110">
        <f t="shared" si="36"/>
        <v>-0.26006400000000002</v>
      </c>
      <c r="BA407" s="111">
        <f t="shared" si="37"/>
        <v>-6.4108799999999994E-2</v>
      </c>
      <c r="BB407" s="37">
        <v>45045.208333333336</v>
      </c>
      <c r="BC407" s="112">
        <f t="shared" si="38"/>
        <v>9.3312000000000006E-2</v>
      </c>
      <c r="BD407" s="113">
        <f t="shared" si="38"/>
        <v>3.6374400000000001E-2</v>
      </c>
      <c r="BE407" s="110">
        <f t="shared" si="38"/>
        <v>-9.2447999999999989E-2</v>
      </c>
      <c r="BF407" s="114">
        <f t="shared" si="34"/>
        <v>-4.7952000000000003E-3</v>
      </c>
      <c r="BG407" s="37">
        <v>45048.208333333336</v>
      </c>
      <c r="BH407" s="109">
        <f t="shared" si="39"/>
        <v>0.20822399999999999</v>
      </c>
      <c r="BI407" s="110">
        <f t="shared" si="39"/>
        <v>-0.33264000000000005</v>
      </c>
      <c r="BJ407" s="111">
        <f t="shared" si="39"/>
        <v>-0.102816</v>
      </c>
      <c r="BK407" s="37">
        <v>45045.208333333336</v>
      </c>
      <c r="BL407" s="52">
        <v>1.2100000000000001E-6</v>
      </c>
      <c r="BM407" s="55">
        <v>-2.5699999999999999E-7</v>
      </c>
      <c r="BN407" s="59">
        <v>-5.2300000000000001E-7</v>
      </c>
      <c r="BO407" s="61">
        <v>-2.05E-7</v>
      </c>
    </row>
    <row r="408" spans="1:67" x14ac:dyDescent="0.25">
      <c r="A408" s="37">
        <v>45048.21875</v>
      </c>
      <c r="B408" s="43">
        <v>2.9000000000000002E-6</v>
      </c>
      <c r="C408" s="45">
        <v>-3.0000000000000001E-6</v>
      </c>
      <c r="D408" s="48">
        <v>-6.8100000000000002E-7</v>
      </c>
      <c r="E408" s="37">
        <v>45045.21875</v>
      </c>
      <c r="F408" s="52">
        <v>1.11E-6</v>
      </c>
      <c r="G408" s="55">
        <v>4.3000000000000001E-7</v>
      </c>
      <c r="H408" s="59">
        <v>-1.02E-6</v>
      </c>
      <c r="I408" s="61">
        <v>-5.32E-8</v>
      </c>
      <c r="J408" s="37">
        <v>45048.21875</v>
      </c>
      <c r="K408" s="43">
        <v>2.4200000000000001E-6</v>
      </c>
      <c r="L408" s="45">
        <v>-3.8500000000000004E-6</v>
      </c>
      <c r="M408" s="49">
        <v>-1.19E-6</v>
      </c>
      <c r="N408" s="37">
        <v>45045.21875</v>
      </c>
      <c r="O408" s="52">
        <v>1.2100000000000001E-6</v>
      </c>
      <c r="P408" s="55">
        <v>-2.5699999999999999E-7</v>
      </c>
      <c r="Q408" s="59">
        <v>-5.1399999999999997E-7</v>
      </c>
      <c r="R408" s="61">
        <v>-2.0599999999999999E-7</v>
      </c>
      <c r="AX408" s="37">
        <v>45048.21875</v>
      </c>
      <c r="AY408" s="109">
        <f t="shared" si="35"/>
        <v>0.25056</v>
      </c>
      <c r="AZ408" s="110">
        <f t="shared" si="36"/>
        <v>-0.25919999999999999</v>
      </c>
      <c r="BA408" s="111">
        <f t="shared" si="37"/>
        <v>-5.8838399999999999E-2</v>
      </c>
      <c r="BB408" s="37">
        <v>45045.21875</v>
      </c>
      <c r="BC408" s="112">
        <f t="shared" si="38"/>
        <v>9.5904000000000003E-2</v>
      </c>
      <c r="BD408" s="113">
        <f t="shared" si="38"/>
        <v>3.7152000000000004E-2</v>
      </c>
      <c r="BE408" s="110">
        <f t="shared" si="38"/>
        <v>-8.8127999999999998E-2</v>
      </c>
      <c r="BF408" s="114">
        <f t="shared" si="34"/>
        <v>-4.59648E-3</v>
      </c>
      <c r="BG408" s="37">
        <v>45048.21875</v>
      </c>
      <c r="BH408" s="109">
        <f t="shared" si="39"/>
        <v>0.20908800000000002</v>
      </c>
      <c r="BI408" s="110">
        <f t="shared" si="39"/>
        <v>-0.33264000000000005</v>
      </c>
      <c r="BJ408" s="111">
        <f t="shared" si="39"/>
        <v>-0.102816</v>
      </c>
      <c r="BK408" s="37">
        <v>45045.21875</v>
      </c>
      <c r="BL408" s="52">
        <v>1.2100000000000001E-6</v>
      </c>
      <c r="BM408" s="55">
        <v>-2.5699999999999999E-7</v>
      </c>
      <c r="BN408" s="59">
        <v>-5.1399999999999997E-7</v>
      </c>
      <c r="BO408" s="61">
        <v>-2.0599999999999999E-7</v>
      </c>
    </row>
    <row r="409" spans="1:67" x14ac:dyDescent="0.25">
      <c r="A409" s="37">
        <v>45048.229166666664</v>
      </c>
      <c r="B409" s="43">
        <v>2.88E-6</v>
      </c>
      <c r="C409" s="45">
        <v>-2.9900000000000002E-6</v>
      </c>
      <c r="D409" s="48">
        <v>-6.1999999999999999E-7</v>
      </c>
      <c r="E409" s="37">
        <v>45045.229166666664</v>
      </c>
      <c r="F409" s="52">
        <v>1.13E-6</v>
      </c>
      <c r="G409" s="55">
        <v>4.4000000000000002E-7</v>
      </c>
      <c r="H409" s="59">
        <v>-9.7199999999999997E-7</v>
      </c>
      <c r="I409" s="61">
        <v>-5.2000000000000002E-8</v>
      </c>
      <c r="J409" s="37">
        <v>45048.229166666664</v>
      </c>
      <c r="K409" s="43">
        <v>2.4200000000000001E-6</v>
      </c>
      <c r="L409" s="45">
        <v>-3.8500000000000004E-6</v>
      </c>
      <c r="M409" s="49">
        <v>-1.19E-6</v>
      </c>
      <c r="N409" s="37">
        <v>45045.229166666664</v>
      </c>
      <c r="O409" s="52">
        <v>1.1999999999999999E-6</v>
      </c>
      <c r="P409" s="55">
        <v>-2.5800000000000001E-7</v>
      </c>
      <c r="Q409" s="59">
        <v>-5.0399999999999996E-7</v>
      </c>
      <c r="R409" s="61">
        <v>-2.0599999999999999E-7</v>
      </c>
      <c r="AX409" s="37">
        <v>45048.229166666664</v>
      </c>
      <c r="AY409" s="109">
        <f t="shared" si="35"/>
        <v>0.248832</v>
      </c>
      <c r="AZ409" s="110">
        <f t="shared" si="36"/>
        <v>-0.25833600000000001</v>
      </c>
      <c r="BA409" s="111">
        <f t="shared" si="37"/>
        <v>-5.3567999999999998E-2</v>
      </c>
      <c r="BB409" s="37">
        <v>45045.229166666664</v>
      </c>
      <c r="BC409" s="112">
        <f t="shared" si="38"/>
        <v>9.7631999999999997E-2</v>
      </c>
      <c r="BD409" s="113">
        <f t="shared" si="38"/>
        <v>3.8016000000000001E-2</v>
      </c>
      <c r="BE409" s="110">
        <f t="shared" si="38"/>
        <v>-8.3980799999999994E-2</v>
      </c>
      <c r="BF409" s="114">
        <f t="shared" si="34"/>
        <v>-4.4927999999999999E-3</v>
      </c>
      <c r="BG409" s="37">
        <v>45048.229166666664</v>
      </c>
      <c r="BH409" s="109">
        <f t="shared" si="39"/>
        <v>0.20908800000000002</v>
      </c>
      <c r="BI409" s="110">
        <f t="shared" si="39"/>
        <v>-0.33264000000000005</v>
      </c>
      <c r="BJ409" s="111">
        <f t="shared" si="39"/>
        <v>-0.102816</v>
      </c>
      <c r="BK409" s="37">
        <v>45045.229166666664</v>
      </c>
      <c r="BL409" s="52">
        <v>1.1999999999999999E-6</v>
      </c>
      <c r="BM409" s="55">
        <v>-2.5800000000000001E-7</v>
      </c>
      <c r="BN409" s="59">
        <v>-5.0399999999999996E-7</v>
      </c>
      <c r="BO409" s="61">
        <v>-2.0599999999999999E-7</v>
      </c>
    </row>
    <row r="410" spans="1:67" x14ac:dyDescent="0.25">
      <c r="A410" s="37">
        <v>45048.239583333336</v>
      </c>
      <c r="B410" s="43">
        <v>2.8499999999999998E-6</v>
      </c>
      <c r="C410" s="45">
        <v>-2.9799999999999998E-6</v>
      </c>
      <c r="D410" s="48">
        <v>-5.6000000000000004E-7</v>
      </c>
      <c r="E410" s="37">
        <v>45045.239583333336</v>
      </c>
      <c r="F410" s="52">
        <v>1.1599999999999999E-6</v>
      </c>
      <c r="G410" s="55">
        <v>4.51E-7</v>
      </c>
      <c r="H410" s="59">
        <v>-9.2299999999999999E-7</v>
      </c>
      <c r="I410" s="61">
        <v>-5.1599999999999999E-8</v>
      </c>
      <c r="J410" s="37">
        <v>45048.239583333336</v>
      </c>
      <c r="K410" s="43">
        <v>2.4200000000000001E-6</v>
      </c>
      <c r="L410" s="45">
        <v>-3.8399999999999997E-6</v>
      </c>
      <c r="M410" s="49">
        <v>-1.19E-6</v>
      </c>
      <c r="N410" s="37">
        <v>45045.239583333336</v>
      </c>
      <c r="O410" s="52">
        <v>1.1999999999999999E-6</v>
      </c>
      <c r="P410" s="55">
        <v>-2.5800000000000001E-7</v>
      </c>
      <c r="Q410" s="59">
        <v>-4.9500000000000003E-7</v>
      </c>
      <c r="R410" s="61">
        <v>-2.0699999999999999E-7</v>
      </c>
      <c r="AX410" s="37">
        <v>45048.239583333336</v>
      </c>
      <c r="AY410" s="109">
        <f t="shared" si="35"/>
        <v>0.24623999999999999</v>
      </c>
      <c r="AZ410" s="110">
        <f t="shared" si="36"/>
        <v>-0.25747199999999998</v>
      </c>
      <c r="BA410" s="111">
        <f t="shared" si="37"/>
        <v>-4.8384000000000003E-2</v>
      </c>
      <c r="BB410" s="37">
        <v>45045.239583333336</v>
      </c>
      <c r="BC410" s="112">
        <f t="shared" si="38"/>
        <v>0.10022399999999999</v>
      </c>
      <c r="BD410" s="113">
        <f t="shared" si="38"/>
        <v>3.8966399999999998E-2</v>
      </c>
      <c r="BE410" s="110">
        <f t="shared" si="38"/>
        <v>-7.9747200000000004E-2</v>
      </c>
      <c r="BF410" s="114">
        <f t="shared" si="34"/>
        <v>-4.4582399999999996E-3</v>
      </c>
      <c r="BG410" s="37">
        <v>45048.239583333336</v>
      </c>
      <c r="BH410" s="109">
        <f t="shared" si="39"/>
        <v>0.20908800000000002</v>
      </c>
      <c r="BI410" s="110">
        <f t="shared" si="39"/>
        <v>-0.33177599999999996</v>
      </c>
      <c r="BJ410" s="111">
        <f t="shared" si="39"/>
        <v>-0.102816</v>
      </c>
      <c r="BK410" s="37">
        <v>45045.239583333336</v>
      </c>
      <c r="BL410" s="52">
        <v>1.1999999999999999E-6</v>
      </c>
      <c r="BM410" s="55">
        <v>-2.5800000000000001E-7</v>
      </c>
      <c r="BN410" s="59">
        <v>-4.9500000000000003E-7</v>
      </c>
      <c r="BO410" s="61">
        <v>-2.0699999999999999E-7</v>
      </c>
    </row>
    <row r="411" spans="1:67" x14ac:dyDescent="0.25">
      <c r="A411" s="37">
        <v>45048.25</v>
      </c>
      <c r="B411" s="43">
        <v>2.83E-6</v>
      </c>
      <c r="C411" s="45">
        <v>-2.9799999999999998E-6</v>
      </c>
      <c r="D411" s="48">
        <v>-5.0500000000000004E-7</v>
      </c>
      <c r="E411" s="37">
        <v>45045.25</v>
      </c>
      <c r="F411" s="52">
        <v>1.19E-6</v>
      </c>
      <c r="G411" s="55">
        <v>4.6400000000000003E-7</v>
      </c>
      <c r="H411" s="59">
        <v>-8.7499999999999999E-7</v>
      </c>
      <c r="I411" s="61">
        <v>-5.17E-8</v>
      </c>
      <c r="J411" s="37">
        <v>45048.25</v>
      </c>
      <c r="K411" s="43">
        <v>2.43E-6</v>
      </c>
      <c r="L411" s="45">
        <v>-3.8299999999999998E-6</v>
      </c>
      <c r="M411" s="49">
        <v>-1.19E-6</v>
      </c>
      <c r="N411" s="37">
        <v>45045.25</v>
      </c>
      <c r="O411" s="52">
        <v>1.1999999999999999E-6</v>
      </c>
      <c r="P411" s="55">
        <v>-2.5800000000000001E-7</v>
      </c>
      <c r="Q411" s="59">
        <v>-4.8400000000000005E-7</v>
      </c>
      <c r="R411" s="61">
        <v>-2.0800000000000001E-7</v>
      </c>
      <c r="AX411" s="37">
        <v>45048.25</v>
      </c>
      <c r="AY411" s="109">
        <f t="shared" si="35"/>
        <v>0.24451200000000001</v>
      </c>
      <c r="AZ411" s="110">
        <f t="shared" si="36"/>
        <v>-0.25747199999999998</v>
      </c>
      <c r="BA411" s="111">
        <f t="shared" si="37"/>
        <v>-4.3632000000000004E-2</v>
      </c>
      <c r="BB411" s="37">
        <v>45045.25</v>
      </c>
      <c r="BC411" s="112">
        <f t="shared" si="38"/>
        <v>0.102816</v>
      </c>
      <c r="BD411" s="113">
        <f t="shared" si="38"/>
        <v>4.0089600000000003E-2</v>
      </c>
      <c r="BE411" s="110">
        <f t="shared" si="38"/>
        <v>-7.5600000000000001E-2</v>
      </c>
      <c r="BF411" s="114">
        <f t="shared" si="34"/>
        <v>-4.4668800000000003E-3</v>
      </c>
      <c r="BG411" s="37">
        <v>45048.25</v>
      </c>
      <c r="BH411" s="109">
        <f t="shared" si="39"/>
        <v>0.209952</v>
      </c>
      <c r="BI411" s="110">
        <f t="shared" si="39"/>
        <v>-0.33091199999999998</v>
      </c>
      <c r="BJ411" s="111">
        <f t="shared" si="39"/>
        <v>-0.102816</v>
      </c>
      <c r="BK411" s="37">
        <v>45045.25</v>
      </c>
      <c r="BL411" s="52">
        <v>1.1999999999999999E-6</v>
      </c>
      <c r="BM411" s="55">
        <v>-2.5800000000000001E-7</v>
      </c>
      <c r="BN411" s="59">
        <v>-4.8400000000000005E-7</v>
      </c>
      <c r="BO411" s="61">
        <v>-2.0800000000000001E-7</v>
      </c>
    </row>
    <row r="412" spans="1:67" x14ac:dyDescent="0.25">
      <c r="A412" s="37">
        <v>45048.260416666664</v>
      </c>
      <c r="B412" s="43">
        <v>2.8100000000000002E-6</v>
      </c>
      <c r="C412" s="45">
        <v>-2.9699999999999999E-6</v>
      </c>
      <c r="D412" s="48">
        <v>-4.5400000000000002E-7</v>
      </c>
      <c r="E412" s="37">
        <v>45045.260416666664</v>
      </c>
      <c r="F412" s="52">
        <v>1.2100000000000001E-6</v>
      </c>
      <c r="G412" s="55">
        <v>4.7899999999999999E-7</v>
      </c>
      <c r="H412" s="59">
        <v>-8.2500000000000004E-7</v>
      </c>
      <c r="I412" s="61">
        <v>-5.2000000000000002E-8</v>
      </c>
      <c r="J412" s="37">
        <v>45048.260416666664</v>
      </c>
      <c r="K412" s="43">
        <v>2.4399999999999999E-6</v>
      </c>
      <c r="L412" s="45">
        <v>-3.8299999999999998E-6</v>
      </c>
      <c r="M412" s="49">
        <v>-1.19E-6</v>
      </c>
      <c r="N412" s="37">
        <v>45045.260416666664</v>
      </c>
      <c r="O412" s="52">
        <v>1.1999999999999999E-6</v>
      </c>
      <c r="P412" s="55">
        <v>-2.5800000000000001E-7</v>
      </c>
      <c r="Q412" s="59">
        <v>-4.7300000000000001E-7</v>
      </c>
      <c r="R412" s="61">
        <v>-2.0800000000000001E-7</v>
      </c>
      <c r="AX412" s="37">
        <v>45048.260416666664</v>
      </c>
      <c r="AY412" s="109">
        <f t="shared" si="35"/>
        <v>0.24278400000000003</v>
      </c>
      <c r="AZ412" s="110">
        <f t="shared" si="36"/>
        <v>-0.256608</v>
      </c>
      <c r="BA412" s="111">
        <f t="shared" si="37"/>
        <v>-3.9225599999999999E-2</v>
      </c>
      <c r="BB412" s="37">
        <v>45045.260416666664</v>
      </c>
      <c r="BC412" s="112">
        <f t="shared" si="38"/>
        <v>0.10454400000000001</v>
      </c>
      <c r="BD412" s="113">
        <f t="shared" si="38"/>
        <v>4.1385600000000002E-2</v>
      </c>
      <c r="BE412" s="110">
        <f t="shared" si="38"/>
        <v>-7.128000000000001E-2</v>
      </c>
      <c r="BF412" s="114">
        <f t="shared" si="34"/>
        <v>-4.4927999999999999E-3</v>
      </c>
      <c r="BG412" s="37">
        <v>45048.260416666664</v>
      </c>
      <c r="BH412" s="109">
        <f t="shared" si="39"/>
        <v>0.210816</v>
      </c>
      <c r="BI412" s="110">
        <f t="shared" si="39"/>
        <v>-0.33091199999999998</v>
      </c>
      <c r="BJ412" s="111">
        <f t="shared" si="39"/>
        <v>-0.102816</v>
      </c>
      <c r="BK412" s="37">
        <v>45045.260416666664</v>
      </c>
      <c r="BL412" s="52">
        <v>1.1999999999999999E-6</v>
      </c>
      <c r="BM412" s="55">
        <v>-2.5800000000000001E-7</v>
      </c>
      <c r="BN412" s="59">
        <v>-4.7300000000000001E-7</v>
      </c>
      <c r="BO412" s="61">
        <v>-2.0800000000000001E-7</v>
      </c>
    </row>
    <row r="413" spans="1:67" x14ac:dyDescent="0.25">
      <c r="A413" s="37">
        <v>45048.270833333336</v>
      </c>
      <c r="B413" s="43">
        <v>2.79E-6</v>
      </c>
      <c r="C413" s="45">
        <v>-2.9699999999999999E-6</v>
      </c>
      <c r="D413" s="48">
        <v>-4.0900000000000002E-7</v>
      </c>
      <c r="E413" s="37">
        <v>45045.270833333336</v>
      </c>
      <c r="F413" s="52">
        <v>1.24E-6</v>
      </c>
      <c r="G413" s="55">
        <v>4.9599999999999999E-7</v>
      </c>
      <c r="H413" s="59">
        <v>-7.7499999999999999E-7</v>
      </c>
      <c r="I413" s="61">
        <v>-5.2100000000000003E-8</v>
      </c>
      <c r="J413" s="37">
        <v>45048.270833333336</v>
      </c>
      <c r="K413" s="43">
        <v>2.4399999999999999E-6</v>
      </c>
      <c r="L413" s="45">
        <v>-3.8199999999999998E-6</v>
      </c>
      <c r="M413" s="49">
        <v>-1.1799999999999999E-6</v>
      </c>
      <c r="N413" s="37">
        <v>45045.270833333336</v>
      </c>
      <c r="O413" s="52">
        <v>1.1999999999999999E-6</v>
      </c>
      <c r="P413" s="55">
        <v>-2.5800000000000001E-7</v>
      </c>
      <c r="Q413" s="59">
        <v>-4.6199999999999998E-7</v>
      </c>
      <c r="R413" s="61">
        <v>-2.0900000000000001E-7</v>
      </c>
      <c r="AX413" s="37">
        <v>45048.270833333336</v>
      </c>
      <c r="AY413" s="109">
        <f t="shared" si="35"/>
        <v>0.24105599999999999</v>
      </c>
      <c r="AZ413" s="110">
        <f t="shared" si="36"/>
        <v>-0.256608</v>
      </c>
      <c r="BA413" s="111">
        <f t="shared" si="37"/>
        <v>-3.5337600000000004E-2</v>
      </c>
      <c r="BB413" s="37">
        <v>45045.270833333336</v>
      </c>
      <c r="BC413" s="112">
        <f t="shared" si="38"/>
        <v>0.107136</v>
      </c>
      <c r="BD413" s="113">
        <f t="shared" si="38"/>
        <v>4.2854400000000001E-2</v>
      </c>
      <c r="BE413" s="110">
        <f t="shared" si="38"/>
        <v>-6.6960000000000006E-2</v>
      </c>
      <c r="BF413" s="114">
        <f t="shared" si="34"/>
        <v>-4.5014400000000006E-3</v>
      </c>
      <c r="BG413" s="37">
        <v>45048.270833333336</v>
      </c>
      <c r="BH413" s="109">
        <f t="shared" si="39"/>
        <v>0.210816</v>
      </c>
      <c r="BI413" s="110">
        <f t="shared" si="39"/>
        <v>-0.33004800000000001</v>
      </c>
      <c r="BJ413" s="111">
        <f t="shared" si="39"/>
        <v>-0.10195199999999999</v>
      </c>
      <c r="BK413" s="37">
        <v>45045.270833333336</v>
      </c>
      <c r="BL413" s="52">
        <v>1.1999999999999999E-6</v>
      </c>
      <c r="BM413" s="55">
        <v>-2.5800000000000001E-7</v>
      </c>
      <c r="BN413" s="59">
        <v>-4.6199999999999998E-7</v>
      </c>
      <c r="BO413" s="61">
        <v>-2.0900000000000001E-7</v>
      </c>
    </row>
    <row r="414" spans="1:67" x14ac:dyDescent="0.25">
      <c r="A414" s="37">
        <v>45048.28125</v>
      </c>
      <c r="B414" s="43">
        <v>2.7599999999999998E-6</v>
      </c>
      <c r="C414" s="45">
        <v>-2.9699999999999999E-6</v>
      </c>
      <c r="D414" s="48">
        <v>-3.72E-7</v>
      </c>
      <c r="E414" s="37">
        <v>45045.28125</v>
      </c>
      <c r="F414" s="52">
        <v>1.2699999999999999E-6</v>
      </c>
      <c r="G414" s="55">
        <v>5.1500000000000005E-7</v>
      </c>
      <c r="H414" s="59">
        <v>-7.2399999999999997E-7</v>
      </c>
      <c r="I414" s="61">
        <v>-5.1900000000000002E-8</v>
      </c>
      <c r="J414" s="37">
        <v>45048.28125</v>
      </c>
      <c r="K414" s="43">
        <v>2.4499999999999998E-6</v>
      </c>
      <c r="L414" s="45">
        <v>-3.8199999999999998E-6</v>
      </c>
      <c r="M414" s="49">
        <v>-1.1799999999999999E-6</v>
      </c>
      <c r="N414" s="37">
        <v>45045.28125</v>
      </c>
      <c r="O414" s="52">
        <v>1.1999999999999999E-6</v>
      </c>
      <c r="P414" s="55">
        <v>-2.5800000000000001E-7</v>
      </c>
      <c r="Q414" s="59">
        <v>-4.4999999999999998E-7</v>
      </c>
      <c r="R414" s="61">
        <v>-2.0900000000000001E-7</v>
      </c>
      <c r="AX414" s="37">
        <v>45048.28125</v>
      </c>
      <c r="AY414" s="109">
        <f t="shared" si="35"/>
        <v>0.23846399999999998</v>
      </c>
      <c r="AZ414" s="110">
        <f t="shared" si="36"/>
        <v>-0.256608</v>
      </c>
      <c r="BA414" s="111">
        <f t="shared" si="37"/>
        <v>-3.2140799999999997E-2</v>
      </c>
      <c r="BB414" s="37">
        <v>45045.28125</v>
      </c>
      <c r="BC414" s="112">
        <f t="shared" si="38"/>
        <v>0.10972799999999999</v>
      </c>
      <c r="BD414" s="113">
        <f t="shared" si="38"/>
        <v>4.4496000000000001E-2</v>
      </c>
      <c r="BE414" s="110">
        <f t="shared" si="38"/>
        <v>-6.2553600000000001E-2</v>
      </c>
      <c r="BF414" s="114">
        <f t="shared" si="34"/>
        <v>-4.4841600000000001E-3</v>
      </c>
      <c r="BG414" s="37">
        <v>45048.28125</v>
      </c>
      <c r="BH414" s="109">
        <f t="shared" si="39"/>
        <v>0.21167999999999998</v>
      </c>
      <c r="BI414" s="110">
        <f t="shared" si="39"/>
        <v>-0.33004800000000001</v>
      </c>
      <c r="BJ414" s="111">
        <f t="shared" si="39"/>
        <v>-0.10195199999999999</v>
      </c>
      <c r="BK414" s="37">
        <v>45045.28125</v>
      </c>
      <c r="BL414" s="52">
        <v>1.1999999999999999E-6</v>
      </c>
      <c r="BM414" s="55">
        <v>-2.5800000000000001E-7</v>
      </c>
      <c r="BN414" s="59">
        <v>-4.4999999999999998E-7</v>
      </c>
      <c r="BO414" s="61">
        <v>-2.0900000000000001E-7</v>
      </c>
    </row>
    <row r="415" spans="1:67" x14ac:dyDescent="0.25">
      <c r="A415" s="37">
        <v>45048.291666666664</v>
      </c>
      <c r="B415" s="43">
        <v>2.74E-6</v>
      </c>
      <c r="C415" s="45">
        <v>-2.9699999999999999E-6</v>
      </c>
      <c r="D415" s="48">
        <v>-3.4200000000000002E-7</v>
      </c>
      <c r="E415" s="37">
        <v>45045.291666666664</v>
      </c>
      <c r="F415" s="52">
        <v>1.3E-6</v>
      </c>
      <c r="G415" s="55">
        <v>5.3600000000000004E-7</v>
      </c>
      <c r="H415" s="59">
        <v>-6.7199999999999998E-7</v>
      </c>
      <c r="I415" s="61">
        <v>-5.0899999999999999E-8</v>
      </c>
      <c r="J415" s="37">
        <v>45048.291666666664</v>
      </c>
      <c r="K415" s="43">
        <v>2.4600000000000002E-6</v>
      </c>
      <c r="L415" s="45">
        <v>-3.8099999999999999E-6</v>
      </c>
      <c r="M415" s="49">
        <v>-1.1799999999999999E-6</v>
      </c>
      <c r="N415" s="37">
        <v>45045.291666666664</v>
      </c>
      <c r="O415" s="52">
        <v>1.1999999999999999E-6</v>
      </c>
      <c r="P415" s="55">
        <v>-2.5800000000000001E-7</v>
      </c>
      <c r="Q415" s="59">
        <v>-4.3799999999999998E-7</v>
      </c>
      <c r="R415" s="61">
        <v>-2.0900000000000001E-7</v>
      </c>
      <c r="AX415" s="37">
        <v>45048.291666666664</v>
      </c>
      <c r="AY415" s="109">
        <f t="shared" si="35"/>
        <v>0.236736</v>
      </c>
      <c r="AZ415" s="110">
        <f t="shared" si="36"/>
        <v>-0.256608</v>
      </c>
      <c r="BA415" s="111">
        <f t="shared" si="37"/>
        <v>-2.95488E-2</v>
      </c>
      <c r="BB415" s="37">
        <v>45045.291666666664</v>
      </c>
      <c r="BC415" s="112">
        <f t="shared" si="38"/>
        <v>0.11232</v>
      </c>
      <c r="BD415" s="113">
        <f t="shared" si="38"/>
        <v>4.6310400000000002E-2</v>
      </c>
      <c r="BE415" s="110">
        <f t="shared" si="38"/>
        <v>-5.8060799999999996E-2</v>
      </c>
      <c r="BF415" s="114">
        <f t="shared" si="34"/>
        <v>-4.3977599999999997E-3</v>
      </c>
      <c r="BG415" s="37">
        <v>45048.291666666664</v>
      </c>
      <c r="BH415" s="109">
        <f t="shared" si="39"/>
        <v>0.21254400000000001</v>
      </c>
      <c r="BI415" s="110">
        <f t="shared" si="39"/>
        <v>-0.32918399999999998</v>
      </c>
      <c r="BJ415" s="111">
        <f t="shared" si="39"/>
        <v>-0.10195199999999999</v>
      </c>
      <c r="BK415" s="37">
        <v>45045.291666666664</v>
      </c>
      <c r="BL415" s="52">
        <v>1.1999999999999999E-6</v>
      </c>
      <c r="BM415" s="55">
        <v>-2.5800000000000001E-7</v>
      </c>
      <c r="BN415" s="59">
        <v>-4.3799999999999998E-7</v>
      </c>
      <c r="BO415" s="61">
        <v>-2.0900000000000001E-7</v>
      </c>
    </row>
    <row r="416" spans="1:67" x14ac:dyDescent="0.25">
      <c r="A416" s="37">
        <v>45048.302083333336</v>
      </c>
      <c r="B416" s="43">
        <v>2.7099999999999999E-6</v>
      </c>
      <c r="C416" s="45">
        <v>-2.9699999999999999E-6</v>
      </c>
      <c r="D416" s="48">
        <v>-3.2000000000000001E-7</v>
      </c>
      <c r="E416" s="37">
        <v>45045.302083333336</v>
      </c>
      <c r="F416" s="52">
        <v>1.3200000000000001E-6</v>
      </c>
      <c r="G416" s="55">
        <v>5.5799999999999999E-7</v>
      </c>
      <c r="H416" s="59">
        <v>-6.1999999999999999E-7</v>
      </c>
      <c r="I416" s="61">
        <v>-4.9000000000000002E-8</v>
      </c>
      <c r="J416" s="37">
        <v>45048.302083333336</v>
      </c>
      <c r="K416" s="43">
        <v>2.4700000000000001E-6</v>
      </c>
      <c r="L416" s="45">
        <v>-3.8E-6</v>
      </c>
      <c r="M416" s="49">
        <v>-1.1799999999999999E-6</v>
      </c>
      <c r="N416" s="37">
        <v>45045.302083333336</v>
      </c>
      <c r="O416" s="52">
        <v>1.1999999999999999E-6</v>
      </c>
      <c r="P416" s="55">
        <v>-2.5800000000000001E-7</v>
      </c>
      <c r="Q416" s="59">
        <v>-4.2599999999999998E-7</v>
      </c>
      <c r="R416" s="61">
        <v>-2.0900000000000001E-7</v>
      </c>
      <c r="AX416" s="37">
        <v>45048.302083333336</v>
      </c>
      <c r="AY416" s="109">
        <f t="shared" si="35"/>
        <v>0.23414399999999999</v>
      </c>
      <c r="AZ416" s="110">
        <f t="shared" si="36"/>
        <v>-0.256608</v>
      </c>
      <c r="BA416" s="111">
        <f t="shared" si="37"/>
        <v>-2.7647999999999999E-2</v>
      </c>
      <c r="BB416" s="37">
        <v>45045.302083333336</v>
      </c>
      <c r="BC416" s="112">
        <f t="shared" si="38"/>
        <v>0.11404800000000001</v>
      </c>
      <c r="BD416" s="113">
        <f t="shared" si="38"/>
        <v>4.8211200000000003E-2</v>
      </c>
      <c r="BE416" s="110">
        <f t="shared" si="38"/>
        <v>-5.3567999999999998E-2</v>
      </c>
      <c r="BF416" s="114">
        <f t="shared" si="34"/>
        <v>-4.2336000000000006E-3</v>
      </c>
      <c r="BG416" s="37">
        <v>45048.302083333336</v>
      </c>
      <c r="BH416" s="109">
        <f t="shared" si="39"/>
        <v>0.21340800000000001</v>
      </c>
      <c r="BI416" s="110">
        <f t="shared" si="39"/>
        <v>-0.32832</v>
      </c>
      <c r="BJ416" s="111">
        <f t="shared" si="39"/>
        <v>-0.10195199999999999</v>
      </c>
      <c r="BK416" s="37">
        <v>45045.302083333336</v>
      </c>
      <c r="BL416" s="52">
        <v>1.1999999999999999E-6</v>
      </c>
      <c r="BM416" s="55">
        <v>-2.5800000000000001E-7</v>
      </c>
      <c r="BN416" s="59">
        <v>-4.2599999999999998E-7</v>
      </c>
      <c r="BO416" s="61">
        <v>-2.0900000000000001E-7</v>
      </c>
    </row>
    <row r="417" spans="1:67" x14ac:dyDescent="0.25">
      <c r="A417" s="37">
        <v>45048.3125</v>
      </c>
      <c r="B417" s="43">
        <v>2.6800000000000002E-6</v>
      </c>
      <c r="C417" s="45">
        <v>-2.9699999999999999E-6</v>
      </c>
      <c r="D417" s="48">
        <v>-3.0699999999999998E-7</v>
      </c>
      <c r="E417" s="37">
        <v>45045.3125</v>
      </c>
      <c r="F417" s="52">
        <v>1.3400000000000001E-6</v>
      </c>
      <c r="G417" s="55">
        <v>5.82E-7</v>
      </c>
      <c r="H417" s="59">
        <v>-5.6700000000000003E-7</v>
      </c>
      <c r="I417" s="61">
        <v>-4.58E-8</v>
      </c>
      <c r="J417" s="37">
        <v>45048.3125</v>
      </c>
      <c r="K417" s="43">
        <v>2.48E-6</v>
      </c>
      <c r="L417" s="45">
        <v>-3.7900000000000001E-6</v>
      </c>
      <c r="M417" s="49">
        <v>-1.1799999999999999E-6</v>
      </c>
      <c r="N417" s="37">
        <v>45045.3125</v>
      </c>
      <c r="O417" s="52">
        <v>1.1999999999999999E-6</v>
      </c>
      <c r="P417" s="55">
        <v>-2.5699999999999999E-7</v>
      </c>
      <c r="Q417" s="59">
        <v>-4.1300000000000001E-7</v>
      </c>
      <c r="R417" s="61">
        <v>-2.0900000000000001E-7</v>
      </c>
      <c r="AX417" s="37">
        <v>45048.3125</v>
      </c>
      <c r="AY417" s="109">
        <f t="shared" si="35"/>
        <v>0.23155200000000001</v>
      </c>
      <c r="AZ417" s="110">
        <f t="shared" si="36"/>
        <v>-0.256608</v>
      </c>
      <c r="BA417" s="111">
        <f t="shared" si="37"/>
        <v>-2.6524799999999998E-2</v>
      </c>
      <c r="BB417" s="37">
        <v>45045.3125</v>
      </c>
      <c r="BC417" s="112">
        <f t="shared" si="38"/>
        <v>0.115776</v>
      </c>
      <c r="BD417" s="113">
        <f t="shared" si="38"/>
        <v>5.0284799999999998E-2</v>
      </c>
      <c r="BE417" s="110">
        <f t="shared" si="38"/>
        <v>-4.8988800000000006E-2</v>
      </c>
      <c r="BF417" s="114">
        <f t="shared" si="34"/>
        <v>-3.9571199999999997E-3</v>
      </c>
      <c r="BG417" s="37">
        <v>45048.3125</v>
      </c>
      <c r="BH417" s="109">
        <f t="shared" si="39"/>
        <v>0.21427199999999999</v>
      </c>
      <c r="BI417" s="110">
        <f t="shared" si="39"/>
        <v>-0.32745600000000002</v>
      </c>
      <c r="BJ417" s="111">
        <f t="shared" si="39"/>
        <v>-0.10195199999999999</v>
      </c>
      <c r="BK417" s="37">
        <v>45045.3125</v>
      </c>
      <c r="BL417" s="52">
        <v>1.1999999999999999E-6</v>
      </c>
      <c r="BM417" s="55">
        <v>-2.5699999999999999E-7</v>
      </c>
      <c r="BN417" s="59">
        <v>-4.1300000000000001E-7</v>
      </c>
      <c r="BO417" s="61">
        <v>-2.0900000000000001E-7</v>
      </c>
    </row>
    <row r="418" spans="1:67" x14ac:dyDescent="0.25">
      <c r="A418" s="37">
        <v>45048.322916666664</v>
      </c>
      <c r="B418" s="43">
        <v>2.6400000000000001E-6</v>
      </c>
      <c r="C418" s="45">
        <v>-2.9699999999999999E-6</v>
      </c>
      <c r="D418" s="48">
        <v>-3.0100000000000001E-7</v>
      </c>
      <c r="E418" s="37">
        <v>45045.322916666664</v>
      </c>
      <c r="F418" s="52">
        <v>1.3599999999999999E-6</v>
      </c>
      <c r="G418" s="55">
        <v>6.0699999999999997E-7</v>
      </c>
      <c r="H418" s="59">
        <v>-5.1399999999999997E-7</v>
      </c>
      <c r="I418" s="61">
        <v>-4.0800000000000001E-8</v>
      </c>
      <c r="J418" s="37">
        <v>45048.322916666664</v>
      </c>
      <c r="K418" s="43">
        <v>2.5000000000000002E-6</v>
      </c>
      <c r="L418" s="45">
        <v>-3.7900000000000001E-6</v>
      </c>
      <c r="M418" s="49">
        <v>-1.17E-6</v>
      </c>
      <c r="N418" s="37">
        <v>45045.322916666664</v>
      </c>
      <c r="O418" s="52">
        <v>1.1999999999999999E-6</v>
      </c>
      <c r="P418" s="55">
        <v>-2.5699999999999999E-7</v>
      </c>
      <c r="Q418" s="59">
        <v>-3.9999999999999998E-7</v>
      </c>
      <c r="R418" s="61">
        <v>-2.0800000000000001E-7</v>
      </c>
      <c r="AX418" s="37">
        <v>45048.322916666664</v>
      </c>
      <c r="AY418" s="109">
        <f t="shared" si="35"/>
        <v>0.22809600000000002</v>
      </c>
      <c r="AZ418" s="110">
        <f t="shared" si="36"/>
        <v>-0.256608</v>
      </c>
      <c r="BA418" s="111">
        <f t="shared" si="37"/>
        <v>-2.6006400000000002E-2</v>
      </c>
      <c r="BB418" s="37">
        <v>45045.322916666664</v>
      </c>
      <c r="BC418" s="112">
        <f t="shared" si="38"/>
        <v>0.117504</v>
      </c>
      <c r="BD418" s="113">
        <f t="shared" si="38"/>
        <v>5.24448E-2</v>
      </c>
      <c r="BE418" s="110">
        <f t="shared" si="38"/>
        <v>-4.44096E-2</v>
      </c>
      <c r="BF418" s="114">
        <f t="shared" si="34"/>
        <v>-3.5251200000000001E-3</v>
      </c>
      <c r="BG418" s="37">
        <v>45048.322916666664</v>
      </c>
      <c r="BH418" s="109">
        <f t="shared" si="39"/>
        <v>0.21600000000000003</v>
      </c>
      <c r="BI418" s="110">
        <f t="shared" si="39"/>
        <v>-0.32745600000000002</v>
      </c>
      <c r="BJ418" s="111">
        <f t="shared" si="39"/>
        <v>-0.101088</v>
      </c>
      <c r="BK418" s="37">
        <v>45045.322916666664</v>
      </c>
      <c r="BL418" s="52">
        <v>1.1999999999999999E-6</v>
      </c>
      <c r="BM418" s="55">
        <v>-2.5699999999999999E-7</v>
      </c>
      <c r="BN418" s="59">
        <v>-3.9999999999999998E-7</v>
      </c>
      <c r="BO418" s="61">
        <v>-2.0800000000000001E-7</v>
      </c>
    </row>
    <row r="419" spans="1:67" x14ac:dyDescent="0.25">
      <c r="A419" s="37">
        <v>45048.333333333336</v>
      </c>
      <c r="B419" s="43">
        <v>2.61E-6</v>
      </c>
      <c r="C419" s="45">
        <v>-2.9799999999999998E-6</v>
      </c>
      <c r="D419" s="48">
        <v>-3.03E-7</v>
      </c>
      <c r="E419" s="37">
        <v>45045.333333333336</v>
      </c>
      <c r="F419" s="52">
        <v>1.3799999999999999E-6</v>
      </c>
      <c r="G419" s="55">
        <v>6.3300000000000002E-7</v>
      </c>
      <c r="H419" s="59">
        <v>-4.6100000000000001E-7</v>
      </c>
      <c r="I419" s="61">
        <v>-3.3699999999999997E-8</v>
      </c>
      <c r="J419" s="37">
        <v>45048.333333333336</v>
      </c>
      <c r="K419" s="43">
        <v>2.5100000000000001E-6</v>
      </c>
      <c r="L419" s="45">
        <v>-3.7799999999999998E-6</v>
      </c>
      <c r="M419" s="49">
        <v>-1.17E-6</v>
      </c>
      <c r="N419" s="37">
        <v>45045.333333333336</v>
      </c>
      <c r="O419" s="52">
        <v>1.1999999999999999E-6</v>
      </c>
      <c r="P419" s="55">
        <v>-2.5600000000000002E-7</v>
      </c>
      <c r="Q419" s="59">
        <v>-3.8700000000000001E-7</v>
      </c>
      <c r="R419" s="61">
        <v>-2.0800000000000001E-7</v>
      </c>
      <c r="AX419" s="37">
        <v>45048.333333333336</v>
      </c>
      <c r="AY419" s="109">
        <f t="shared" si="35"/>
        <v>0.22550400000000001</v>
      </c>
      <c r="AZ419" s="110">
        <f t="shared" si="36"/>
        <v>-0.25747199999999998</v>
      </c>
      <c r="BA419" s="111">
        <f t="shared" si="37"/>
        <v>-2.61792E-2</v>
      </c>
      <c r="BB419" s="37">
        <v>45045.333333333336</v>
      </c>
      <c r="BC419" s="112">
        <f t="shared" si="38"/>
        <v>0.11923199999999999</v>
      </c>
      <c r="BD419" s="113">
        <f t="shared" si="38"/>
        <v>5.4691200000000002E-2</v>
      </c>
      <c r="BE419" s="110">
        <f t="shared" si="38"/>
        <v>-3.9830400000000002E-2</v>
      </c>
      <c r="BF419" s="114">
        <f t="shared" si="34"/>
        <v>-2.9116799999999998E-3</v>
      </c>
      <c r="BG419" s="37">
        <v>45048.333333333336</v>
      </c>
      <c r="BH419" s="109">
        <f t="shared" si="39"/>
        <v>0.216864</v>
      </c>
      <c r="BI419" s="110">
        <f t="shared" si="39"/>
        <v>-0.32659199999999999</v>
      </c>
      <c r="BJ419" s="111">
        <f t="shared" si="39"/>
        <v>-0.101088</v>
      </c>
      <c r="BK419" s="37">
        <v>45045.333333333336</v>
      </c>
      <c r="BL419" s="52">
        <v>1.1999999999999999E-6</v>
      </c>
      <c r="BM419" s="55">
        <v>-2.5600000000000002E-7</v>
      </c>
      <c r="BN419" s="59">
        <v>-3.8700000000000001E-7</v>
      </c>
      <c r="BO419" s="61">
        <v>-2.0800000000000001E-7</v>
      </c>
    </row>
    <row r="420" spans="1:67" x14ac:dyDescent="0.25">
      <c r="A420" s="37">
        <v>45048.34375</v>
      </c>
      <c r="B420" s="43">
        <v>2.57E-6</v>
      </c>
      <c r="C420" s="45">
        <v>-2.9799999999999998E-6</v>
      </c>
      <c r="D420" s="48">
        <v>-3.1199999999999999E-7</v>
      </c>
      <c r="E420" s="37">
        <v>45045.34375</v>
      </c>
      <c r="F420" s="52">
        <v>1.3999999999999999E-6</v>
      </c>
      <c r="G420" s="55">
        <v>6.5799999999999999E-7</v>
      </c>
      <c r="H420" s="59">
        <v>-4.08E-7</v>
      </c>
      <c r="I420" s="61">
        <v>-2.4299999999999999E-8</v>
      </c>
      <c r="J420" s="37">
        <v>45048.34375</v>
      </c>
      <c r="K420" s="43">
        <v>2.52E-6</v>
      </c>
      <c r="L420" s="45">
        <v>-3.7699999999999999E-6</v>
      </c>
      <c r="M420" s="49">
        <v>-1.17E-6</v>
      </c>
      <c r="N420" s="37">
        <v>45045.34375</v>
      </c>
      <c r="O420" s="52">
        <v>1.2100000000000001E-6</v>
      </c>
      <c r="P420" s="55">
        <v>-2.5499999999999999E-7</v>
      </c>
      <c r="Q420" s="59">
        <v>-3.7500000000000001E-7</v>
      </c>
      <c r="R420" s="61">
        <v>-2.0699999999999999E-7</v>
      </c>
      <c r="AX420" s="37">
        <v>45048.34375</v>
      </c>
      <c r="AY420" s="109">
        <f t="shared" si="35"/>
        <v>0.222048</v>
      </c>
      <c r="AZ420" s="110">
        <f t="shared" si="36"/>
        <v>-0.25747199999999998</v>
      </c>
      <c r="BA420" s="111">
        <f t="shared" si="37"/>
        <v>-2.69568E-2</v>
      </c>
      <c r="BB420" s="37">
        <v>45045.34375</v>
      </c>
      <c r="BC420" s="112">
        <f t="shared" si="38"/>
        <v>0.12096</v>
      </c>
      <c r="BD420" s="113">
        <f t="shared" si="38"/>
        <v>5.6851199999999998E-2</v>
      </c>
      <c r="BE420" s="110">
        <f t="shared" si="38"/>
        <v>-3.5251200000000003E-2</v>
      </c>
      <c r="BF420" s="114">
        <f t="shared" si="34"/>
        <v>-2.0995200000000001E-3</v>
      </c>
      <c r="BG420" s="37">
        <v>45048.34375</v>
      </c>
      <c r="BH420" s="109">
        <f t="shared" si="39"/>
        <v>0.217728</v>
      </c>
      <c r="BI420" s="110">
        <f t="shared" si="39"/>
        <v>-0.32572800000000002</v>
      </c>
      <c r="BJ420" s="111">
        <f t="shared" si="39"/>
        <v>-0.101088</v>
      </c>
      <c r="BK420" s="37">
        <v>45045.34375</v>
      </c>
      <c r="BL420" s="52">
        <v>1.2100000000000001E-6</v>
      </c>
      <c r="BM420" s="55">
        <v>-2.5499999999999999E-7</v>
      </c>
      <c r="BN420" s="59">
        <v>-3.7500000000000001E-7</v>
      </c>
      <c r="BO420" s="61">
        <v>-2.0699999999999999E-7</v>
      </c>
    </row>
    <row r="421" spans="1:67" x14ac:dyDescent="0.25">
      <c r="A421" s="37">
        <v>45048.354166666664</v>
      </c>
      <c r="B421" s="43">
        <v>2.5299999999999999E-6</v>
      </c>
      <c r="C421" s="45">
        <v>-2.9900000000000002E-6</v>
      </c>
      <c r="D421" s="48">
        <v>-3.2800000000000003E-7</v>
      </c>
      <c r="E421" s="37">
        <v>45045.354166666664</v>
      </c>
      <c r="F421" s="52">
        <v>1.4100000000000001E-6</v>
      </c>
      <c r="G421" s="55">
        <v>6.8199999999999999E-7</v>
      </c>
      <c r="H421" s="59">
        <v>-3.5400000000000002E-7</v>
      </c>
      <c r="I421" s="61">
        <v>-1.26E-8</v>
      </c>
      <c r="J421" s="37">
        <v>45048.354166666664</v>
      </c>
      <c r="K421" s="43">
        <v>2.5299999999999999E-6</v>
      </c>
      <c r="L421" s="45">
        <v>-3.76E-6</v>
      </c>
      <c r="M421" s="49">
        <v>-1.1599999999999999E-6</v>
      </c>
      <c r="N421" s="37">
        <v>45045.354166666664</v>
      </c>
      <c r="O421" s="52">
        <v>1.2100000000000001E-6</v>
      </c>
      <c r="P421" s="55">
        <v>-2.5400000000000002E-7</v>
      </c>
      <c r="Q421" s="59">
        <v>-3.6199999999999999E-7</v>
      </c>
      <c r="R421" s="61">
        <v>-2.0599999999999999E-7</v>
      </c>
      <c r="AX421" s="37">
        <v>45048.354166666664</v>
      </c>
      <c r="AY421" s="109">
        <f t="shared" si="35"/>
        <v>0.21859199999999998</v>
      </c>
      <c r="AZ421" s="110">
        <f t="shared" si="36"/>
        <v>-0.25833600000000001</v>
      </c>
      <c r="BA421" s="111">
        <f t="shared" si="37"/>
        <v>-2.8339200000000002E-2</v>
      </c>
      <c r="BB421" s="37">
        <v>45045.354166666664</v>
      </c>
      <c r="BC421" s="112">
        <f t="shared" si="38"/>
        <v>0.121824</v>
      </c>
      <c r="BD421" s="113">
        <f t="shared" si="38"/>
        <v>5.8924799999999999E-2</v>
      </c>
      <c r="BE421" s="110">
        <f t="shared" si="38"/>
        <v>-3.0585600000000001E-2</v>
      </c>
      <c r="BF421" s="114">
        <f t="shared" si="34"/>
        <v>-1.0886400000000001E-3</v>
      </c>
      <c r="BG421" s="37">
        <v>45048.354166666664</v>
      </c>
      <c r="BH421" s="109">
        <f t="shared" si="39"/>
        <v>0.21859199999999998</v>
      </c>
      <c r="BI421" s="110">
        <f t="shared" si="39"/>
        <v>-0.32486399999999999</v>
      </c>
      <c r="BJ421" s="111">
        <f t="shared" si="39"/>
        <v>-0.10022399999999999</v>
      </c>
      <c r="BK421" s="37">
        <v>45045.354166666664</v>
      </c>
      <c r="BL421" s="52">
        <v>1.2100000000000001E-6</v>
      </c>
      <c r="BM421" s="55">
        <v>-2.5400000000000002E-7</v>
      </c>
      <c r="BN421" s="59">
        <v>-3.6199999999999999E-7</v>
      </c>
      <c r="BO421" s="61">
        <v>-2.0599999999999999E-7</v>
      </c>
    </row>
    <row r="422" spans="1:67" x14ac:dyDescent="0.25">
      <c r="A422" s="37">
        <v>45048.364583333336</v>
      </c>
      <c r="B422" s="43">
        <v>2.48E-6</v>
      </c>
      <c r="C422" s="45">
        <v>-3.0000000000000001E-6</v>
      </c>
      <c r="D422" s="48">
        <v>-3.4900000000000001E-7</v>
      </c>
      <c r="E422" s="37">
        <v>45045.364583333336</v>
      </c>
      <c r="F422" s="52">
        <v>1.42E-6</v>
      </c>
      <c r="G422" s="55">
        <v>7.0500000000000003E-7</v>
      </c>
      <c r="H422" s="59">
        <v>-3.0100000000000001E-7</v>
      </c>
      <c r="I422" s="61">
        <v>1.1800000000000001E-9</v>
      </c>
      <c r="J422" s="37">
        <v>45048.364583333336</v>
      </c>
      <c r="K422" s="43">
        <v>2.5500000000000001E-6</v>
      </c>
      <c r="L422" s="45">
        <v>-3.7500000000000001E-6</v>
      </c>
      <c r="M422" s="49">
        <v>-1.1599999999999999E-6</v>
      </c>
      <c r="N422" s="37">
        <v>45045.364583333336</v>
      </c>
      <c r="O422" s="52">
        <v>1.2100000000000001E-6</v>
      </c>
      <c r="P422" s="55">
        <v>-2.53E-7</v>
      </c>
      <c r="Q422" s="59">
        <v>-3.4900000000000001E-7</v>
      </c>
      <c r="R422" s="61">
        <v>-2.05E-7</v>
      </c>
      <c r="AX422" s="37">
        <v>45048.364583333336</v>
      </c>
      <c r="AY422" s="109">
        <f t="shared" si="35"/>
        <v>0.21427199999999999</v>
      </c>
      <c r="AZ422" s="110">
        <f t="shared" si="36"/>
        <v>-0.25919999999999999</v>
      </c>
      <c r="BA422" s="111">
        <f t="shared" si="37"/>
        <v>-3.0153600000000003E-2</v>
      </c>
      <c r="BB422" s="37">
        <v>45045.364583333336</v>
      </c>
      <c r="BC422" s="112">
        <f t="shared" si="38"/>
        <v>0.12268799999999999</v>
      </c>
      <c r="BD422" s="113">
        <f t="shared" si="38"/>
        <v>6.0912000000000001E-2</v>
      </c>
      <c r="BE422" s="110">
        <f t="shared" si="38"/>
        <v>-2.6006400000000002E-2</v>
      </c>
      <c r="BF422" s="114">
        <f t="shared" si="34"/>
        <v>1.01952E-4</v>
      </c>
      <c r="BG422" s="37">
        <v>45048.364583333336</v>
      </c>
      <c r="BH422" s="109">
        <f t="shared" si="39"/>
        <v>0.22032000000000002</v>
      </c>
      <c r="BI422" s="110">
        <f t="shared" si="39"/>
        <v>-0.32400000000000001</v>
      </c>
      <c r="BJ422" s="111">
        <f t="shared" si="39"/>
        <v>-0.10022399999999999</v>
      </c>
      <c r="BK422" s="37">
        <v>45045.364583333336</v>
      </c>
      <c r="BL422" s="52">
        <v>1.2100000000000001E-6</v>
      </c>
      <c r="BM422" s="55">
        <v>-2.53E-7</v>
      </c>
      <c r="BN422" s="59">
        <v>-3.4900000000000001E-7</v>
      </c>
      <c r="BO422" s="61">
        <v>-2.05E-7</v>
      </c>
    </row>
    <row r="423" spans="1:67" x14ac:dyDescent="0.25">
      <c r="A423" s="37">
        <v>45048.375</v>
      </c>
      <c r="B423" s="43">
        <v>2.4399999999999999E-6</v>
      </c>
      <c r="C423" s="45">
        <v>-3.01E-6</v>
      </c>
      <c r="D423" s="48">
        <v>-3.7599999999999998E-7</v>
      </c>
      <c r="E423" s="37">
        <v>45045.375</v>
      </c>
      <c r="F423" s="52">
        <v>1.4300000000000001E-6</v>
      </c>
      <c r="G423" s="55">
        <v>7.2600000000000002E-7</v>
      </c>
      <c r="H423" s="59">
        <v>-2.48E-7</v>
      </c>
      <c r="I423" s="61">
        <v>1.6499999999999999E-8</v>
      </c>
      <c r="J423" s="37">
        <v>45048.375</v>
      </c>
      <c r="K423" s="43">
        <v>2.5600000000000001E-6</v>
      </c>
      <c r="L423" s="45">
        <v>-3.7400000000000002E-6</v>
      </c>
      <c r="M423" s="49">
        <v>-1.1599999999999999E-6</v>
      </c>
      <c r="N423" s="37">
        <v>45045.375</v>
      </c>
      <c r="O423" s="52">
        <v>1.2100000000000001E-6</v>
      </c>
      <c r="P423" s="55">
        <v>-2.5199999999999998E-7</v>
      </c>
      <c r="Q423" s="59">
        <v>-3.3700000000000001E-7</v>
      </c>
      <c r="R423" s="61">
        <v>-2.03E-7</v>
      </c>
      <c r="AX423" s="37">
        <v>45048.375</v>
      </c>
      <c r="AY423" s="109">
        <f t="shared" si="35"/>
        <v>0.210816</v>
      </c>
      <c r="AZ423" s="110">
        <f t="shared" si="36"/>
        <v>-0.26006400000000002</v>
      </c>
      <c r="BA423" s="111">
        <f t="shared" si="37"/>
        <v>-3.2486399999999999E-2</v>
      </c>
      <c r="BB423" s="37">
        <v>45045.375</v>
      </c>
      <c r="BC423" s="112">
        <f t="shared" si="38"/>
        <v>0.12355200000000001</v>
      </c>
      <c r="BD423" s="113">
        <f t="shared" si="38"/>
        <v>6.2726400000000002E-2</v>
      </c>
      <c r="BE423" s="110">
        <f t="shared" si="38"/>
        <v>-2.14272E-2</v>
      </c>
      <c r="BF423" s="114">
        <f t="shared" si="34"/>
        <v>1.4256E-3</v>
      </c>
      <c r="BG423" s="37">
        <v>45048.375</v>
      </c>
      <c r="BH423" s="109">
        <f t="shared" si="39"/>
        <v>0.22118399999999999</v>
      </c>
      <c r="BI423" s="110">
        <f t="shared" si="39"/>
        <v>-0.32313600000000003</v>
      </c>
      <c r="BJ423" s="111">
        <f t="shared" si="39"/>
        <v>-0.10022399999999999</v>
      </c>
      <c r="BK423" s="37">
        <v>45045.375</v>
      </c>
      <c r="BL423" s="52">
        <v>1.2100000000000001E-6</v>
      </c>
      <c r="BM423" s="55">
        <v>-2.5199999999999998E-7</v>
      </c>
      <c r="BN423" s="59">
        <v>-3.3700000000000001E-7</v>
      </c>
      <c r="BO423" s="61">
        <v>-2.03E-7</v>
      </c>
    </row>
    <row r="424" spans="1:67" x14ac:dyDescent="0.25">
      <c r="A424" s="37">
        <v>45048.385416666664</v>
      </c>
      <c r="B424" s="43">
        <v>2.39E-6</v>
      </c>
      <c r="C424" s="45">
        <v>-3.0199999999999999E-6</v>
      </c>
      <c r="D424" s="48">
        <v>-4.0699999999999998E-7</v>
      </c>
      <c r="E424" s="37">
        <v>45045.385416666664</v>
      </c>
      <c r="F424" s="52">
        <v>1.44E-6</v>
      </c>
      <c r="G424" s="55">
        <v>7.4499999999999996E-7</v>
      </c>
      <c r="H424" s="59">
        <v>-1.9600000000000001E-7</v>
      </c>
      <c r="I424" s="61">
        <v>3.2999999999999998E-8</v>
      </c>
      <c r="J424" s="37">
        <v>45048.385416666664</v>
      </c>
      <c r="K424" s="43">
        <v>2.5799999999999999E-6</v>
      </c>
      <c r="L424" s="45">
        <v>-3.7299999999999999E-6</v>
      </c>
      <c r="M424" s="49">
        <v>-1.15E-6</v>
      </c>
      <c r="N424" s="37">
        <v>45045.385416666664</v>
      </c>
      <c r="O424" s="52">
        <v>1.2100000000000001E-6</v>
      </c>
      <c r="P424" s="55">
        <v>-2.4999999999999999E-7</v>
      </c>
      <c r="Q424" s="59">
        <v>-3.2599999999999998E-7</v>
      </c>
      <c r="R424" s="61">
        <v>-2.0200000000000001E-7</v>
      </c>
      <c r="AX424" s="37">
        <v>45048.385416666664</v>
      </c>
      <c r="AY424" s="109">
        <f t="shared" si="35"/>
        <v>0.20649599999999999</v>
      </c>
      <c r="AZ424" s="110">
        <f t="shared" si="36"/>
        <v>-0.26092799999999999</v>
      </c>
      <c r="BA424" s="111">
        <f t="shared" si="37"/>
        <v>-3.5164799999999996E-2</v>
      </c>
      <c r="BB424" s="37">
        <v>45045.385416666664</v>
      </c>
      <c r="BC424" s="112">
        <f t="shared" si="38"/>
        <v>0.124416</v>
      </c>
      <c r="BD424" s="113">
        <f t="shared" si="38"/>
        <v>6.4367999999999995E-2</v>
      </c>
      <c r="BE424" s="110">
        <f t="shared" si="38"/>
        <v>-1.6934400000000002E-2</v>
      </c>
      <c r="BF424" s="114">
        <f t="shared" si="34"/>
        <v>2.8511999999999999E-3</v>
      </c>
      <c r="BG424" s="37">
        <v>45048.385416666664</v>
      </c>
      <c r="BH424" s="109">
        <f t="shared" si="39"/>
        <v>0.222912</v>
      </c>
      <c r="BI424" s="110">
        <f t="shared" si="39"/>
        <v>-0.322272</v>
      </c>
      <c r="BJ424" s="111">
        <f t="shared" si="39"/>
        <v>-9.9360000000000004E-2</v>
      </c>
      <c r="BK424" s="37">
        <v>45045.385416666664</v>
      </c>
      <c r="BL424" s="52">
        <v>1.2100000000000001E-6</v>
      </c>
      <c r="BM424" s="55">
        <v>-2.4999999999999999E-7</v>
      </c>
      <c r="BN424" s="59">
        <v>-3.2599999999999998E-7</v>
      </c>
      <c r="BO424" s="61">
        <v>-2.0200000000000001E-7</v>
      </c>
    </row>
    <row r="425" spans="1:67" x14ac:dyDescent="0.25">
      <c r="A425" s="37">
        <v>45048.395833333336</v>
      </c>
      <c r="B425" s="43">
        <v>2.3499999999999999E-6</v>
      </c>
      <c r="C425" s="45">
        <v>-3.0299999999999998E-6</v>
      </c>
      <c r="D425" s="48">
        <v>-4.4299999999999998E-7</v>
      </c>
      <c r="E425" s="37">
        <v>45045.395833333336</v>
      </c>
      <c r="F425" s="52">
        <v>1.44E-6</v>
      </c>
      <c r="G425" s="55">
        <v>7.61E-7</v>
      </c>
      <c r="H425" s="59">
        <v>-1.4499999999999999E-7</v>
      </c>
      <c r="I425" s="61">
        <v>4.9800000000000003E-8</v>
      </c>
      <c r="J425" s="37">
        <v>45048.395833333336</v>
      </c>
      <c r="K425" s="43">
        <v>2.5900000000000002E-6</v>
      </c>
      <c r="L425" s="45">
        <v>-3.72E-6</v>
      </c>
      <c r="M425" s="49">
        <v>-1.15E-6</v>
      </c>
      <c r="N425" s="37">
        <v>45045.395833333336</v>
      </c>
      <c r="O425" s="52">
        <v>1.22E-6</v>
      </c>
      <c r="P425" s="55">
        <v>-2.4900000000000002E-7</v>
      </c>
      <c r="Q425" s="59">
        <v>-3.15E-7</v>
      </c>
      <c r="R425" s="61">
        <v>-1.9999999999999999E-7</v>
      </c>
      <c r="AX425" s="37">
        <v>45048.395833333336</v>
      </c>
      <c r="AY425" s="109">
        <f t="shared" si="35"/>
        <v>0.20304</v>
      </c>
      <c r="AZ425" s="110">
        <f t="shared" si="36"/>
        <v>-0.26179199999999997</v>
      </c>
      <c r="BA425" s="111">
        <f t="shared" si="37"/>
        <v>-3.8275199999999995E-2</v>
      </c>
      <c r="BB425" s="37">
        <v>45045.395833333336</v>
      </c>
      <c r="BC425" s="112">
        <f t="shared" si="38"/>
        <v>0.124416</v>
      </c>
      <c r="BD425" s="113">
        <f t="shared" si="38"/>
        <v>6.5750400000000001E-2</v>
      </c>
      <c r="BE425" s="110">
        <f t="shared" si="38"/>
        <v>-1.2527999999999999E-2</v>
      </c>
      <c r="BF425" s="114">
        <f t="shared" si="34"/>
        <v>4.3027200000000003E-3</v>
      </c>
      <c r="BG425" s="37">
        <v>45048.395833333336</v>
      </c>
      <c r="BH425" s="109">
        <f t="shared" si="39"/>
        <v>0.223776</v>
      </c>
      <c r="BI425" s="110">
        <f t="shared" si="39"/>
        <v>-0.32140799999999997</v>
      </c>
      <c r="BJ425" s="111">
        <f t="shared" si="39"/>
        <v>-9.9360000000000004E-2</v>
      </c>
      <c r="BK425" s="37">
        <v>45045.395833333336</v>
      </c>
      <c r="BL425" s="52">
        <v>1.22E-6</v>
      </c>
      <c r="BM425" s="55">
        <v>-2.4900000000000002E-7</v>
      </c>
      <c r="BN425" s="59">
        <v>-3.15E-7</v>
      </c>
      <c r="BO425" s="61">
        <v>-1.9999999999999999E-7</v>
      </c>
    </row>
    <row r="426" spans="1:67" x14ac:dyDescent="0.25">
      <c r="A426" s="37">
        <v>45048.40625</v>
      </c>
      <c r="B426" s="43">
        <v>2.3E-6</v>
      </c>
      <c r="C426" s="45">
        <v>-3.0400000000000001E-6</v>
      </c>
      <c r="D426" s="48">
        <v>-4.8400000000000005E-7</v>
      </c>
      <c r="E426" s="37">
        <v>45045.40625</v>
      </c>
      <c r="F426" s="52">
        <v>1.44E-6</v>
      </c>
      <c r="G426" s="55">
        <v>7.7499999999999999E-7</v>
      </c>
      <c r="H426" s="59">
        <v>-9.5000000000000004E-8</v>
      </c>
      <c r="I426" s="61">
        <v>6.6600000000000001E-8</v>
      </c>
      <c r="J426" s="37">
        <v>45048.40625</v>
      </c>
      <c r="K426" s="43">
        <v>2.6000000000000001E-6</v>
      </c>
      <c r="L426" s="45">
        <v>-3.7100000000000001E-6</v>
      </c>
      <c r="M426" s="49">
        <v>-1.1400000000000001E-6</v>
      </c>
      <c r="N426" s="37">
        <v>45045.40625</v>
      </c>
      <c r="O426" s="52">
        <v>1.22E-6</v>
      </c>
      <c r="P426" s="55">
        <v>-2.4699999999999998E-7</v>
      </c>
      <c r="Q426" s="59">
        <v>-3.0499999999999999E-7</v>
      </c>
      <c r="R426" s="61">
        <v>-1.98E-7</v>
      </c>
      <c r="AX426" s="37">
        <v>45048.40625</v>
      </c>
      <c r="AY426" s="109">
        <f t="shared" si="35"/>
        <v>0.19872000000000001</v>
      </c>
      <c r="AZ426" s="110">
        <f t="shared" si="36"/>
        <v>-0.262656</v>
      </c>
      <c r="BA426" s="111">
        <f t="shared" si="37"/>
        <v>-4.1817600000000003E-2</v>
      </c>
      <c r="BB426" s="37">
        <v>45045.40625</v>
      </c>
      <c r="BC426" s="112">
        <f t="shared" si="38"/>
        <v>0.124416</v>
      </c>
      <c r="BD426" s="113">
        <f t="shared" si="38"/>
        <v>6.6960000000000006E-2</v>
      </c>
      <c r="BE426" s="110">
        <f t="shared" si="38"/>
        <v>-8.208E-3</v>
      </c>
      <c r="BF426" s="114">
        <f t="shared" si="34"/>
        <v>5.7542399999999999E-3</v>
      </c>
      <c r="BG426" s="37">
        <v>45048.40625</v>
      </c>
      <c r="BH426" s="109">
        <f t="shared" si="39"/>
        <v>0.22464000000000001</v>
      </c>
      <c r="BI426" s="110">
        <f t="shared" si="39"/>
        <v>-0.320544</v>
      </c>
      <c r="BJ426" s="111">
        <f t="shared" si="39"/>
        <v>-9.8496000000000014E-2</v>
      </c>
      <c r="BK426" s="37">
        <v>45045.40625</v>
      </c>
      <c r="BL426" s="52">
        <v>1.22E-6</v>
      </c>
      <c r="BM426" s="55">
        <v>-2.4699999999999998E-7</v>
      </c>
      <c r="BN426" s="59">
        <v>-3.0499999999999999E-7</v>
      </c>
      <c r="BO426" s="61">
        <v>-1.98E-7</v>
      </c>
    </row>
    <row r="427" spans="1:67" x14ac:dyDescent="0.25">
      <c r="A427" s="37">
        <v>45048.416666666664</v>
      </c>
      <c r="B427" s="43">
        <v>2.2500000000000001E-6</v>
      </c>
      <c r="C427" s="45">
        <v>-3.0599999999999999E-6</v>
      </c>
      <c r="D427" s="48">
        <v>-5.2699999999999999E-7</v>
      </c>
      <c r="E427" s="37">
        <v>45045.416666666664</v>
      </c>
      <c r="F427" s="52">
        <v>1.4300000000000001E-6</v>
      </c>
      <c r="G427" s="55">
        <v>7.85E-7</v>
      </c>
      <c r="H427" s="59">
        <v>-4.6399999999999999E-8</v>
      </c>
      <c r="I427" s="61">
        <v>8.2700000000000006E-8</v>
      </c>
      <c r="J427" s="37">
        <v>45048.416666666664</v>
      </c>
      <c r="K427" s="43">
        <v>2.61E-6</v>
      </c>
      <c r="L427" s="45">
        <v>-3.7000000000000002E-6</v>
      </c>
      <c r="M427" s="49">
        <v>-1.1400000000000001E-6</v>
      </c>
      <c r="N427" s="37">
        <v>45045.416666666664</v>
      </c>
      <c r="O427" s="52">
        <v>1.22E-6</v>
      </c>
      <c r="P427" s="55">
        <v>-2.4400000000000001E-7</v>
      </c>
      <c r="Q427" s="59">
        <v>-2.96E-7</v>
      </c>
      <c r="R427" s="61">
        <v>-1.97E-7</v>
      </c>
      <c r="AX427" s="37">
        <v>45048.416666666664</v>
      </c>
      <c r="AY427" s="109">
        <f t="shared" si="35"/>
        <v>0.19440000000000002</v>
      </c>
      <c r="AZ427" s="110">
        <f t="shared" si="36"/>
        <v>-0.26438400000000001</v>
      </c>
      <c r="BA427" s="111">
        <f t="shared" si="37"/>
        <v>-4.5532799999999998E-2</v>
      </c>
      <c r="BB427" s="37">
        <v>45045.416666666664</v>
      </c>
      <c r="BC427" s="112">
        <f t="shared" si="38"/>
        <v>0.12355200000000001</v>
      </c>
      <c r="BD427" s="113">
        <f t="shared" si="38"/>
        <v>6.7823999999999995E-2</v>
      </c>
      <c r="BE427" s="110">
        <f t="shared" si="38"/>
        <v>-4.0089599999999998E-3</v>
      </c>
      <c r="BF427" s="114">
        <f t="shared" si="34"/>
        <v>7.1452800000000004E-3</v>
      </c>
      <c r="BG427" s="37">
        <v>45048.416666666664</v>
      </c>
      <c r="BH427" s="109">
        <f t="shared" si="39"/>
        <v>0.22550400000000001</v>
      </c>
      <c r="BI427" s="110">
        <f t="shared" si="39"/>
        <v>-0.31968000000000002</v>
      </c>
      <c r="BJ427" s="111">
        <f t="shared" si="39"/>
        <v>-9.8496000000000014E-2</v>
      </c>
      <c r="BK427" s="37">
        <v>45045.416666666664</v>
      </c>
      <c r="BL427" s="52">
        <v>1.22E-6</v>
      </c>
      <c r="BM427" s="55">
        <v>-2.4400000000000001E-7</v>
      </c>
      <c r="BN427" s="59">
        <v>-2.96E-7</v>
      </c>
      <c r="BO427" s="61">
        <v>-1.97E-7</v>
      </c>
    </row>
    <row r="428" spans="1:67" x14ac:dyDescent="0.25">
      <c r="A428" s="37">
        <v>45048.427083333336</v>
      </c>
      <c r="B428" s="43">
        <v>2.2000000000000001E-6</v>
      </c>
      <c r="C428" s="45">
        <v>-3.0699999999999998E-6</v>
      </c>
      <c r="D428" s="48">
        <v>-5.7299999999999996E-7</v>
      </c>
      <c r="E428" s="37">
        <v>45045.427083333336</v>
      </c>
      <c r="F428" s="52">
        <v>1.4300000000000001E-6</v>
      </c>
      <c r="G428" s="55">
        <v>7.92E-7</v>
      </c>
      <c r="H428" s="59">
        <v>3.6700000000000003E-10</v>
      </c>
      <c r="I428" s="61">
        <v>9.76E-8</v>
      </c>
      <c r="J428" s="37">
        <v>45048.427083333336</v>
      </c>
      <c r="K428" s="43">
        <v>2.6199999999999999E-6</v>
      </c>
      <c r="L428" s="45">
        <v>-3.7000000000000002E-6</v>
      </c>
      <c r="M428" s="49">
        <v>-1.13E-6</v>
      </c>
      <c r="N428" s="37">
        <v>45045.427083333336</v>
      </c>
      <c r="O428" s="52">
        <v>1.22E-6</v>
      </c>
      <c r="P428" s="55">
        <v>-2.4200000000000002E-7</v>
      </c>
      <c r="Q428" s="59">
        <v>-2.8700000000000002E-7</v>
      </c>
      <c r="R428" s="61">
        <v>-1.9500000000000001E-7</v>
      </c>
      <c r="AX428" s="37">
        <v>45048.427083333336</v>
      </c>
      <c r="AY428" s="109">
        <f t="shared" si="35"/>
        <v>0.19008</v>
      </c>
      <c r="AZ428" s="110">
        <f t="shared" si="36"/>
        <v>-0.26524799999999998</v>
      </c>
      <c r="BA428" s="111">
        <f t="shared" si="37"/>
        <v>-4.9507199999999994E-2</v>
      </c>
      <c r="BB428" s="37">
        <v>45045.427083333336</v>
      </c>
      <c r="BC428" s="112">
        <f t="shared" si="38"/>
        <v>0.12355200000000001</v>
      </c>
      <c r="BD428" s="113">
        <f t="shared" si="38"/>
        <v>6.8428799999999998E-2</v>
      </c>
      <c r="BE428" s="110">
        <f t="shared" si="38"/>
        <v>3.1708800000000004E-5</v>
      </c>
      <c r="BF428" s="114">
        <f t="shared" si="34"/>
        <v>8.4326399999999999E-3</v>
      </c>
      <c r="BG428" s="37">
        <v>45048.427083333336</v>
      </c>
      <c r="BH428" s="109">
        <f t="shared" si="39"/>
        <v>0.22636799999999999</v>
      </c>
      <c r="BI428" s="110">
        <f t="shared" si="39"/>
        <v>-0.31968000000000002</v>
      </c>
      <c r="BJ428" s="111">
        <f t="shared" si="39"/>
        <v>-9.7631999999999997E-2</v>
      </c>
      <c r="BK428" s="37">
        <v>45045.427083333336</v>
      </c>
      <c r="BL428" s="52">
        <v>1.22E-6</v>
      </c>
      <c r="BM428" s="55">
        <v>-2.4200000000000002E-7</v>
      </c>
      <c r="BN428" s="59">
        <v>-2.8700000000000002E-7</v>
      </c>
      <c r="BO428" s="61">
        <v>-1.9500000000000001E-7</v>
      </c>
    </row>
    <row r="429" spans="1:67" x14ac:dyDescent="0.25">
      <c r="A429" s="37">
        <v>45048.4375</v>
      </c>
      <c r="B429" s="43">
        <v>2.1600000000000001E-6</v>
      </c>
      <c r="C429" s="45">
        <v>-3.0900000000000001E-6</v>
      </c>
      <c r="D429" s="48">
        <v>-6.2200000000000004E-7</v>
      </c>
      <c r="E429" s="37">
        <v>45045.4375</v>
      </c>
      <c r="F429" s="52">
        <v>1.42E-6</v>
      </c>
      <c r="G429" s="55">
        <v>7.9699999999999995E-7</v>
      </c>
      <c r="H429" s="59">
        <v>4.4899999999999998E-8</v>
      </c>
      <c r="I429" s="61">
        <v>1.11E-7</v>
      </c>
      <c r="J429" s="37">
        <v>45048.4375</v>
      </c>
      <c r="K429" s="43">
        <v>2.6299999999999998E-6</v>
      </c>
      <c r="L429" s="45">
        <v>-3.6899999999999998E-6</v>
      </c>
      <c r="M429" s="49">
        <v>-1.13E-6</v>
      </c>
      <c r="N429" s="37">
        <v>45045.4375</v>
      </c>
      <c r="O429" s="52">
        <v>1.22E-6</v>
      </c>
      <c r="P429" s="55">
        <v>-2.3999999999999998E-7</v>
      </c>
      <c r="Q429" s="59">
        <v>-2.8000000000000002E-7</v>
      </c>
      <c r="R429" s="61">
        <v>-1.9299999999999999E-7</v>
      </c>
      <c r="AX429" s="37">
        <v>45048.4375</v>
      </c>
      <c r="AY429" s="109">
        <f t="shared" si="35"/>
        <v>0.18662400000000001</v>
      </c>
      <c r="AZ429" s="110">
        <f t="shared" si="36"/>
        <v>-0.26697599999999999</v>
      </c>
      <c r="BA429" s="111">
        <f t="shared" si="37"/>
        <v>-5.3740800000000005E-2</v>
      </c>
      <c r="BB429" s="37">
        <v>45045.4375</v>
      </c>
      <c r="BC429" s="112">
        <f t="shared" si="38"/>
        <v>0.12268799999999999</v>
      </c>
      <c r="BD429" s="113">
        <f t="shared" si="38"/>
        <v>6.88608E-2</v>
      </c>
      <c r="BE429" s="110">
        <f t="shared" si="38"/>
        <v>3.8793599999999997E-3</v>
      </c>
      <c r="BF429" s="114">
        <f t="shared" si="34"/>
        <v>9.5904000000000007E-3</v>
      </c>
      <c r="BG429" s="37">
        <v>45048.4375</v>
      </c>
      <c r="BH429" s="109">
        <f t="shared" si="39"/>
        <v>0.22723199999999999</v>
      </c>
      <c r="BI429" s="110">
        <f t="shared" si="39"/>
        <v>-0.31881599999999999</v>
      </c>
      <c r="BJ429" s="111">
        <f t="shared" si="39"/>
        <v>-9.7631999999999997E-2</v>
      </c>
      <c r="BK429" s="37">
        <v>45045.4375</v>
      </c>
      <c r="BL429" s="52">
        <v>1.22E-6</v>
      </c>
      <c r="BM429" s="55">
        <v>-2.3999999999999998E-7</v>
      </c>
      <c r="BN429" s="59">
        <v>-2.8000000000000002E-7</v>
      </c>
      <c r="BO429" s="61">
        <v>-1.9299999999999999E-7</v>
      </c>
    </row>
    <row r="430" spans="1:67" x14ac:dyDescent="0.25">
      <c r="A430" s="37">
        <v>45048.447916666664</v>
      </c>
      <c r="B430" s="43">
        <v>2.1100000000000001E-6</v>
      </c>
      <c r="C430" s="45">
        <v>-3.1099999999999999E-6</v>
      </c>
      <c r="D430" s="48">
        <v>-6.7199999999999998E-7</v>
      </c>
      <c r="E430" s="37">
        <v>45045.447916666664</v>
      </c>
      <c r="F430" s="52">
        <v>1.4100000000000001E-6</v>
      </c>
      <c r="G430" s="55">
        <v>7.9800000000000003E-7</v>
      </c>
      <c r="H430" s="59">
        <v>8.6999999999999998E-8</v>
      </c>
      <c r="I430" s="61">
        <v>1.2100000000000001E-7</v>
      </c>
      <c r="J430" s="37">
        <v>45048.447916666664</v>
      </c>
      <c r="K430" s="43">
        <v>2.6400000000000001E-6</v>
      </c>
      <c r="L430" s="45">
        <v>-3.6799999999999999E-6</v>
      </c>
      <c r="M430" s="49">
        <v>-1.1200000000000001E-6</v>
      </c>
      <c r="N430" s="37">
        <v>45045.447916666664</v>
      </c>
      <c r="O430" s="52">
        <v>1.22E-6</v>
      </c>
      <c r="P430" s="55">
        <v>-2.3799999999999999E-7</v>
      </c>
      <c r="Q430" s="59">
        <v>-2.7399999999999999E-7</v>
      </c>
      <c r="R430" s="61">
        <v>-1.91E-7</v>
      </c>
      <c r="AX430" s="37">
        <v>45048.447916666664</v>
      </c>
      <c r="AY430" s="109">
        <f t="shared" si="35"/>
        <v>0.18230400000000002</v>
      </c>
      <c r="AZ430" s="110">
        <f t="shared" si="36"/>
        <v>-0.268704</v>
      </c>
      <c r="BA430" s="111">
        <f t="shared" si="37"/>
        <v>-5.8060799999999996E-2</v>
      </c>
      <c r="BB430" s="37">
        <v>45045.447916666664</v>
      </c>
      <c r="BC430" s="112">
        <f t="shared" si="38"/>
        <v>0.121824</v>
      </c>
      <c r="BD430" s="113">
        <f t="shared" si="38"/>
        <v>6.89472E-2</v>
      </c>
      <c r="BE430" s="110">
        <f t="shared" si="38"/>
        <v>7.5167999999999997E-3</v>
      </c>
      <c r="BF430" s="114">
        <f t="shared" si="34"/>
        <v>1.0454400000000001E-2</v>
      </c>
      <c r="BG430" s="37">
        <v>45048.447916666664</v>
      </c>
      <c r="BH430" s="109">
        <f t="shared" si="39"/>
        <v>0.22809600000000002</v>
      </c>
      <c r="BI430" s="110">
        <f t="shared" si="39"/>
        <v>-0.31795200000000001</v>
      </c>
      <c r="BJ430" s="111">
        <f t="shared" si="39"/>
        <v>-9.6768000000000007E-2</v>
      </c>
      <c r="BK430" s="37">
        <v>45045.447916666664</v>
      </c>
      <c r="BL430" s="52">
        <v>1.22E-6</v>
      </c>
      <c r="BM430" s="55">
        <v>-2.3799999999999999E-7</v>
      </c>
      <c r="BN430" s="59">
        <v>-2.7399999999999999E-7</v>
      </c>
      <c r="BO430" s="61">
        <v>-1.91E-7</v>
      </c>
    </row>
    <row r="431" spans="1:67" x14ac:dyDescent="0.25">
      <c r="A431" s="37">
        <v>45048.458333333336</v>
      </c>
      <c r="B431" s="43">
        <v>2.0700000000000001E-6</v>
      </c>
      <c r="C431" s="45">
        <v>-3.1300000000000001E-6</v>
      </c>
      <c r="D431" s="48">
        <v>-7.2200000000000003E-7</v>
      </c>
      <c r="E431" s="37">
        <v>45045.458333333336</v>
      </c>
      <c r="F431" s="52">
        <v>1.3999999999999999E-6</v>
      </c>
      <c r="G431" s="55">
        <v>7.9599999999999998E-7</v>
      </c>
      <c r="H431" s="59">
        <v>1.2599999999999999E-7</v>
      </c>
      <c r="I431" s="61">
        <v>1.29E-7</v>
      </c>
      <c r="J431" s="37">
        <v>45048.458333333336</v>
      </c>
      <c r="K431" s="43">
        <v>2.65E-6</v>
      </c>
      <c r="L431" s="45">
        <v>-3.67E-6</v>
      </c>
      <c r="M431" s="49">
        <v>-1.1200000000000001E-6</v>
      </c>
      <c r="N431" s="37">
        <v>45045.458333333336</v>
      </c>
      <c r="O431" s="52">
        <v>1.22E-6</v>
      </c>
      <c r="P431" s="55">
        <v>-2.36E-7</v>
      </c>
      <c r="Q431" s="59">
        <v>-2.6899999999999999E-7</v>
      </c>
      <c r="R431" s="61">
        <v>-1.9000000000000001E-7</v>
      </c>
      <c r="AX431" s="37">
        <v>45048.458333333336</v>
      </c>
      <c r="AY431" s="109">
        <f t="shared" si="35"/>
        <v>0.17884800000000001</v>
      </c>
      <c r="AZ431" s="110">
        <f t="shared" si="36"/>
        <v>-0.27043200000000001</v>
      </c>
      <c r="BA431" s="111">
        <f t="shared" si="37"/>
        <v>-6.23808E-2</v>
      </c>
      <c r="BB431" s="37">
        <v>45045.458333333336</v>
      </c>
      <c r="BC431" s="112">
        <f t="shared" si="38"/>
        <v>0.12096</v>
      </c>
      <c r="BD431" s="113">
        <f t="shared" si="38"/>
        <v>6.8774399999999999E-2</v>
      </c>
      <c r="BE431" s="110">
        <f t="shared" si="38"/>
        <v>1.0886399999999999E-2</v>
      </c>
      <c r="BF431" s="114">
        <f t="shared" si="34"/>
        <v>1.11456E-2</v>
      </c>
      <c r="BG431" s="37">
        <v>45048.458333333336</v>
      </c>
      <c r="BH431" s="109">
        <f t="shared" si="39"/>
        <v>0.22896</v>
      </c>
      <c r="BI431" s="110">
        <f t="shared" si="39"/>
        <v>-0.31708799999999998</v>
      </c>
      <c r="BJ431" s="111">
        <f t="shared" si="39"/>
        <v>-9.6768000000000007E-2</v>
      </c>
      <c r="BK431" s="37">
        <v>45045.458333333336</v>
      </c>
      <c r="BL431" s="52">
        <v>1.22E-6</v>
      </c>
      <c r="BM431" s="55">
        <v>-2.36E-7</v>
      </c>
      <c r="BN431" s="59">
        <v>-2.6899999999999999E-7</v>
      </c>
      <c r="BO431" s="61">
        <v>-1.9000000000000001E-7</v>
      </c>
    </row>
    <row r="432" spans="1:67" x14ac:dyDescent="0.25">
      <c r="A432" s="37">
        <v>45048.46875</v>
      </c>
      <c r="B432" s="43">
        <v>2.03E-6</v>
      </c>
      <c r="C432" s="45">
        <v>-3.14E-6</v>
      </c>
      <c r="D432" s="48">
        <v>-7.7300000000000005E-7</v>
      </c>
      <c r="E432" s="37">
        <v>45045.46875</v>
      </c>
      <c r="F432" s="52">
        <v>1.39E-6</v>
      </c>
      <c r="G432" s="55">
        <v>7.9100000000000003E-7</v>
      </c>
      <c r="H432" s="59">
        <v>1.6199999999999999E-7</v>
      </c>
      <c r="I432" s="61">
        <v>1.3300000000000001E-7</v>
      </c>
      <c r="J432" s="37">
        <v>45048.46875</v>
      </c>
      <c r="K432" s="43">
        <v>2.65E-6</v>
      </c>
      <c r="L432" s="45">
        <v>-3.6600000000000001E-6</v>
      </c>
      <c r="M432" s="49">
        <v>-1.11E-6</v>
      </c>
      <c r="N432" s="37">
        <v>45045.46875</v>
      </c>
      <c r="O432" s="52">
        <v>1.22E-6</v>
      </c>
      <c r="P432" s="55">
        <v>-2.34E-7</v>
      </c>
      <c r="Q432" s="59">
        <v>-2.6600000000000003E-7</v>
      </c>
      <c r="R432" s="61">
        <v>-1.8799999999999999E-7</v>
      </c>
      <c r="AX432" s="37">
        <v>45048.46875</v>
      </c>
      <c r="AY432" s="109">
        <f t="shared" si="35"/>
        <v>0.17539199999999999</v>
      </c>
      <c r="AZ432" s="110">
        <f t="shared" si="36"/>
        <v>-0.27129599999999998</v>
      </c>
      <c r="BA432" s="111">
        <f t="shared" si="37"/>
        <v>-6.6787200000000005E-2</v>
      </c>
      <c r="BB432" s="37">
        <v>45045.46875</v>
      </c>
      <c r="BC432" s="112">
        <f t="shared" si="38"/>
        <v>0.12009600000000001</v>
      </c>
      <c r="BD432" s="113">
        <f t="shared" si="38"/>
        <v>6.8342399999999998E-2</v>
      </c>
      <c r="BE432" s="110">
        <f t="shared" si="38"/>
        <v>1.39968E-2</v>
      </c>
      <c r="BF432" s="114">
        <f t="shared" si="34"/>
        <v>1.1491200000000002E-2</v>
      </c>
      <c r="BG432" s="37">
        <v>45048.46875</v>
      </c>
      <c r="BH432" s="109">
        <f t="shared" si="39"/>
        <v>0.22896</v>
      </c>
      <c r="BI432" s="110">
        <f t="shared" si="39"/>
        <v>-0.31622400000000001</v>
      </c>
      <c r="BJ432" s="111">
        <f t="shared" si="39"/>
        <v>-9.5904000000000003E-2</v>
      </c>
      <c r="BK432" s="37">
        <v>45045.46875</v>
      </c>
      <c r="BL432" s="52">
        <v>1.22E-6</v>
      </c>
      <c r="BM432" s="55">
        <v>-2.34E-7</v>
      </c>
      <c r="BN432" s="59">
        <v>-2.6600000000000003E-7</v>
      </c>
      <c r="BO432" s="61">
        <v>-1.8799999999999999E-7</v>
      </c>
    </row>
    <row r="433" spans="1:67" x14ac:dyDescent="0.25">
      <c r="A433" s="37">
        <v>45048.479166666664</v>
      </c>
      <c r="B433" s="43">
        <v>1.99E-6</v>
      </c>
      <c r="C433" s="45">
        <v>-3.1599999999999998E-6</v>
      </c>
      <c r="D433" s="48">
        <v>-8.23E-7</v>
      </c>
      <c r="E433" s="37">
        <v>45045.479166666664</v>
      </c>
      <c r="F433" s="52">
        <v>1.3799999999999999E-6</v>
      </c>
      <c r="G433" s="55">
        <v>7.8400000000000003E-7</v>
      </c>
      <c r="H433" s="59">
        <v>1.9500000000000001E-7</v>
      </c>
      <c r="I433" s="61">
        <v>1.35E-7</v>
      </c>
      <c r="J433" s="37">
        <v>45048.479166666664</v>
      </c>
      <c r="K433" s="43">
        <v>2.65E-6</v>
      </c>
      <c r="L433" s="45">
        <v>-3.6600000000000001E-6</v>
      </c>
      <c r="M433" s="49">
        <v>-1.11E-6</v>
      </c>
      <c r="N433" s="37">
        <v>45045.479166666664</v>
      </c>
      <c r="O433" s="52">
        <v>1.22E-6</v>
      </c>
      <c r="P433" s="55">
        <v>-2.3200000000000001E-7</v>
      </c>
      <c r="Q433" s="59">
        <v>-2.6300000000000001E-7</v>
      </c>
      <c r="R433" s="61">
        <v>-1.8699999999999999E-7</v>
      </c>
      <c r="AX433" s="37">
        <v>45048.479166666664</v>
      </c>
      <c r="AY433" s="109">
        <f t="shared" si="35"/>
        <v>0.17193600000000001</v>
      </c>
      <c r="AZ433" s="110">
        <f t="shared" si="36"/>
        <v>-0.27302399999999999</v>
      </c>
      <c r="BA433" s="111">
        <f t="shared" si="37"/>
        <v>-7.1107199999999995E-2</v>
      </c>
      <c r="BB433" s="37">
        <v>45045.479166666664</v>
      </c>
      <c r="BC433" s="112">
        <f t="shared" si="38"/>
        <v>0.11923199999999999</v>
      </c>
      <c r="BD433" s="113">
        <f t="shared" si="38"/>
        <v>6.7737600000000009E-2</v>
      </c>
      <c r="BE433" s="110">
        <f t="shared" si="38"/>
        <v>1.6848000000000002E-2</v>
      </c>
      <c r="BF433" s="114">
        <f t="shared" si="34"/>
        <v>1.1664000000000001E-2</v>
      </c>
      <c r="BG433" s="37">
        <v>45048.479166666664</v>
      </c>
      <c r="BH433" s="109">
        <f t="shared" si="39"/>
        <v>0.22896</v>
      </c>
      <c r="BI433" s="110">
        <f t="shared" si="39"/>
        <v>-0.31622400000000001</v>
      </c>
      <c r="BJ433" s="111">
        <f t="shared" si="39"/>
        <v>-9.5904000000000003E-2</v>
      </c>
      <c r="BK433" s="37">
        <v>45045.479166666664</v>
      </c>
      <c r="BL433" s="52">
        <v>1.22E-6</v>
      </c>
      <c r="BM433" s="55">
        <v>-2.3200000000000001E-7</v>
      </c>
      <c r="BN433" s="59">
        <v>-2.6300000000000001E-7</v>
      </c>
      <c r="BO433" s="61">
        <v>-1.8699999999999999E-7</v>
      </c>
    </row>
    <row r="434" spans="1:67" x14ac:dyDescent="0.25">
      <c r="A434" s="37">
        <v>45048.489583333336</v>
      </c>
      <c r="B434" s="43">
        <v>1.95E-6</v>
      </c>
      <c r="C434" s="45">
        <v>-3.18E-6</v>
      </c>
      <c r="D434" s="48">
        <v>-8.7199999999999997E-7</v>
      </c>
      <c r="E434" s="37">
        <v>45045.489583333336</v>
      </c>
      <c r="F434" s="52">
        <v>1.37E-6</v>
      </c>
      <c r="G434" s="55">
        <v>7.7400000000000002E-7</v>
      </c>
      <c r="H434" s="59">
        <v>2.2499999999999999E-7</v>
      </c>
      <c r="I434" s="61">
        <v>1.3400000000000001E-7</v>
      </c>
      <c r="J434" s="37">
        <v>45048.489583333336</v>
      </c>
      <c r="K434" s="43">
        <v>2.65E-6</v>
      </c>
      <c r="L434" s="45">
        <v>-3.6500000000000002E-6</v>
      </c>
      <c r="M434" s="49">
        <v>-1.1000000000000001E-6</v>
      </c>
      <c r="N434" s="37">
        <v>45045.489583333336</v>
      </c>
      <c r="O434" s="52">
        <v>1.22E-6</v>
      </c>
      <c r="P434" s="55">
        <v>-2.29E-7</v>
      </c>
      <c r="Q434" s="59">
        <v>-2.6100000000000002E-7</v>
      </c>
      <c r="R434" s="61">
        <v>-1.86E-7</v>
      </c>
      <c r="AX434" s="37">
        <v>45048.489583333336</v>
      </c>
      <c r="AY434" s="109">
        <f t="shared" si="35"/>
        <v>0.16847999999999999</v>
      </c>
      <c r="AZ434" s="110">
        <f t="shared" si="36"/>
        <v>-0.274752</v>
      </c>
      <c r="BA434" s="111">
        <f t="shared" si="37"/>
        <v>-7.5340799999999999E-2</v>
      </c>
      <c r="BB434" s="37">
        <v>45045.489583333336</v>
      </c>
      <c r="BC434" s="112">
        <f t="shared" si="38"/>
        <v>0.118368</v>
      </c>
      <c r="BD434" s="113">
        <f t="shared" si="38"/>
        <v>6.6873600000000005E-2</v>
      </c>
      <c r="BE434" s="110">
        <f t="shared" si="38"/>
        <v>1.9439999999999999E-2</v>
      </c>
      <c r="BF434" s="114">
        <f t="shared" si="34"/>
        <v>1.15776E-2</v>
      </c>
      <c r="BG434" s="37">
        <v>45048.489583333336</v>
      </c>
      <c r="BH434" s="109">
        <f t="shared" si="39"/>
        <v>0.22896</v>
      </c>
      <c r="BI434" s="110">
        <f t="shared" si="39"/>
        <v>-0.31536000000000003</v>
      </c>
      <c r="BJ434" s="111">
        <f t="shared" si="39"/>
        <v>-9.5039999999999999E-2</v>
      </c>
      <c r="BK434" s="37">
        <v>45045.489583333336</v>
      </c>
      <c r="BL434" s="52">
        <v>1.22E-6</v>
      </c>
      <c r="BM434" s="55">
        <v>-2.29E-7</v>
      </c>
      <c r="BN434" s="59">
        <v>-2.6100000000000002E-7</v>
      </c>
      <c r="BO434" s="61">
        <v>-1.86E-7</v>
      </c>
    </row>
    <row r="435" spans="1:67" x14ac:dyDescent="0.25">
      <c r="A435" s="37">
        <v>45048.5</v>
      </c>
      <c r="B435" s="43">
        <v>1.9099999999999999E-6</v>
      </c>
      <c r="C435" s="45">
        <v>-3.19E-6</v>
      </c>
      <c r="D435" s="48">
        <v>-9.1999999999999998E-7</v>
      </c>
      <c r="E435" s="37">
        <v>45045.5</v>
      </c>
      <c r="F435" s="52">
        <v>1.3599999999999999E-6</v>
      </c>
      <c r="G435" s="55">
        <v>7.6199999999999997E-7</v>
      </c>
      <c r="H435" s="59">
        <v>2.5100000000000001E-7</v>
      </c>
      <c r="I435" s="61">
        <v>1.3199999999999999E-7</v>
      </c>
      <c r="J435" s="37">
        <v>45048.5</v>
      </c>
      <c r="K435" s="43">
        <v>2.65E-6</v>
      </c>
      <c r="L435" s="45">
        <v>-3.6399999999999999E-6</v>
      </c>
      <c r="M435" s="49">
        <v>-1.1000000000000001E-6</v>
      </c>
      <c r="N435" s="37">
        <v>45045.5</v>
      </c>
      <c r="O435" s="52">
        <v>1.22E-6</v>
      </c>
      <c r="P435" s="55">
        <v>-2.28E-7</v>
      </c>
      <c r="Q435" s="59">
        <v>-2.6100000000000002E-7</v>
      </c>
      <c r="R435" s="61">
        <v>-1.85E-7</v>
      </c>
      <c r="AX435" s="37">
        <v>45048.5</v>
      </c>
      <c r="AY435" s="109">
        <f t="shared" si="35"/>
        <v>0.165024</v>
      </c>
      <c r="AZ435" s="110">
        <f t="shared" si="36"/>
        <v>-0.27561599999999997</v>
      </c>
      <c r="BA435" s="111">
        <f t="shared" si="37"/>
        <v>-7.9488000000000003E-2</v>
      </c>
      <c r="BB435" s="37">
        <v>45045.5</v>
      </c>
      <c r="BC435" s="112">
        <f t="shared" si="38"/>
        <v>0.117504</v>
      </c>
      <c r="BD435" s="113">
        <f t="shared" si="38"/>
        <v>6.5836800000000001E-2</v>
      </c>
      <c r="BE435" s="110">
        <f t="shared" si="38"/>
        <v>2.1686400000000002E-2</v>
      </c>
      <c r="BF435" s="114">
        <f t="shared" si="34"/>
        <v>1.14048E-2</v>
      </c>
      <c r="BG435" s="37">
        <v>45048.5</v>
      </c>
      <c r="BH435" s="109">
        <f t="shared" si="39"/>
        <v>0.22896</v>
      </c>
      <c r="BI435" s="110">
        <f t="shared" si="39"/>
        <v>-0.314496</v>
      </c>
      <c r="BJ435" s="111">
        <f t="shared" si="39"/>
        <v>-9.5039999999999999E-2</v>
      </c>
      <c r="BK435" s="37">
        <v>45045.5</v>
      </c>
      <c r="BL435" s="52">
        <v>1.22E-6</v>
      </c>
      <c r="BM435" s="55">
        <v>-2.28E-7</v>
      </c>
      <c r="BN435" s="59">
        <v>-2.6100000000000002E-7</v>
      </c>
      <c r="BO435" s="61">
        <v>-1.85E-7</v>
      </c>
    </row>
    <row r="436" spans="1:67" x14ac:dyDescent="0.25">
      <c r="A436" s="37">
        <v>45048.510416666664</v>
      </c>
      <c r="B436" s="43">
        <v>1.88E-6</v>
      </c>
      <c r="C436" s="45">
        <v>-3.2100000000000002E-6</v>
      </c>
      <c r="D436" s="48">
        <v>-9.6500000000000008E-7</v>
      </c>
      <c r="E436" s="37">
        <v>45045.510416666664</v>
      </c>
      <c r="F436" s="52">
        <v>1.35E-6</v>
      </c>
      <c r="G436" s="55">
        <v>7.4900000000000005E-7</v>
      </c>
      <c r="H436" s="59">
        <v>2.7399999999999999E-7</v>
      </c>
      <c r="I436" s="61">
        <v>1.2700000000000001E-7</v>
      </c>
      <c r="J436" s="37">
        <v>45048.510416666664</v>
      </c>
      <c r="K436" s="43">
        <v>2.6400000000000001E-6</v>
      </c>
      <c r="L436" s="45">
        <v>-3.6399999999999999E-6</v>
      </c>
      <c r="M436" s="49">
        <v>-1.1000000000000001E-6</v>
      </c>
      <c r="N436" s="37">
        <v>45045.510416666664</v>
      </c>
      <c r="O436" s="52">
        <v>1.22E-6</v>
      </c>
      <c r="P436" s="55">
        <v>-2.2600000000000001E-7</v>
      </c>
      <c r="Q436" s="59">
        <v>-2.6199999999999999E-7</v>
      </c>
      <c r="R436" s="61">
        <v>-1.8400000000000001E-7</v>
      </c>
      <c r="AX436" s="37">
        <v>45048.510416666664</v>
      </c>
      <c r="AY436" s="109">
        <f t="shared" si="35"/>
        <v>0.16243199999999999</v>
      </c>
      <c r="AZ436" s="110">
        <f t="shared" si="36"/>
        <v>-0.27734400000000003</v>
      </c>
      <c r="BA436" s="111">
        <f t="shared" si="37"/>
        <v>-8.3376000000000006E-2</v>
      </c>
      <c r="BB436" s="37">
        <v>45045.510416666664</v>
      </c>
      <c r="BC436" s="112">
        <f t="shared" si="38"/>
        <v>0.11663999999999999</v>
      </c>
      <c r="BD436" s="113">
        <f t="shared" si="38"/>
        <v>6.471360000000001E-2</v>
      </c>
      <c r="BE436" s="110">
        <f t="shared" si="38"/>
        <v>2.36736E-2</v>
      </c>
      <c r="BF436" s="114">
        <f t="shared" si="34"/>
        <v>1.0972800000000001E-2</v>
      </c>
      <c r="BG436" s="37">
        <v>45048.510416666664</v>
      </c>
      <c r="BH436" s="109">
        <f t="shared" si="39"/>
        <v>0.22809600000000002</v>
      </c>
      <c r="BI436" s="110">
        <f t="shared" si="39"/>
        <v>-0.314496</v>
      </c>
      <c r="BJ436" s="111">
        <f t="shared" si="39"/>
        <v>-9.5039999999999999E-2</v>
      </c>
      <c r="BK436" s="37">
        <v>45045.510416666664</v>
      </c>
      <c r="BL436" s="52">
        <v>1.22E-6</v>
      </c>
      <c r="BM436" s="55">
        <v>-2.2600000000000001E-7</v>
      </c>
      <c r="BN436" s="59">
        <v>-2.6199999999999999E-7</v>
      </c>
      <c r="BO436" s="61">
        <v>-1.8400000000000001E-7</v>
      </c>
    </row>
    <row r="437" spans="1:67" x14ac:dyDescent="0.25">
      <c r="A437" s="37">
        <v>45048.520833333336</v>
      </c>
      <c r="B437" s="43">
        <v>1.84E-6</v>
      </c>
      <c r="C437" s="45">
        <v>-3.2200000000000001E-6</v>
      </c>
      <c r="D437" s="48">
        <v>-1.0100000000000001E-6</v>
      </c>
      <c r="E437" s="37">
        <v>45045.520833333336</v>
      </c>
      <c r="F437" s="52">
        <v>1.3400000000000001E-6</v>
      </c>
      <c r="G437" s="55">
        <v>7.3399999999999998E-7</v>
      </c>
      <c r="H437" s="59">
        <v>2.9299999999999999E-7</v>
      </c>
      <c r="I437" s="61">
        <v>1.2100000000000001E-7</v>
      </c>
      <c r="J437" s="37">
        <v>45048.520833333336</v>
      </c>
      <c r="K437" s="43">
        <v>2.6400000000000001E-6</v>
      </c>
      <c r="L437" s="45">
        <v>-3.63E-6</v>
      </c>
      <c r="M437" s="49">
        <v>-1.0899999999999999E-6</v>
      </c>
      <c r="N437" s="37">
        <v>45045.520833333336</v>
      </c>
      <c r="O437" s="52">
        <v>1.22E-6</v>
      </c>
      <c r="P437" s="55">
        <v>-2.2399999999999999E-7</v>
      </c>
      <c r="Q437" s="59">
        <v>-2.6300000000000001E-7</v>
      </c>
      <c r="R437" s="61">
        <v>-1.8300000000000001E-7</v>
      </c>
      <c r="AX437" s="37">
        <v>45048.520833333336</v>
      </c>
      <c r="AY437" s="109">
        <f t="shared" si="35"/>
        <v>0.15897600000000001</v>
      </c>
      <c r="AZ437" s="110">
        <f t="shared" si="36"/>
        <v>-0.27820800000000001</v>
      </c>
      <c r="BA437" s="111">
        <f t="shared" si="37"/>
        <v>-8.7264000000000008E-2</v>
      </c>
      <c r="BB437" s="37">
        <v>45045.520833333336</v>
      </c>
      <c r="BC437" s="112">
        <f t="shared" si="38"/>
        <v>0.115776</v>
      </c>
      <c r="BD437" s="113">
        <f t="shared" si="38"/>
        <v>6.3417600000000005E-2</v>
      </c>
      <c r="BE437" s="110">
        <f t="shared" si="38"/>
        <v>2.53152E-2</v>
      </c>
      <c r="BF437" s="114">
        <f t="shared" si="34"/>
        <v>1.0454400000000001E-2</v>
      </c>
      <c r="BG437" s="37">
        <v>45048.520833333336</v>
      </c>
      <c r="BH437" s="109">
        <f t="shared" si="39"/>
        <v>0.22809600000000002</v>
      </c>
      <c r="BI437" s="110">
        <f t="shared" si="39"/>
        <v>-0.31363200000000002</v>
      </c>
      <c r="BJ437" s="111">
        <f t="shared" si="39"/>
        <v>-9.4175999999999996E-2</v>
      </c>
      <c r="BK437" s="37">
        <v>45045.520833333336</v>
      </c>
      <c r="BL437" s="52">
        <v>1.22E-6</v>
      </c>
      <c r="BM437" s="55">
        <v>-2.2399999999999999E-7</v>
      </c>
      <c r="BN437" s="59">
        <v>-2.6300000000000001E-7</v>
      </c>
      <c r="BO437" s="61">
        <v>-1.8300000000000001E-7</v>
      </c>
    </row>
    <row r="438" spans="1:67" x14ac:dyDescent="0.25">
      <c r="A438" s="37">
        <v>45048.53125</v>
      </c>
      <c r="B438" s="43">
        <v>1.8199999999999999E-6</v>
      </c>
      <c r="C438" s="45">
        <v>-3.23E-6</v>
      </c>
      <c r="D438" s="48">
        <v>-1.0499999999999999E-6</v>
      </c>
      <c r="E438" s="37">
        <v>45045.53125</v>
      </c>
      <c r="F438" s="52">
        <v>1.33E-6</v>
      </c>
      <c r="G438" s="55">
        <v>7.1800000000000005E-7</v>
      </c>
      <c r="H438" s="59">
        <v>3.0899999999999997E-7</v>
      </c>
      <c r="I438" s="61">
        <v>1.15E-7</v>
      </c>
      <c r="J438" s="37">
        <v>45048.53125</v>
      </c>
      <c r="K438" s="43">
        <v>2.6299999999999998E-6</v>
      </c>
      <c r="L438" s="45">
        <v>-3.63E-6</v>
      </c>
      <c r="M438" s="49">
        <v>-1.0899999999999999E-6</v>
      </c>
      <c r="N438" s="37">
        <v>45045.53125</v>
      </c>
      <c r="O438" s="52">
        <v>1.2100000000000001E-6</v>
      </c>
      <c r="P438" s="55">
        <v>-2.22E-7</v>
      </c>
      <c r="Q438" s="59">
        <v>-2.6600000000000003E-7</v>
      </c>
      <c r="R438" s="61">
        <v>-1.8300000000000001E-7</v>
      </c>
      <c r="AX438" s="37">
        <v>45048.53125</v>
      </c>
      <c r="AY438" s="109">
        <f t="shared" si="35"/>
        <v>0.157248</v>
      </c>
      <c r="AZ438" s="110">
        <f t="shared" si="36"/>
        <v>-0.27907199999999999</v>
      </c>
      <c r="BA438" s="111">
        <f t="shared" si="37"/>
        <v>-9.0719999999999995E-2</v>
      </c>
      <c r="BB438" s="37">
        <v>45045.53125</v>
      </c>
      <c r="BC438" s="112">
        <f t="shared" si="38"/>
        <v>0.114912</v>
      </c>
      <c r="BD438" s="113">
        <f t="shared" si="38"/>
        <v>6.2035200000000006E-2</v>
      </c>
      <c r="BE438" s="110">
        <f t="shared" si="38"/>
        <v>2.6697599999999998E-2</v>
      </c>
      <c r="BF438" s="114">
        <f t="shared" si="34"/>
        <v>9.9360000000000004E-3</v>
      </c>
      <c r="BG438" s="37">
        <v>45048.53125</v>
      </c>
      <c r="BH438" s="109">
        <f t="shared" si="39"/>
        <v>0.22723199999999999</v>
      </c>
      <c r="BI438" s="110">
        <f t="shared" si="39"/>
        <v>-0.31363200000000002</v>
      </c>
      <c r="BJ438" s="111">
        <f t="shared" si="39"/>
        <v>-9.4175999999999996E-2</v>
      </c>
      <c r="BK438" s="37">
        <v>45045.53125</v>
      </c>
      <c r="BL438" s="52">
        <v>1.2100000000000001E-6</v>
      </c>
      <c r="BM438" s="55">
        <v>-2.22E-7</v>
      </c>
      <c r="BN438" s="59">
        <v>-2.6600000000000003E-7</v>
      </c>
      <c r="BO438" s="61">
        <v>-1.8300000000000001E-7</v>
      </c>
    </row>
    <row r="439" spans="1:67" x14ac:dyDescent="0.25">
      <c r="A439" s="37">
        <v>45048.541666666664</v>
      </c>
      <c r="B439" s="43">
        <v>1.79E-6</v>
      </c>
      <c r="C439" s="45">
        <v>-3.2399999999999999E-6</v>
      </c>
      <c r="D439" s="48">
        <v>-1.08E-6</v>
      </c>
      <c r="E439" s="37">
        <v>45045.541666666664</v>
      </c>
      <c r="F439" s="52">
        <v>1.33E-6</v>
      </c>
      <c r="G439" s="55">
        <v>7.0100000000000004E-7</v>
      </c>
      <c r="H439" s="59">
        <v>3.2099999999999998E-7</v>
      </c>
      <c r="I439" s="61">
        <v>1.08E-7</v>
      </c>
      <c r="J439" s="37">
        <v>45048.541666666664</v>
      </c>
      <c r="K439" s="43">
        <v>2.6199999999999999E-6</v>
      </c>
      <c r="L439" s="45">
        <v>-3.6200000000000001E-6</v>
      </c>
      <c r="M439" s="49">
        <v>-1.0899999999999999E-6</v>
      </c>
      <c r="N439" s="37">
        <v>45045.541666666664</v>
      </c>
      <c r="O439" s="52">
        <v>1.2100000000000001E-6</v>
      </c>
      <c r="P439" s="55">
        <v>-2.2100000000000001E-7</v>
      </c>
      <c r="Q439" s="59">
        <v>-2.6899999999999999E-7</v>
      </c>
      <c r="R439" s="61">
        <v>-1.8400000000000001E-7</v>
      </c>
      <c r="AX439" s="37">
        <v>45048.541666666664</v>
      </c>
      <c r="AY439" s="109">
        <f t="shared" si="35"/>
        <v>0.15465599999999999</v>
      </c>
      <c r="AZ439" s="110">
        <f t="shared" si="36"/>
        <v>-0.27993600000000002</v>
      </c>
      <c r="BA439" s="111">
        <f t="shared" si="37"/>
        <v>-9.3312000000000006E-2</v>
      </c>
      <c r="BB439" s="37">
        <v>45045.541666666664</v>
      </c>
      <c r="BC439" s="112">
        <f t="shared" si="38"/>
        <v>0.114912</v>
      </c>
      <c r="BD439" s="113">
        <f t="shared" si="38"/>
        <v>6.0566400000000006E-2</v>
      </c>
      <c r="BE439" s="110">
        <f t="shared" si="38"/>
        <v>2.7734399999999999E-2</v>
      </c>
      <c r="BF439" s="114">
        <f t="shared" si="34"/>
        <v>9.3311999999999996E-3</v>
      </c>
      <c r="BG439" s="37">
        <v>45048.541666666664</v>
      </c>
      <c r="BH439" s="109">
        <f t="shared" si="39"/>
        <v>0.22636799999999999</v>
      </c>
      <c r="BI439" s="110">
        <f t="shared" si="39"/>
        <v>-0.31276799999999999</v>
      </c>
      <c r="BJ439" s="111">
        <f t="shared" si="39"/>
        <v>-9.4175999999999996E-2</v>
      </c>
      <c r="BK439" s="37">
        <v>45045.541666666664</v>
      </c>
      <c r="BL439" s="52">
        <v>1.2100000000000001E-6</v>
      </c>
      <c r="BM439" s="55">
        <v>-2.2100000000000001E-7</v>
      </c>
      <c r="BN439" s="59">
        <v>-2.6899999999999999E-7</v>
      </c>
      <c r="BO439" s="61">
        <v>-1.8400000000000001E-7</v>
      </c>
    </row>
    <row r="440" spans="1:67" x14ac:dyDescent="0.25">
      <c r="A440" s="37">
        <v>45048.552083333336</v>
      </c>
      <c r="B440" s="43">
        <v>1.77E-6</v>
      </c>
      <c r="C440" s="45">
        <v>-3.2499999999999998E-6</v>
      </c>
      <c r="D440" s="48">
        <v>-1.11E-6</v>
      </c>
      <c r="E440" s="37">
        <v>45045.552083333336</v>
      </c>
      <c r="F440" s="52">
        <v>1.33E-6</v>
      </c>
      <c r="G440" s="55">
        <v>6.8400000000000004E-7</v>
      </c>
      <c r="H440" s="59">
        <v>3.2899999999999999E-7</v>
      </c>
      <c r="I440" s="61">
        <v>9.9999999999999995E-8</v>
      </c>
      <c r="J440" s="37">
        <v>45048.552083333336</v>
      </c>
      <c r="K440" s="43">
        <v>2.61E-6</v>
      </c>
      <c r="L440" s="45">
        <v>-3.6200000000000001E-6</v>
      </c>
      <c r="M440" s="49">
        <v>-1.0899999999999999E-6</v>
      </c>
      <c r="N440" s="37">
        <v>45045.552083333336</v>
      </c>
      <c r="O440" s="52">
        <v>1.1999999999999999E-6</v>
      </c>
      <c r="P440" s="55">
        <v>-2.2000000000000001E-7</v>
      </c>
      <c r="Q440" s="59">
        <v>-2.7300000000000002E-7</v>
      </c>
      <c r="R440" s="61">
        <v>-1.8400000000000001E-7</v>
      </c>
      <c r="AX440" s="37">
        <v>45048.552083333336</v>
      </c>
      <c r="AY440" s="109">
        <f t="shared" si="35"/>
        <v>0.15292800000000001</v>
      </c>
      <c r="AZ440" s="110">
        <f t="shared" si="36"/>
        <v>-0.28079999999999999</v>
      </c>
      <c r="BA440" s="111">
        <f t="shared" si="37"/>
        <v>-9.5904000000000003E-2</v>
      </c>
      <c r="BB440" s="37">
        <v>45045.552083333336</v>
      </c>
      <c r="BC440" s="112">
        <f t="shared" si="38"/>
        <v>0.114912</v>
      </c>
      <c r="BD440" s="113">
        <f t="shared" si="38"/>
        <v>5.90976E-2</v>
      </c>
      <c r="BE440" s="110">
        <f t="shared" si="38"/>
        <v>2.8425599999999999E-2</v>
      </c>
      <c r="BF440" s="114">
        <f t="shared" si="34"/>
        <v>8.6400000000000001E-3</v>
      </c>
      <c r="BG440" s="37">
        <v>45048.552083333336</v>
      </c>
      <c r="BH440" s="109">
        <f t="shared" si="39"/>
        <v>0.22550400000000001</v>
      </c>
      <c r="BI440" s="110">
        <f t="shared" si="39"/>
        <v>-0.31276799999999999</v>
      </c>
      <c r="BJ440" s="111">
        <f t="shared" si="39"/>
        <v>-9.4175999999999996E-2</v>
      </c>
      <c r="BK440" s="37">
        <v>45045.552083333336</v>
      </c>
      <c r="BL440" s="52">
        <v>1.1999999999999999E-6</v>
      </c>
      <c r="BM440" s="55">
        <v>-2.2000000000000001E-7</v>
      </c>
      <c r="BN440" s="59">
        <v>-2.7300000000000002E-7</v>
      </c>
      <c r="BO440" s="61">
        <v>-1.8400000000000001E-7</v>
      </c>
    </row>
    <row r="441" spans="1:67" x14ac:dyDescent="0.25">
      <c r="A441" s="37">
        <v>45048.5625</v>
      </c>
      <c r="B441" s="43">
        <v>1.7400000000000001E-6</v>
      </c>
      <c r="C441" s="45">
        <v>-3.2600000000000001E-6</v>
      </c>
      <c r="D441" s="48">
        <v>-1.1400000000000001E-6</v>
      </c>
      <c r="E441" s="37">
        <v>45045.5625</v>
      </c>
      <c r="F441" s="52">
        <v>1.3200000000000001E-6</v>
      </c>
      <c r="G441" s="55">
        <v>6.6499999999999999E-7</v>
      </c>
      <c r="H441" s="59">
        <v>3.34E-7</v>
      </c>
      <c r="I441" s="61">
        <v>9.3100000000000006E-8</v>
      </c>
      <c r="J441" s="37">
        <v>45048.5625</v>
      </c>
      <c r="K441" s="43">
        <v>2.6000000000000001E-6</v>
      </c>
      <c r="L441" s="45">
        <v>-3.6100000000000002E-6</v>
      </c>
      <c r="M441" s="49">
        <v>-1.0899999999999999E-6</v>
      </c>
      <c r="N441" s="37">
        <v>45045.5625</v>
      </c>
      <c r="O441" s="52">
        <v>1.1999999999999999E-6</v>
      </c>
      <c r="P441" s="55">
        <v>-2.1899999999999999E-7</v>
      </c>
      <c r="Q441" s="59">
        <v>-2.7700000000000001E-7</v>
      </c>
      <c r="R441" s="61">
        <v>-1.85E-7</v>
      </c>
      <c r="AX441" s="37">
        <v>45048.5625</v>
      </c>
      <c r="AY441" s="109">
        <f t="shared" si="35"/>
        <v>0.150336</v>
      </c>
      <c r="AZ441" s="110">
        <f t="shared" si="36"/>
        <v>-0.28166400000000003</v>
      </c>
      <c r="BA441" s="111">
        <f t="shared" si="37"/>
        <v>-9.8496000000000014E-2</v>
      </c>
      <c r="BB441" s="37">
        <v>45045.5625</v>
      </c>
      <c r="BC441" s="112">
        <f t="shared" si="38"/>
        <v>0.11404800000000001</v>
      </c>
      <c r="BD441" s="113">
        <f t="shared" si="38"/>
        <v>5.7456E-2</v>
      </c>
      <c r="BE441" s="110">
        <f t="shared" si="38"/>
        <v>2.8857600000000001E-2</v>
      </c>
      <c r="BF441" s="114">
        <f t="shared" si="34"/>
        <v>8.04384E-3</v>
      </c>
      <c r="BG441" s="37">
        <v>45048.5625</v>
      </c>
      <c r="BH441" s="109">
        <f t="shared" si="39"/>
        <v>0.22464000000000001</v>
      </c>
      <c r="BI441" s="110">
        <f t="shared" si="39"/>
        <v>-0.31190400000000001</v>
      </c>
      <c r="BJ441" s="111">
        <f t="shared" si="39"/>
        <v>-9.4175999999999996E-2</v>
      </c>
      <c r="BK441" s="37">
        <v>45045.5625</v>
      </c>
      <c r="BL441" s="52">
        <v>1.1999999999999999E-6</v>
      </c>
      <c r="BM441" s="55">
        <v>-2.1899999999999999E-7</v>
      </c>
      <c r="BN441" s="59">
        <v>-2.7700000000000001E-7</v>
      </c>
      <c r="BO441" s="61">
        <v>-1.85E-7</v>
      </c>
    </row>
    <row r="442" spans="1:67" x14ac:dyDescent="0.25">
      <c r="A442" s="37">
        <v>45048.572916666664</v>
      </c>
      <c r="B442" s="43">
        <v>1.73E-6</v>
      </c>
      <c r="C442" s="45">
        <v>-3.27E-6</v>
      </c>
      <c r="D442" s="48">
        <v>-1.1599999999999999E-6</v>
      </c>
      <c r="E442" s="37">
        <v>45045.572916666664</v>
      </c>
      <c r="F442" s="52">
        <v>1.3200000000000001E-6</v>
      </c>
      <c r="G442" s="55">
        <v>6.4600000000000004E-7</v>
      </c>
      <c r="H442" s="59">
        <v>3.3599999999999999E-7</v>
      </c>
      <c r="I442" s="61">
        <v>8.6599999999999995E-8</v>
      </c>
      <c r="J442" s="37">
        <v>45048.572916666664</v>
      </c>
      <c r="K442" s="43">
        <v>2.5900000000000002E-6</v>
      </c>
      <c r="L442" s="45">
        <v>-3.6100000000000002E-6</v>
      </c>
      <c r="M442" s="49">
        <v>-1.0899999999999999E-6</v>
      </c>
      <c r="N442" s="37">
        <v>45045.572916666664</v>
      </c>
      <c r="O442" s="52">
        <v>1.1999999999999999E-6</v>
      </c>
      <c r="P442" s="55">
        <v>-2.1899999999999999E-7</v>
      </c>
      <c r="Q442" s="59">
        <v>-2.8099999999999999E-7</v>
      </c>
      <c r="R442" s="61">
        <v>-1.86E-7</v>
      </c>
      <c r="AX442" s="37">
        <v>45048.572916666664</v>
      </c>
      <c r="AY442" s="109">
        <f t="shared" si="35"/>
        <v>0.14947199999999999</v>
      </c>
      <c r="AZ442" s="110">
        <f t="shared" si="36"/>
        <v>-0.282528</v>
      </c>
      <c r="BA442" s="111">
        <f t="shared" si="37"/>
        <v>-0.10022399999999999</v>
      </c>
      <c r="BB442" s="37">
        <v>45045.572916666664</v>
      </c>
      <c r="BC442" s="112">
        <f t="shared" si="38"/>
        <v>0.11404800000000001</v>
      </c>
      <c r="BD442" s="113">
        <f t="shared" si="38"/>
        <v>5.58144E-2</v>
      </c>
      <c r="BE442" s="110">
        <f t="shared" si="38"/>
        <v>2.9030399999999998E-2</v>
      </c>
      <c r="BF442" s="114">
        <f t="shared" si="34"/>
        <v>7.4822399999999994E-3</v>
      </c>
      <c r="BG442" s="37">
        <v>45048.572916666664</v>
      </c>
      <c r="BH442" s="109">
        <f t="shared" si="39"/>
        <v>0.223776</v>
      </c>
      <c r="BI442" s="110">
        <f t="shared" si="39"/>
        <v>-0.31190400000000001</v>
      </c>
      <c r="BJ442" s="111">
        <f t="shared" si="39"/>
        <v>-9.4175999999999996E-2</v>
      </c>
      <c r="BK442" s="37">
        <v>45045.572916666664</v>
      </c>
      <c r="BL442" s="52">
        <v>1.1999999999999999E-6</v>
      </c>
      <c r="BM442" s="55">
        <v>-2.1899999999999999E-7</v>
      </c>
      <c r="BN442" s="59">
        <v>-2.8099999999999999E-7</v>
      </c>
      <c r="BO442" s="61">
        <v>-1.86E-7</v>
      </c>
    </row>
    <row r="443" spans="1:67" x14ac:dyDescent="0.25">
      <c r="A443" s="37">
        <v>45048.583333333336</v>
      </c>
      <c r="B443" s="43">
        <v>1.7099999999999999E-6</v>
      </c>
      <c r="C443" s="45">
        <v>-3.27E-6</v>
      </c>
      <c r="D443" s="48">
        <v>-1.1799999999999999E-6</v>
      </c>
      <c r="E443" s="37">
        <v>45045.583333333336</v>
      </c>
      <c r="F443" s="52">
        <v>1.31E-6</v>
      </c>
      <c r="G443" s="55">
        <v>6.2600000000000002E-7</v>
      </c>
      <c r="H443" s="59">
        <v>3.34E-7</v>
      </c>
      <c r="I443" s="61">
        <v>8.1199999999999999E-8</v>
      </c>
      <c r="J443" s="37">
        <v>45048.583333333336</v>
      </c>
      <c r="K443" s="43">
        <v>2.57E-6</v>
      </c>
      <c r="L443" s="45">
        <v>-3.6100000000000002E-6</v>
      </c>
      <c r="M443" s="49">
        <v>-1.0899999999999999E-6</v>
      </c>
      <c r="N443" s="37">
        <v>45045.583333333336</v>
      </c>
      <c r="O443" s="52">
        <v>1.19E-6</v>
      </c>
      <c r="P443" s="55">
        <v>-2.1799999999999999E-7</v>
      </c>
      <c r="Q443" s="59">
        <v>-2.8500000000000002E-7</v>
      </c>
      <c r="R443" s="61">
        <v>-1.8799999999999999E-7</v>
      </c>
      <c r="AX443" s="37">
        <v>45048.583333333336</v>
      </c>
      <c r="AY443" s="109">
        <f t="shared" si="35"/>
        <v>0.14774399999999999</v>
      </c>
      <c r="AZ443" s="110">
        <f t="shared" si="36"/>
        <v>-0.282528</v>
      </c>
      <c r="BA443" s="111">
        <f t="shared" si="37"/>
        <v>-0.10195199999999999</v>
      </c>
      <c r="BB443" s="37">
        <v>45045.583333333336</v>
      </c>
      <c r="BC443" s="112">
        <f t="shared" si="38"/>
        <v>0.11318399999999999</v>
      </c>
      <c r="BD443" s="113">
        <f t="shared" si="38"/>
        <v>5.40864E-2</v>
      </c>
      <c r="BE443" s="110">
        <f t="shared" si="38"/>
        <v>2.8857600000000001E-2</v>
      </c>
      <c r="BF443" s="114">
        <f t="shared" si="34"/>
        <v>7.0156799999999998E-3</v>
      </c>
      <c r="BG443" s="37">
        <v>45048.583333333336</v>
      </c>
      <c r="BH443" s="109">
        <f t="shared" si="39"/>
        <v>0.222048</v>
      </c>
      <c r="BI443" s="110">
        <f t="shared" si="39"/>
        <v>-0.31190400000000001</v>
      </c>
      <c r="BJ443" s="111">
        <f t="shared" si="39"/>
        <v>-9.4175999999999996E-2</v>
      </c>
      <c r="BK443" s="37">
        <v>45045.583333333336</v>
      </c>
      <c r="BL443" s="52">
        <v>1.19E-6</v>
      </c>
      <c r="BM443" s="55">
        <v>-2.1799999999999999E-7</v>
      </c>
      <c r="BN443" s="59">
        <v>-2.8500000000000002E-7</v>
      </c>
      <c r="BO443" s="61">
        <v>-1.8799999999999999E-7</v>
      </c>
    </row>
    <row r="444" spans="1:67" x14ac:dyDescent="0.25">
      <c r="A444" s="37">
        <v>45048.59375</v>
      </c>
      <c r="B444" s="43">
        <v>1.7E-6</v>
      </c>
      <c r="C444" s="45">
        <v>-3.2799999999999999E-6</v>
      </c>
      <c r="D444" s="48">
        <v>-1.19E-6</v>
      </c>
      <c r="E444" s="37">
        <v>45045.59375</v>
      </c>
      <c r="F444" s="52">
        <v>1.31E-6</v>
      </c>
      <c r="G444" s="55">
        <v>6.0500000000000003E-7</v>
      </c>
      <c r="H444" s="59">
        <v>3.3000000000000002E-7</v>
      </c>
      <c r="I444" s="61">
        <v>7.7200000000000003E-8</v>
      </c>
      <c r="J444" s="37">
        <v>45048.59375</v>
      </c>
      <c r="K444" s="43">
        <v>2.5600000000000001E-6</v>
      </c>
      <c r="L444" s="45">
        <v>-3.5999999999999998E-6</v>
      </c>
      <c r="M444" s="49">
        <v>-1.0899999999999999E-6</v>
      </c>
      <c r="N444" s="37">
        <v>45045.59375</v>
      </c>
      <c r="O444" s="52">
        <v>1.19E-6</v>
      </c>
      <c r="P444" s="55">
        <v>-2.1799999999999999E-7</v>
      </c>
      <c r="Q444" s="59">
        <v>-2.8799999999999998E-7</v>
      </c>
      <c r="R444" s="61">
        <v>-1.8900000000000001E-7</v>
      </c>
      <c r="AX444" s="37">
        <v>45048.59375</v>
      </c>
      <c r="AY444" s="109">
        <f t="shared" si="35"/>
        <v>0.14688000000000001</v>
      </c>
      <c r="AZ444" s="110">
        <f t="shared" si="36"/>
        <v>-0.28339199999999998</v>
      </c>
      <c r="BA444" s="111">
        <f t="shared" si="37"/>
        <v>-0.102816</v>
      </c>
      <c r="BB444" s="37">
        <v>45045.59375</v>
      </c>
      <c r="BC444" s="112">
        <f t="shared" si="38"/>
        <v>0.11318399999999999</v>
      </c>
      <c r="BD444" s="113">
        <f t="shared" si="38"/>
        <v>5.2272000000000006E-2</v>
      </c>
      <c r="BE444" s="110">
        <f t="shared" si="38"/>
        <v>2.8512000000000003E-2</v>
      </c>
      <c r="BF444" s="114">
        <f t="shared" si="34"/>
        <v>6.6700800000000001E-3</v>
      </c>
      <c r="BG444" s="37">
        <v>45048.59375</v>
      </c>
      <c r="BH444" s="109">
        <f t="shared" si="39"/>
        <v>0.22118399999999999</v>
      </c>
      <c r="BI444" s="110">
        <f t="shared" si="39"/>
        <v>-0.31103999999999998</v>
      </c>
      <c r="BJ444" s="111">
        <f t="shared" si="39"/>
        <v>-9.4175999999999996E-2</v>
      </c>
      <c r="BK444" s="37">
        <v>45045.59375</v>
      </c>
      <c r="BL444" s="52">
        <v>1.19E-6</v>
      </c>
      <c r="BM444" s="55">
        <v>-2.1799999999999999E-7</v>
      </c>
      <c r="BN444" s="59">
        <v>-2.8799999999999998E-7</v>
      </c>
      <c r="BO444" s="61">
        <v>-1.8900000000000001E-7</v>
      </c>
    </row>
    <row r="445" spans="1:67" x14ac:dyDescent="0.25">
      <c r="A445" s="37">
        <v>45048.604166666664</v>
      </c>
      <c r="B445" s="43">
        <v>1.6899999999999999E-6</v>
      </c>
      <c r="C445" s="45">
        <v>-3.2799999999999999E-6</v>
      </c>
      <c r="D445" s="48">
        <v>-1.1999999999999999E-6</v>
      </c>
      <c r="E445" s="37">
        <v>45045.604166666664</v>
      </c>
      <c r="F445" s="52">
        <v>1.3E-6</v>
      </c>
      <c r="G445" s="55">
        <v>5.8400000000000004E-7</v>
      </c>
      <c r="H445" s="59">
        <v>3.2300000000000002E-7</v>
      </c>
      <c r="I445" s="61">
        <v>7.3900000000000007E-8</v>
      </c>
      <c r="J445" s="37">
        <v>45048.604166666664</v>
      </c>
      <c r="K445" s="43">
        <v>2.5500000000000001E-6</v>
      </c>
      <c r="L445" s="45">
        <v>-3.5999999999999998E-6</v>
      </c>
      <c r="M445" s="49">
        <v>-1.0899999999999999E-6</v>
      </c>
      <c r="N445" s="37">
        <v>45045.604166666664</v>
      </c>
      <c r="O445" s="52">
        <v>1.1799999999999999E-6</v>
      </c>
      <c r="P445" s="55">
        <v>-2.1799999999999999E-7</v>
      </c>
      <c r="Q445" s="59">
        <v>-2.91E-7</v>
      </c>
      <c r="R445" s="61">
        <v>-1.91E-7</v>
      </c>
      <c r="AX445" s="37">
        <v>45048.604166666664</v>
      </c>
      <c r="AY445" s="109">
        <f t="shared" si="35"/>
        <v>0.14601599999999998</v>
      </c>
      <c r="AZ445" s="110">
        <f t="shared" si="36"/>
        <v>-0.28339199999999998</v>
      </c>
      <c r="BA445" s="111">
        <f t="shared" si="37"/>
        <v>-0.10367999999999999</v>
      </c>
      <c r="BB445" s="37">
        <v>45045.604166666664</v>
      </c>
      <c r="BC445" s="112">
        <f t="shared" si="38"/>
        <v>0.11232</v>
      </c>
      <c r="BD445" s="113">
        <f t="shared" si="38"/>
        <v>5.0457600000000005E-2</v>
      </c>
      <c r="BE445" s="110">
        <f t="shared" si="38"/>
        <v>2.79072E-2</v>
      </c>
      <c r="BF445" s="114">
        <f t="shared" si="34"/>
        <v>6.3849600000000003E-3</v>
      </c>
      <c r="BG445" s="37">
        <v>45048.604166666664</v>
      </c>
      <c r="BH445" s="109">
        <f t="shared" si="39"/>
        <v>0.22032000000000002</v>
      </c>
      <c r="BI445" s="110">
        <f t="shared" si="39"/>
        <v>-0.31103999999999998</v>
      </c>
      <c r="BJ445" s="111">
        <f t="shared" si="39"/>
        <v>-9.4175999999999996E-2</v>
      </c>
      <c r="BK445" s="37">
        <v>45045.604166666664</v>
      </c>
      <c r="BL445" s="52">
        <v>1.1799999999999999E-6</v>
      </c>
      <c r="BM445" s="55">
        <v>-2.1799999999999999E-7</v>
      </c>
      <c r="BN445" s="59">
        <v>-2.91E-7</v>
      </c>
      <c r="BO445" s="61">
        <v>-1.91E-7</v>
      </c>
    </row>
    <row r="446" spans="1:67" x14ac:dyDescent="0.25">
      <c r="A446" s="37">
        <v>45048.614583333336</v>
      </c>
      <c r="B446" s="43">
        <v>1.68E-6</v>
      </c>
      <c r="C446" s="45">
        <v>-3.2799999999999999E-6</v>
      </c>
      <c r="D446" s="48">
        <v>-1.2100000000000001E-6</v>
      </c>
      <c r="E446" s="37">
        <v>45045.614583333336</v>
      </c>
      <c r="F446" s="52">
        <v>1.28E-6</v>
      </c>
      <c r="G446" s="55">
        <v>5.6100000000000001E-7</v>
      </c>
      <c r="H446" s="59">
        <v>3.1399999999999998E-7</v>
      </c>
      <c r="I446" s="61">
        <v>7.0399999999999995E-8</v>
      </c>
      <c r="J446" s="37">
        <v>45048.614583333336</v>
      </c>
      <c r="K446" s="43">
        <v>2.5399999999999998E-6</v>
      </c>
      <c r="L446" s="45">
        <v>-3.5999999999999998E-6</v>
      </c>
      <c r="M446" s="49">
        <v>-1.0899999999999999E-6</v>
      </c>
      <c r="N446" s="37">
        <v>45045.614583333336</v>
      </c>
      <c r="O446" s="52">
        <v>1.1799999999999999E-6</v>
      </c>
      <c r="P446" s="55">
        <v>-2.1799999999999999E-7</v>
      </c>
      <c r="Q446" s="59">
        <v>-2.9299999999999999E-7</v>
      </c>
      <c r="R446" s="61">
        <v>-1.9299999999999999E-7</v>
      </c>
      <c r="AX446" s="37">
        <v>45048.614583333336</v>
      </c>
      <c r="AY446" s="109">
        <f t="shared" si="35"/>
        <v>0.145152</v>
      </c>
      <c r="AZ446" s="110">
        <f t="shared" si="36"/>
        <v>-0.28339199999999998</v>
      </c>
      <c r="BA446" s="111">
        <f t="shared" si="37"/>
        <v>-0.10454400000000001</v>
      </c>
      <c r="BB446" s="37">
        <v>45045.614583333336</v>
      </c>
      <c r="BC446" s="112">
        <f t="shared" si="38"/>
        <v>0.110592</v>
      </c>
      <c r="BD446" s="113">
        <f t="shared" si="38"/>
        <v>4.8470400000000004E-2</v>
      </c>
      <c r="BE446" s="110">
        <f t="shared" si="38"/>
        <v>2.7129599999999997E-2</v>
      </c>
      <c r="BF446" s="114">
        <f t="shared" si="34"/>
        <v>6.0825599999999999E-3</v>
      </c>
      <c r="BG446" s="37">
        <v>45048.614583333336</v>
      </c>
      <c r="BH446" s="109">
        <f t="shared" si="39"/>
        <v>0.21945599999999998</v>
      </c>
      <c r="BI446" s="110">
        <f t="shared" si="39"/>
        <v>-0.31103999999999998</v>
      </c>
      <c r="BJ446" s="111">
        <f t="shared" si="39"/>
        <v>-9.4175999999999996E-2</v>
      </c>
      <c r="BK446" s="37">
        <v>45045.614583333336</v>
      </c>
      <c r="BL446" s="52">
        <v>1.1799999999999999E-6</v>
      </c>
      <c r="BM446" s="55">
        <v>-2.1799999999999999E-7</v>
      </c>
      <c r="BN446" s="59">
        <v>-2.9299999999999999E-7</v>
      </c>
      <c r="BO446" s="61">
        <v>-1.9299999999999999E-7</v>
      </c>
    </row>
    <row r="447" spans="1:67" x14ac:dyDescent="0.25">
      <c r="A447" s="37">
        <v>45048.625</v>
      </c>
      <c r="B447" s="43">
        <v>1.6700000000000001E-6</v>
      </c>
      <c r="C447" s="45">
        <v>-3.2799999999999999E-6</v>
      </c>
      <c r="D447" s="48">
        <v>-1.2100000000000001E-6</v>
      </c>
      <c r="E447" s="37">
        <v>45045.625</v>
      </c>
      <c r="F447" s="52">
        <v>1.2699999999999999E-6</v>
      </c>
      <c r="G447" s="55">
        <v>5.3799999999999997E-7</v>
      </c>
      <c r="H447" s="59">
        <v>3.0199999999999998E-7</v>
      </c>
      <c r="I447" s="61">
        <v>6.5499999999999998E-8</v>
      </c>
      <c r="J447" s="37">
        <v>45048.625</v>
      </c>
      <c r="K447" s="43">
        <v>2.5299999999999999E-6</v>
      </c>
      <c r="L447" s="45">
        <v>-3.5899999999999999E-6</v>
      </c>
      <c r="M447" s="49">
        <v>-1.1000000000000001E-6</v>
      </c>
      <c r="N447" s="37">
        <v>45045.625</v>
      </c>
      <c r="O447" s="52">
        <v>1.17E-6</v>
      </c>
      <c r="P447" s="55">
        <v>-2.1799999999999999E-7</v>
      </c>
      <c r="Q447" s="59">
        <v>-2.9499999999999998E-7</v>
      </c>
      <c r="R447" s="61">
        <v>-1.9600000000000001E-7</v>
      </c>
      <c r="AX447" s="37">
        <v>45048.625</v>
      </c>
      <c r="AY447" s="109">
        <f t="shared" si="35"/>
        <v>0.144288</v>
      </c>
      <c r="AZ447" s="110">
        <f t="shared" si="36"/>
        <v>-0.28339199999999998</v>
      </c>
      <c r="BA447" s="111">
        <f t="shared" si="37"/>
        <v>-0.10454400000000001</v>
      </c>
      <c r="BB447" s="37">
        <v>45045.625</v>
      </c>
      <c r="BC447" s="112">
        <f t="shared" si="38"/>
        <v>0.10972799999999999</v>
      </c>
      <c r="BD447" s="113">
        <f t="shared" si="38"/>
        <v>4.6483199999999995E-2</v>
      </c>
      <c r="BE447" s="110">
        <f t="shared" si="38"/>
        <v>2.6092799999999999E-2</v>
      </c>
      <c r="BF447" s="114">
        <f t="shared" si="34"/>
        <v>5.6591999999999996E-3</v>
      </c>
      <c r="BG447" s="37">
        <v>45048.625</v>
      </c>
      <c r="BH447" s="109">
        <f t="shared" si="39"/>
        <v>0.21859199999999998</v>
      </c>
      <c r="BI447" s="110">
        <f t="shared" si="39"/>
        <v>-0.31017600000000001</v>
      </c>
      <c r="BJ447" s="111">
        <f t="shared" si="39"/>
        <v>-9.5039999999999999E-2</v>
      </c>
      <c r="BK447" s="37">
        <v>45045.625</v>
      </c>
      <c r="BL447" s="52">
        <v>1.17E-6</v>
      </c>
      <c r="BM447" s="55">
        <v>-2.1799999999999999E-7</v>
      </c>
      <c r="BN447" s="59">
        <v>-2.9499999999999998E-7</v>
      </c>
      <c r="BO447" s="61">
        <v>-1.9600000000000001E-7</v>
      </c>
    </row>
    <row r="448" spans="1:67" x14ac:dyDescent="0.25">
      <c r="A448" s="37">
        <v>45048.635416666664</v>
      </c>
      <c r="B448" s="43">
        <v>1.66E-6</v>
      </c>
      <c r="C448" s="45">
        <v>-3.2899999999999998E-6</v>
      </c>
      <c r="D448" s="48">
        <v>-1.22E-6</v>
      </c>
      <c r="E448" s="37">
        <v>45045.635416666664</v>
      </c>
      <c r="F448" s="52">
        <v>1.2500000000000001E-6</v>
      </c>
      <c r="G448" s="55">
        <v>5.1500000000000005E-7</v>
      </c>
      <c r="H448" s="59">
        <v>2.8799999999999998E-7</v>
      </c>
      <c r="I448" s="61">
        <v>5.8199999999999998E-8</v>
      </c>
      <c r="J448" s="37">
        <v>45048.635416666664</v>
      </c>
      <c r="K448" s="43">
        <v>2.5299999999999999E-6</v>
      </c>
      <c r="L448" s="45">
        <v>-3.5899999999999999E-6</v>
      </c>
      <c r="M448" s="49">
        <v>-1.1000000000000001E-6</v>
      </c>
      <c r="N448" s="37">
        <v>45045.635416666664</v>
      </c>
      <c r="O448" s="52">
        <v>1.17E-6</v>
      </c>
      <c r="P448" s="55">
        <v>-2.1899999999999999E-7</v>
      </c>
      <c r="Q448" s="59">
        <v>-2.96E-7</v>
      </c>
      <c r="R448" s="61">
        <v>-1.98E-7</v>
      </c>
      <c r="AX448" s="37">
        <v>45048.635416666664</v>
      </c>
      <c r="AY448" s="109">
        <f t="shared" si="35"/>
        <v>0.143424</v>
      </c>
      <c r="AZ448" s="110">
        <f t="shared" si="36"/>
        <v>-0.28425600000000001</v>
      </c>
      <c r="BA448" s="111">
        <f t="shared" si="37"/>
        <v>-0.105408</v>
      </c>
      <c r="BB448" s="37">
        <v>45045.635416666664</v>
      </c>
      <c r="BC448" s="112">
        <f t="shared" si="38"/>
        <v>0.10800000000000001</v>
      </c>
      <c r="BD448" s="113">
        <f t="shared" si="38"/>
        <v>4.4496000000000001E-2</v>
      </c>
      <c r="BE448" s="110">
        <f t="shared" si="38"/>
        <v>2.4883199999999998E-2</v>
      </c>
      <c r="BF448" s="114">
        <f t="shared" si="34"/>
        <v>5.0284800000000001E-3</v>
      </c>
      <c r="BG448" s="37">
        <v>45048.635416666664</v>
      </c>
      <c r="BH448" s="109">
        <f t="shared" si="39"/>
        <v>0.21859199999999998</v>
      </c>
      <c r="BI448" s="110">
        <f t="shared" si="39"/>
        <v>-0.31017600000000001</v>
      </c>
      <c r="BJ448" s="111">
        <f t="shared" si="39"/>
        <v>-9.5039999999999999E-2</v>
      </c>
      <c r="BK448" s="37">
        <v>45045.635416666664</v>
      </c>
      <c r="BL448" s="52">
        <v>1.17E-6</v>
      </c>
      <c r="BM448" s="55">
        <v>-2.1899999999999999E-7</v>
      </c>
      <c r="BN448" s="59">
        <v>-2.96E-7</v>
      </c>
      <c r="BO448" s="61">
        <v>-1.98E-7</v>
      </c>
    </row>
    <row r="449" spans="1:67" x14ac:dyDescent="0.25">
      <c r="A449" s="37">
        <v>45048.645833333336</v>
      </c>
      <c r="B449" s="43">
        <v>1.66E-6</v>
      </c>
      <c r="C449" s="45">
        <v>-3.2899999999999998E-6</v>
      </c>
      <c r="D449" s="48">
        <v>-1.22E-6</v>
      </c>
      <c r="E449" s="37">
        <v>45045.645833333336</v>
      </c>
      <c r="F449" s="52">
        <v>1.24E-6</v>
      </c>
      <c r="G449" s="55">
        <v>4.8999999999999997E-7</v>
      </c>
      <c r="H449" s="59">
        <v>2.72E-7</v>
      </c>
      <c r="I449" s="61">
        <v>4.8E-8</v>
      </c>
      <c r="J449" s="37">
        <v>45048.645833333336</v>
      </c>
      <c r="K449" s="43">
        <v>2.52E-6</v>
      </c>
      <c r="L449" s="45">
        <v>-3.58E-6</v>
      </c>
      <c r="M449" s="49">
        <v>-1.1000000000000001E-6</v>
      </c>
      <c r="N449" s="37">
        <v>45045.645833333336</v>
      </c>
      <c r="O449" s="52">
        <v>1.1599999999999999E-6</v>
      </c>
      <c r="P449" s="55">
        <v>-2.2000000000000001E-7</v>
      </c>
      <c r="Q449" s="59">
        <v>-2.96E-7</v>
      </c>
      <c r="R449" s="61">
        <v>-2.0100000000000001E-7</v>
      </c>
      <c r="AX449" s="37">
        <v>45048.645833333336</v>
      </c>
      <c r="AY449" s="109">
        <f t="shared" si="35"/>
        <v>0.143424</v>
      </c>
      <c r="AZ449" s="110">
        <f t="shared" si="36"/>
        <v>-0.28425600000000001</v>
      </c>
      <c r="BA449" s="111">
        <f t="shared" si="37"/>
        <v>-0.105408</v>
      </c>
      <c r="BB449" s="37">
        <v>45045.645833333336</v>
      </c>
      <c r="BC449" s="112">
        <f t="shared" si="38"/>
        <v>0.107136</v>
      </c>
      <c r="BD449" s="113">
        <f t="shared" si="38"/>
        <v>4.2335999999999999E-2</v>
      </c>
      <c r="BE449" s="110">
        <f t="shared" si="38"/>
        <v>2.3500799999999999E-2</v>
      </c>
      <c r="BF449" s="114">
        <f t="shared" si="34"/>
        <v>4.1472000000000002E-3</v>
      </c>
      <c r="BG449" s="37">
        <v>45048.645833333336</v>
      </c>
      <c r="BH449" s="109">
        <f t="shared" si="39"/>
        <v>0.217728</v>
      </c>
      <c r="BI449" s="110">
        <f t="shared" si="39"/>
        <v>-0.30931199999999998</v>
      </c>
      <c r="BJ449" s="111">
        <f t="shared" si="39"/>
        <v>-9.5039999999999999E-2</v>
      </c>
      <c r="BK449" s="37">
        <v>45045.645833333336</v>
      </c>
      <c r="BL449" s="52">
        <v>1.1599999999999999E-6</v>
      </c>
      <c r="BM449" s="55">
        <v>-2.2000000000000001E-7</v>
      </c>
      <c r="BN449" s="59">
        <v>-2.96E-7</v>
      </c>
      <c r="BO449" s="61">
        <v>-2.0100000000000001E-7</v>
      </c>
    </row>
    <row r="450" spans="1:67" x14ac:dyDescent="0.25">
      <c r="A450" s="37">
        <v>45048.65625</v>
      </c>
      <c r="B450" s="43">
        <v>1.6500000000000001E-6</v>
      </c>
      <c r="C450" s="45">
        <v>-3.2899999999999998E-6</v>
      </c>
      <c r="D450" s="48">
        <v>-1.22E-6</v>
      </c>
      <c r="E450" s="37">
        <v>45045.65625</v>
      </c>
      <c r="F450" s="52">
        <v>1.22E-6</v>
      </c>
      <c r="G450" s="55">
        <v>4.6499999999999999E-7</v>
      </c>
      <c r="H450" s="59">
        <v>2.5499999999999999E-7</v>
      </c>
      <c r="I450" s="61">
        <v>3.47E-8</v>
      </c>
      <c r="J450" s="37">
        <v>45048.65625</v>
      </c>
      <c r="K450" s="43">
        <v>2.52E-6</v>
      </c>
      <c r="L450" s="45">
        <v>-3.58E-6</v>
      </c>
      <c r="M450" s="49">
        <v>-1.1000000000000001E-6</v>
      </c>
      <c r="N450" s="37">
        <v>45045.65625</v>
      </c>
      <c r="O450" s="52">
        <v>1.1599999999999999E-6</v>
      </c>
      <c r="P450" s="55">
        <v>-2.2000000000000001E-7</v>
      </c>
      <c r="Q450" s="59">
        <v>-2.9499999999999998E-7</v>
      </c>
      <c r="R450" s="61">
        <v>-2.03E-7</v>
      </c>
      <c r="AX450" s="37">
        <v>45048.65625</v>
      </c>
      <c r="AY450" s="109">
        <f t="shared" si="35"/>
        <v>0.14256000000000002</v>
      </c>
      <c r="AZ450" s="110">
        <f t="shared" si="36"/>
        <v>-0.28425600000000001</v>
      </c>
      <c r="BA450" s="111">
        <f t="shared" si="37"/>
        <v>-0.105408</v>
      </c>
      <c r="BB450" s="37">
        <v>45045.65625</v>
      </c>
      <c r="BC450" s="112">
        <f t="shared" si="38"/>
        <v>0.105408</v>
      </c>
      <c r="BD450" s="113">
        <f t="shared" si="38"/>
        <v>4.0175999999999996E-2</v>
      </c>
      <c r="BE450" s="110">
        <f t="shared" si="38"/>
        <v>2.2032E-2</v>
      </c>
      <c r="BF450" s="114">
        <f t="shared" si="34"/>
        <v>2.9980800000000002E-3</v>
      </c>
      <c r="BG450" s="37">
        <v>45048.65625</v>
      </c>
      <c r="BH450" s="109">
        <f t="shared" si="39"/>
        <v>0.217728</v>
      </c>
      <c r="BI450" s="110">
        <f t="shared" si="39"/>
        <v>-0.30931199999999998</v>
      </c>
      <c r="BJ450" s="111">
        <f t="shared" si="39"/>
        <v>-9.5039999999999999E-2</v>
      </c>
      <c r="BK450" s="37">
        <v>45045.65625</v>
      </c>
      <c r="BL450" s="52">
        <v>1.1599999999999999E-6</v>
      </c>
      <c r="BM450" s="55">
        <v>-2.2000000000000001E-7</v>
      </c>
      <c r="BN450" s="59">
        <v>-2.9499999999999998E-7</v>
      </c>
      <c r="BO450" s="61">
        <v>-2.03E-7</v>
      </c>
    </row>
    <row r="451" spans="1:67" x14ac:dyDescent="0.25">
      <c r="A451" s="37">
        <v>45048.666666666664</v>
      </c>
      <c r="B451" s="43">
        <v>1.64E-6</v>
      </c>
      <c r="C451" s="45">
        <v>-3.3000000000000002E-6</v>
      </c>
      <c r="D451" s="48">
        <v>-1.2300000000000001E-6</v>
      </c>
      <c r="E451" s="37">
        <v>45045.666666666664</v>
      </c>
      <c r="F451" s="52">
        <v>1.1999999999999999E-6</v>
      </c>
      <c r="G451" s="55">
        <v>4.39E-7</v>
      </c>
      <c r="H451" s="59">
        <v>2.36E-7</v>
      </c>
      <c r="I451" s="61">
        <v>1.8399999999999999E-8</v>
      </c>
      <c r="J451" s="37">
        <v>45048.666666666664</v>
      </c>
      <c r="K451" s="43">
        <v>2.52E-6</v>
      </c>
      <c r="L451" s="45">
        <v>-3.5700000000000001E-6</v>
      </c>
      <c r="M451" s="49">
        <v>-1.11E-6</v>
      </c>
      <c r="N451" s="37">
        <v>45045.666666666664</v>
      </c>
      <c r="O451" s="52">
        <v>1.15E-6</v>
      </c>
      <c r="P451" s="55">
        <v>-2.2100000000000001E-7</v>
      </c>
      <c r="Q451" s="59">
        <v>-2.9400000000000001E-7</v>
      </c>
      <c r="R451" s="61">
        <v>-2.0599999999999999E-7</v>
      </c>
      <c r="AX451" s="37">
        <v>45048.666666666664</v>
      </c>
      <c r="AY451" s="109">
        <f t="shared" si="35"/>
        <v>0.14169599999999999</v>
      </c>
      <c r="AZ451" s="110">
        <f t="shared" si="36"/>
        <v>-0.28512000000000004</v>
      </c>
      <c r="BA451" s="111">
        <f t="shared" si="37"/>
        <v>-0.10627200000000001</v>
      </c>
      <c r="BB451" s="37">
        <v>45045.666666666664</v>
      </c>
      <c r="BC451" s="112">
        <f t="shared" si="38"/>
        <v>0.10367999999999999</v>
      </c>
      <c r="BD451" s="113">
        <f t="shared" si="38"/>
        <v>3.7929600000000001E-2</v>
      </c>
      <c r="BE451" s="110">
        <f t="shared" si="38"/>
        <v>2.0390399999999999E-2</v>
      </c>
      <c r="BF451" s="114">
        <f t="shared" si="38"/>
        <v>1.58976E-3</v>
      </c>
      <c r="BG451" s="37">
        <v>45048.666666666664</v>
      </c>
      <c r="BH451" s="109">
        <f t="shared" si="39"/>
        <v>0.217728</v>
      </c>
      <c r="BI451" s="110">
        <f t="shared" si="39"/>
        <v>-0.308448</v>
      </c>
      <c r="BJ451" s="111">
        <f t="shared" si="39"/>
        <v>-9.5904000000000003E-2</v>
      </c>
      <c r="BK451" s="37">
        <v>45045.666666666664</v>
      </c>
      <c r="BL451" s="52">
        <v>1.15E-6</v>
      </c>
      <c r="BM451" s="55">
        <v>-2.2100000000000001E-7</v>
      </c>
      <c r="BN451" s="59">
        <v>-2.9400000000000001E-7</v>
      </c>
      <c r="BO451" s="61">
        <v>-2.0599999999999999E-7</v>
      </c>
    </row>
    <row r="452" spans="1:67" x14ac:dyDescent="0.25">
      <c r="A452" s="37">
        <v>45048.677083333336</v>
      </c>
      <c r="B452" s="43">
        <v>1.64E-6</v>
      </c>
      <c r="C452" s="45">
        <v>-3.3100000000000001E-6</v>
      </c>
      <c r="D452" s="48">
        <v>-1.2300000000000001E-6</v>
      </c>
      <c r="E452" s="37">
        <v>45045.677083333336</v>
      </c>
      <c r="F452" s="52">
        <v>1.17E-6</v>
      </c>
      <c r="G452" s="55">
        <v>4.1300000000000001E-7</v>
      </c>
      <c r="H452" s="59">
        <v>2.17E-7</v>
      </c>
      <c r="I452" s="61">
        <v>-8.4899999999999996E-10</v>
      </c>
      <c r="J452" s="37">
        <v>45048.677083333336</v>
      </c>
      <c r="K452" s="43">
        <v>2.52E-6</v>
      </c>
      <c r="L452" s="45">
        <v>-3.5700000000000001E-6</v>
      </c>
      <c r="M452" s="49">
        <v>-1.11E-6</v>
      </c>
      <c r="N452" s="37">
        <v>45045.677083333336</v>
      </c>
      <c r="O452" s="52">
        <v>1.15E-6</v>
      </c>
      <c r="P452" s="55">
        <v>-2.22E-7</v>
      </c>
      <c r="Q452" s="59">
        <v>-2.91E-7</v>
      </c>
      <c r="R452" s="61">
        <v>-2.0800000000000001E-7</v>
      </c>
      <c r="AX452" s="37">
        <v>45048.677083333336</v>
      </c>
      <c r="AY452" s="109">
        <f t="shared" ref="AY452:AY515" si="40">B452*86400</f>
        <v>0.14169599999999999</v>
      </c>
      <c r="AZ452" s="110">
        <f t="shared" ref="AZ452:AZ515" si="41">C452*86400</f>
        <v>-0.28598400000000002</v>
      </c>
      <c r="BA452" s="111">
        <f t="shared" ref="BA452:BA515" si="42">D452*86400</f>
        <v>-0.10627200000000001</v>
      </c>
      <c r="BB452" s="37">
        <v>45045.677083333336</v>
      </c>
      <c r="BC452" s="112">
        <f t="shared" ref="BC452:BF515" si="43">F452*86400</f>
        <v>0.101088</v>
      </c>
      <c r="BD452" s="113">
        <f t="shared" si="43"/>
        <v>3.5683199999999998E-2</v>
      </c>
      <c r="BE452" s="110">
        <f t="shared" si="43"/>
        <v>1.8748799999999999E-2</v>
      </c>
      <c r="BF452" s="114">
        <f t="shared" si="43"/>
        <v>-7.3353600000000002E-5</v>
      </c>
      <c r="BG452" s="37">
        <v>45048.677083333336</v>
      </c>
      <c r="BH452" s="109">
        <f t="shared" ref="BH452:BJ515" si="44">K452*86400</f>
        <v>0.217728</v>
      </c>
      <c r="BI452" s="110">
        <f t="shared" si="44"/>
        <v>-0.308448</v>
      </c>
      <c r="BJ452" s="111">
        <f t="shared" si="44"/>
        <v>-9.5904000000000003E-2</v>
      </c>
      <c r="BK452" s="37">
        <v>45045.677083333336</v>
      </c>
      <c r="BL452" s="52">
        <v>1.15E-6</v>
      </c>
      <c r="BM452" s="55">
        <v>-2.22E-7</v>
      </c>
      <c r="BN452" s="59">
        <v>-2.91E-7</v>
      </c>
      <c r="BO452" s="61">
        <v>-2.0800000000000001E-7</v>
      </c>
    </row>
    <row r="453" spans="1:67" x14ac:dyDescent="0.25">
      <c r="A453" s="37">
        <v>45048.6875</v>
      </c>
      <c r="B453" s="43">
        <v>1.6300000000000001E-6</v>
      </c>
      <c r="C453" s="45">
        <v>-3.3100000000000001E-6</v>
      </c>
      <c r="D453" s="48">
        <v>-1.24E-6</v>
      </c>
      <c r="E453" s="37">
        <v>45045.6875</v>
      </c>
      <c r="F453" s="52">
        <v>1.15E-6</v>
      </c>
      <c r="G453" s="55">
        <v>3.8700000000000001E-7</v>
      </c>
      <c r="H453" s="59">
        <v>1.9600000000000001E-7</v>
      </c>
      <c r="I453" s="61">
        <v>-2.29E-8</v>
      </c>
      <c r="J453" s="37">
        <v>45048.6875</v>
      </c>
      <c r="K453" s="43">
        <v>2.52E-6</v>
      </c>
      <c r="L453" s="45">
        <v>-3.5599999999999998E-6</v>
      </c>
      <c r="M453" s="49">
        <v>-1.11E-6</v>
      </c>
      <c r="N453" s="37">
        <v>45045.6875</v>
      </c>
      <c r="O453" s="52">
        <v>1.15E-6</v>
      </c>
      <c r="P453" s="55">
        <v>-2.23E-7</v>
      </c>
      <c r="Q453" s="59">
        <v>-2.8700000000000002E-7</v>
      </c>
      <c r="R453" s="61">
        <v>-2.11E-7</v>
      </c>
      <c r="AX453" s="37">
        <v>45048.6875</v>
      </c>
      <c r="AY453" s="109">
        <f t="shared" si="40"/>
        <v>0.14083200000000001</v>
      </c>
      <c r="AZ453" s="110">
        <f t="shared" si="41"/>
        <v>-0.28598400000000002</v>
      </c>
      <c r="BA453" s="111">
        <f t="shared" si="42"/>
        <v>-0.107136</v>
      </c>
      <c r="BB453" s="37">
        <v>45045.6875</v>
      </c>
      <c r="BC453" s="112">
        <f t="shared" si="43"/>
        <v>9.9360000000000004E-2</v>
      </c>
      <c r="BD453" s="113">
        <f t="shared" si="43"/>
        <v>3.3436800000000003E-2</v>
      </c>
      <c r="BE453" s="110">
        <f t="shared" si="43"/>
        <v>1.6934400000000002E-2</v>
      </c>
      <c r="BF453" s="114">
        <f t="shared" si="43"/>
        <v>-1.9785599999999999E-3</v>
      </c>
      <c r="BG453" s="37">
        <v>45048.6875</v>
      </c>
      <c r="BH453" s="109">
        <f t="shared" si="44"/>
        <v>0.217728</v>
      </c>
      <c r="BI453" s="110">
        <f t="shared" si="44"/>
        <v>-0.30758399999999997</v>
      </c>
      <c r="BJ453" s="111">
        <f t="shared" si="44"/>
        <v>-9.5904000000000003E-2</v>
      </c>
      <c r="BK453" s="37">
        <v>45045.6875</v>
      </c>
      <c r="BL453" s="52">
        <v>1.15E-6</v>
      </c>
      <c r="BM453" s="55">
        <v>-2.23E-7</v>
      </c>
      <c r="BN453" s="59">
        <v>-2.8700000000000002E-7</v>
      </c>
      <c r="BO453" s="61">
        <v>-2.11E-7</v>
      </c>
    </row>
    <row r="454" spans="1:67" x14ac:dyDescent="0.25">
      <c r="A454" s="37">
        <v>45048.697916666664</v>
      </c>
      <c r="B454" s="43">
        <v>1.6199999999999999E-6</v>
      </c>
      <c r="C454" s="45">
        <v>-3.32E-6</v>
      </c>
      <c r="D454" s="48">
        <v>-1.2500000000000001E-6</v>
      </c>
      <c r="E454" s="37">
        <v>45045.697916666664</v>
      </c>
      <c r="F454" s="52">
        <v>1.1200000000000001E-6</v>
      </c>
      <c r="G454" s="55">
        <v>3.5999999999999999E-7</v>
      </c>
      <c r="H454" s="59">
        <v>1.74E-7</v>
      </c>
      <c r="I454" s="61">
        <v>-4.7500000000000002E-8</v>
      </c>
      <c r="J454" s="37">
        <v>45048.697916666664</v>
      </c>
      <c r="K454" s="43">
        <v>2.52E-6</v>
      </c>
      <c r="L454" s="45">
        <v>-3.5599999999999998E-6</v>
      </c>
      <c r="M454" s="49">
        <v>-1.11E-6</v>
      </c>
      <c r="N454" s="37">
        <v>45045.697916666664</v>
      </c>
      <c r="O454" s="52">
        <v>1.1400000000000001E-6</v>
      </c>
      <c r="P454" s="55">
        <v>-2.2399999999999999E-7</v>
      </c>
      <c r="Q454" s="59">
        <v>-2.8299999999999998E-7</v>
      </c>
      <c r="R454" s="61">
        <v>-2.1299999999999999E-7</v>
      </c>
      <c r="AX454" s="37">
        <v>45048.697916666664</v>
      </c>
      <c r="AY454" s="109">
        <f t="shared" si="40"/>
        <v>0.13996800000000001</v>
      </c>
      <c r="AZ454" s="110">
        <f t="shared" si="41"/>
        <v>-0.28684799999999999</v>
      </c>
      <c r="BA454" s="111">
        <f t="shared" si="42"/>
        <v>-0.10800000000000001</v>
      </c>
      <c r="BB454" s="37">
        <v>45045.697916666664</v>
      </c>
      <c r="BC454" s="112">
        <f t="shared" si="43"/>
        <v>9.6768000000000007E-2</v>
      </c>
      <c r="BD454" s="113">
        <f t="shared" si="43"/>
        <v>3.1104E-2</v>
      </c>
      <c r="BE454" s="110">
        <f t="shared" si="43"/>
        <v>1.5033599999999999E-2</v>
      </c>
      <c r="BF454" s="114">
        <f t="shared" si="43"/>
        <v>-4.104E-3</v>
      </c>
      <c r="BG454" s="37">
        <v>45048.697916666664</v>
      </c>
      <c r="BH454" s="109">
        <f t="shared" si="44"/>
        <v>0.217728</v>
      </c>
      <c r="BI454" s="110">
        <f t="shared" si="44"/>
        <v>-0.30758399999999997</v>
      </c>
      <c r="BJ454" s="111">
        <f t="shared" si="44"/>
        <v>-9.5904000000000003E-2</v>
      </c>
      <c r="BK454" s="37">
        <v>45045.697916666664</v>
      </c>
      <c r="BL454" s="52">
        <v>1.1400000000000001E-6</v>
      </c>
      <c r="BM454" s="55">
        <v>-2.2399999999999999E-7</v>
      </c>
      <c r="BN454" s="59">
        <v>-2.8299999999999998E-7</v>
      </c>
      <c r="BO454" s="61">
        <v>-2.1299999999999999E-7</v>
      </c>
    </row>
    <row r="455" spans="1:67" x14ac:dyDescent="0.25">
      <c r="A455" s="37">
        <v>45048.708333333336</v>
      </c>
      <c r="B455" s="43">
        <v>1.61E-6</v>
      </c>
      <c r="C455" s="45">
        <v>-3.3299999999999999E-6</v>
      </c>
      <c r="D455" s="48">
        <v>-1.26E-6</v>
      </c>
      <c r="E455" s="37">
        <v>45045.708333333336</v>
      </c>
      <c r="F455" s="52">
        <v>1.0899999999999999E-6</v>
      </c>
      <c r="G455" s="55">
        <v>3.34E-7</v>
      </c>
      <c r="H455" s="59">
        <v>1.5099999999999999E-7</v>
      </c>
      <c r="I455" s="61">
        <v>-7.4799999999999995E-8</v>
      </c>
      <c r="J455" s="37">
        <v>45048.708333333336</v>
      </c>
      <c r="K455" s="43">
        <v>2.5299999999999999E-6</v>
      </c>
      <c r="L455" s="45">
        <v>-3.5499999999999999E-6</v>
      </c>
      <c r="M455" s="49">
        <v>-1.1200000000000001E-6</v>
      </c>
      <c r="N455" s="37">
        <v>45045.708333333336</v>
      </c>
      <c r="O455" s="52">
        <v>1.1400000000000001E-6</v>
      </c>
      <c r="P455" s="55">
        <v>-2.2499999999999999E-7</v>
      </c>
      <c r="Q455" s="59">
        <v>-2.7700000000000001E-7</v>
      </c>
      <c r="R455" s="61">
        <v>-2.16E-7</v>
      </c>
      <c r="AX455" s="37">
        <v>45048.708333333336</v>
      </c>
      <c r="AY455" s="109">
        <f t="shared" si="40"/>
        <v>0.13910400000000001</v>
      </c>
      <c r="AZ455" s="110">
        <f t="shared" si="41"/>
        <v>-0.28771199999999997</v>
      </c>
      <c r="BA455" s="111">
        <f t="shared" si="42"/>
        <v>-0.108864</v>
      </c>
      <c r="BB455" s="37">
        <v>45045.708333333336</v>
      </c>
      <c r="BC455" s="112">
        <f t="shared" si="43"/>
        <v>9.4175999999999996E-2</v>
      </c>
      <c r="BD455" s="113">
        <f t="shared" si="43"/>
        <v>2.8857600000000001E-2</v>
      </c>
      <c r="BE455" s="110">
        <f t="shared" si="43"/>
        <v>1.30464E-2</v>
      </c>
      <c r="BF455" s="114">
        <f t="shared" si="43"/>
        <v>-6.4627199999999999E-3</v>
      </c>
      <c r="BG455" s="37">
        <v>45048.708333333336</v>
      </c>
      <c r="BH455" s="109">
        <f t="shared" si="44"/>
        <v>0.21859199999999998</v>
      </c>
      <c r="BI455" s="110">
        <f t="shared" si="44"/>
        <v>-0.30671999999999999</v>
      </c>
      <c r="BJ455" s="111">
        <f t="shared" si="44"/>
        <v>-9.6768000000000007E-2</v>
      </c>
      <c r="BK455" s="37">
        <v>45045.708333333336</v>
      </c>
      <c r="BL455" s="52">
        <v>1.1400000000000001E-6</v>
      </c>
      <c r="BM455" s="55">
        <v>-2.2499999999999999E-7</v>
      </c>
      <c r="BN455" s="59">
        <v>-2.7700000000000001E-7</v>
      </c>
      <c r="BO455" s="61">
        <v>-2.16E-7</v>
      </c>
    </row>
    <row r="456" spans="1:67" x14ac:dyDescent="0.25">
      <c r="A456" s="37">
        <v>45048.71875</v>
      </c>
      <c r="B456" s="43">
        <v>1.59E-6</v>
      </c>
      <c r="C456" s="45">
        <v>-3.3500000000000001E-6</v>
      </c>
      <c r="D456" s="48">
        <v>-1.28E-6</v>
      </c>
      <c r="E456" s="37">
        <v>45045.71875</v>
      </c>
      <c r="F456" s="52">
        <v>1.06E-6</v>
      </c>
      <c r="G456" s="55">
        <v>3.0699999999999998E-7</v>
      </c>
      <c r="H456" s="59">
        <v>1.2700000000000001E-7</v>
      </c>
      <c r="I456" s="61">
        <v>-1.04E-7</v>
      </c>
      <c r="J456" s="37">
        <v>45048.71875</v>
      </c>
      <c r="K456" s="43">
        <v>2.5399999999999998E-6</v>
      </c>
      <c r="L456" s="45">
        <v>-3.5499999999999999E-6</v>
      </c>
      <c r="M456" s="49">
        <v>-1.1200000000000001E-6</v>
      </c>
      <c r="N456" s="37">
        <v>45045.71875</v>
      </c>
      <c r="O456" s="52">
        <v>1.1400000000000001E-6</v>
      </c>
      <c r="P456" s="55">
        <v>-2.2499999999999999E-7</v>
      </c>
      <c r="Q456" s="59">
        <v>-2.7000000000000001E-7</v>
      </c>
      <c r="R456" s="61">
        <v>-2.1799999999999999E-7</v>
      </c>
      <c r="AX456" s="37">
        <v>45048.71875</v>
      </c>
      <c r="AY456" s="109">
        <f t="shared" si="40"/>
        <v>0.137376</v>
      </c>
      <c r="AZ456" s="110">
        <f t="shared" si="41"/>
        <v>-0.28944000000000003</v>
      </c>
      <c r="BA456" s="111">
        <f t="shared" si="42"/>
        <v>-0.110592</v>
      </c>
      <c r="BB456" s="37">
        <v>45045.71875</v>
      </c>
      <c r="BC456" s="112">
        <f t="shared" si="43"/>
        <v>9.1583999999999999E-2</v>
      </c>
      <c r="BD456" s="113">
        <f t="shared" si="43"/>
        <v>2.6524799999999998E-2</v>
      </c>
      <c r="BE456" s="110">
        <f t="shared" si="43"/>
        <v>1.0972800000000001E-2</v>
      </c>
      <c r="BF456" s="114">
        <f t="shared" si="43"/>
        <v>-8.9855999999999998E-3</v>
      </c>
      <c r="BG456" s="37">
        <v>45048.71875</v>
      </c>
      <c r="BH456" s="109">
        <f t="shared" si="44"/>
        <v>0.21945599999999998</v>
      </c>
      <c r="BI456" s="110">
        <f t="shared" si="44"/>
        <v>-0.30671999999999999</v>
      </c>
      <c r="BJ456" s="111">
        <f t="shared" si="44"/>
        <v>-9.6768000000000007E-2</v>
      </c>
      <c r="BK456" s="37">
        <v>45045.71875</v>
      </c>
      <c r="BL456" s="52">
        <v>1.1400000000000001E-6</v>
      </c>
      <c r="BM456" s="55">
        <v>-2.2499999999999999E-7</v>
      </c>
      <c r="BN456" s="59">
        <v>-2.7000000000000001E-7</v>
      </c>
      <c r="BO456" s="61">
        <v>-2.1799999999999999E-7</v>
      </c>
    </row>
    <row r="457" spans="1:67" x14ac:dyDescent="0.25">
      <c r="A457" s="37">
        <v>45048.729166666664</v>
      </c>
      <c r="B457" s="43">
        <v>1.5799999999999999E-6</v>
      </c>
      <c r="C457" s="45">
        <v>-3.36E-6</v>
      </c>
      <c r="D457" s="48">
        <v>-1.2899999999999999E-6</v>
      </c>
      <c r="E457" s="37">
        <v>45045.729166666664</v>
      </c>
      <c r="F457" s="52">
        <v>1.0300000000000001E-6</v>
      </c>
      <c r="G457" s="55">
        <v>2.8000000000000002E-7</v>
      </c>
      <c r="H457" s="59">
        <v>1.03E-7</v>
      </c>
      <c r="I457" s="61">
        <v>-1.36E-7</v>
      </c>
      <c r="J457" s="37">
        <v>45048.729166666664</v>
      </c>
      <c r="K457" s="43">
        <v>2.5500000000000001E-6</v>
      </c>
      <c r="L457" s="45">
        <v>-3.54E-6</v>
      </c>
      <c r="M457" s="49">
        <v>-1.1200000000000001E-6</v>
      </c>
      <c r="N457" s="37">
        <v>45045.729166666664</v>
      </c>
      <c r="O457" s="52">
        <v>1.1400000000000001E-6</v>
      </c>
      <c r="P457" s="55">
        <v>-2.2600000000000001E-7</v>
      </c>
      <c r="Q457" s="59">
        <v>-2.6199999999999999E-7</v>
      </c>
      <c r="R457" s="61">
        <v>-2.2000000000000001E-7</v>
      </c>
      <c r="AX457" s="37">
        <v>45048.729166666664</v>
      </c>
      <c r="AY457" s="109">
        <f t="shared" si="40"/>
        <v>0.13651199999999999</v>
      </c>
      <c r="AZ457" s="110">
        <f t="shared" si="41"/>
        <v>-0.29030400000000001</v>
      </c>
      <c r="BA457" s="111">
        <f t="shared" si="42"/>
        <v>-0.111456</v>
      </c>
      <c r="BB457" s="37">
        <v>45045.729166666664</v>
      </c>
      <c r="BC457" s="112">
        <f t="shared" si="43"/>
        <v>8.8992000000000002E-2</v>
      </c>
      <c r="BD457" s="113">
        <f t="shared" si="43"/>
        <v>2.4192000000000002E-2</v>
      </c>
      <c r="BE457" s="110">
        <f t="shared" si="43"/>
        <v>8.8991999999999995E-3</v>
      </c>
      <c r="BF457" s="114">
        <f t="shared" si="43"/>
        <v>-1.1750399999999999E-2</v>
      </c>
      <c r="BG457" s="37">
        <v>45048.729166666664</v>
      </c>
      <c r="BH457" s="109">
        <f t="shared" si="44"/>
        <v>0.22032000000000002</v>
      </c>
      <c r="BI457" s="110">
        <f t="shared" si="44"/>
        <v>-0.30585600000000002</v>
      </c>
      <c r="BJ457" s="111">
        <f t="shared" si="44"/>
        <v>-9.6768000000000007E-2</v>
      </c>
      <c r="BK457" s="37">
        <v>45045.729166666664</v>
      </c>
      <c r="BL457" s="52">
        <v>1.1400000000000001E-6</v>
      </c>
      <c r="BM457" s="55">
        <v>-2.2600000000000001E-7</v>
      </c>
      <c r="BN457" s="59">
        <v>-2.6199999999999999E-7</v>
      </c>
      <c r="BO457" s="61">
        <v>-2.2000000000000001E-7</v>
      </c>
    </row>
    <row r="458" spans="1:67" x14ac:dyDescent="0.25">
      <c r="A458" s="37">
        <v>45048.739583333336</v>
      </c>
      <c r="B458" s="43">
        <v>1.57E-6</v>
      </c>
      <c r="C458" s="45">
        <v>-3.3799999999999998E-6</v>
      </c>
      <c r="D458" s="48">
        <v>-1.3200000000000001E-6</v>
      </c>
      <c r="E458" s="37">
        <v>45045.739583333336</v>
      </c>
      <c r="F458" s="52">
        <v>9.9900000000000009E-7</v>
      </c>
      <c r="G458" s="55">
        <v>2.5400000000000002E-7</v>
      </c>
      <c r="H458" s="59">
        <v>7.8100000000000005E-8</v>
      </c>
      <c r="I458" s="61">
        <v>-1.7100000000000001E-7</v>
      </c>
      <c r="J458" s="37">
        <v>45048.739583333336</v>
      </c>
      <c r="K458" s="43">
        <v>2.5600000000000001E-6</v>
      </c>
      <c r="L458" s="45">
        <v>-3.5300000000000001E-6</v>
      </c>
      <c r="M458" s="49">
        <v>-1.1200000000000001E-6</v>
      </c>
      <c r="N458" s="37">
        <v>45045.739583333336</v>
      </c>
      <c r="O458" s="52">
        <v>1.13E-6</v>
      </c>
      <c r="P458" s="55">
        <v>-2.2700000000000001E-7</v>
      </c>
      <c r="Q458" s="59">
        <v>-2.5400000000000002E-7</v>
      </c>
      <c r="R458" s="61">
        <v>-2.22E-7</v>
      </c>
      <c r="AX458" s="37">
        <v>45048.739583333336</v>
      </c>
      <c r="AY458" s="109">
        <f t="shared" si="40"/>
        <v>0.13564799999999999</v>
      </c>
      <c r="AZ458" s="110">
        <f t="shared" si="41"/>
        <v>-0.29203199999999996</v>
      </c>
      <c r="BA458" s="111">
        <f t="shared" si="42"/>
        <v>-0.11404800000000001</v>
      </c>
      <c r="BB458" s="37">
        <v>45045.739583333336</v>
      </c>
      <c r="BC458" s="112">
        <f t="shared" si="43"/>
        <v>8.6313600000000004E-2</v>
      </c>
      <c r="BD458" s="113">
        <f t="shared" si="43"/>
        <v>2.1945600000000003E-2</v>
      </c>
      <c r="BE458" s="110">
        <f t="shared" si="43"/>
        <v>6.7478400000000006E-3</v>
      </c>
      <c r="BF458" s="114">
        <f t="shared" si="43"/>
        <v>-1.47744E-2</v>
      </c>
      <c r="BG458" s="37">
        <v>45048.739583333336</v>
      </c>
      <c r="BH458" s="109">
        <f t="shared" si="44"/>
        <v>0.22118399999999999</v>
      </c>
      <c r="BI458" s="110">
        <f t="shared" si="44"/>
        <v>-0.30499199999999999</v>
      </c>
      <c r="BJ458" s="111">
        <f t="shared" si="44"/>
        <v>-9.6768000000000007E-2</v>
      </c>
      <c r="BK458" s="37">
        <v>45045.739583333336</v>
      </c>
      <c r="BL458" s="52">
        <v>1.13E-6</v>
      </c>
      <c r="BM458" s="55">
        <v>-2.2700000000000001E-7</v>
      </c>
      <c r="BN458" s="59">
        <v>-2.5400000000000002E-7</v>
      </c>
      <c r="BO458" s="61">
        <v>-2.22E-7</v>
      </c>
    </row>
    <row r="459" spans="1:67" x14ac:dyDescent="0.25">
      <c r="A459" s="37">
        <v>45048.75</v>
      </c>
      <c r="B459" s="43">
        <v>1.5600000000000001E-6</v>
      </c>
      <c r="C459" s="45">
        <v>-3.4000000000000001E-6</v>
      </c>
      <c r="D459" s="48">
        <v>-1.3400000000000001E-6</v>
      </c>
      <c r="E459" s="37">
        <v>45045.75</v>
      </c>
      <c r="F459" s="52">
        <v>9.64E-7</v>
      </c>
      <c r="G459" s="55">
        <v>2.2700000000000001E-7</v>
      </c>
      <c r="H459" s="59">
        <v>5.2600000000000001E-8</v>
      </c>
      <c r="I459" s="61">
        <v>-2.0699999999999999E-7</v>
      </c>
      <c r="J459" s="37">
        <v>45048.75</v>
      </c>
      <c r="K459" s="43">
        <v>2.57E-6</v>
      </c>
      <c r="L459" s="45">
        <v>-3.5200000000000002E-6</v>
      </c>
      <c r="M459" s="49">
        <v>-1.1200000000000001E-6</v>
      </c>
      <c r="N459" s="37">
        <v>45045.75</v>
      </c>
      <c r="O459" s="52">
        <v>1.13E-6</v>
      </c>
      <c r="P459" s="55">
        <v>-2.28E-7</v>
      </c>
      <c r="Q459" s="59">
        <v>-2.4499999999999998E-7</v>
      </c>
      <c r="R459" s="61">
        <v>-2.2399999999999999E-7</v>
      </c>
      <c r="AX459" s="37">
        <v>45048.75</v>
      </c>
      <c r="AY459" s="109">
        <f t="shared" si="40"/>
        <v>0.13478400000000001</v>
      </c>
      <c r="AZ459" s="110">
        <f t="shared" si="41"/>
        <v>-0.29376000000000002</v>
      </c>
      <c r="BA459" s="111">
        <f t="shared" si="42"/>
        <v>-0.115776</v>
      </c>
      <c r="BB459" s="37">
        <v>45045.75</v>
      </c>
      <c r="BC459" s="112">
        <f t="shared" si="43"/>
        <v>8.3289600000000005E-2</v>
      </c>
      <c r="BD459" s="113">
        <f t="shared" si="43"/>
        <v>1.96128E-2</v>
      </c>
      <c r="BE459" s="110">
        <f t="shared" si="43"/>
        <v>4.54464E-3</v>
      </c>
      <c r="BF459" s="114">
        <f t="shared" si="43"/>
        <v>-1.7884799999999999E-2</v>
      </c>
      <c r="BG459" s="37">
        <v>45048.75</v>
      </c>
      <c r="BH459" s="109">
        <f t="shared" si="44"/>
        <v>0.222048</v>
      </c>
      <c r="BI459" s="110">
        <f t="shared" si="44"/>
        <v>-0.30412800000000001</v>
      </c>
      <c r="BJ459" s="111">
        <f t="shared" si="44"/>
        <v>-9.6768000000000007E-2</v>
      </c>
      <c r="BK459" s="37">
        <v>45045.75</v>
      </c>
      <c r="BL459" s="52">
        <v>1.13E-6</v>
      </c>
      <c r="BM459" s="55">
        <v>-2.28E-7</v>
      </c>
      <c r="BN459" s="59">
        <v>-2.4499999999999998E-7</v>
      </c>
      <c r="BO459" s="61">
        <v>-2.2399999999999999E-7</v>
      </c>
    </row>
    <row r="460" spans="1:67" x14ac:dyDescent="0.25">
      <c r="A460" s="37">
        <v>45048.760416666664</v>
      </c>
      <c r="B460" s="43">
        <v>1.55E-6</v>
      </c>
      <c r="C460" s="45">
        <v>-3.41E-6</v>
      </c>
      <c r="D460" s="48">
        <v>-1.3599999999999999E-6</v>
      </c>
      <c r="E460" s="37">
        <v>45045.760416666664</v>
      </c>
      <c r="F460" s="52">
        <v>9.2699999999999998E-7</v>
      </c>
      <c r="G460" s="55">
        <v>1.9999999999999999E-7</v>
      </c>
      <c r="H460" s="59">
        <v>2.6400000000000001E-8</v>
      </c>
      <c r="I460" s="61">
        <v>-2.4499999999999998E-7</v>
      </c>
      <c r="J460" s="37">
        <v>45048.760416666664</v>
      </c>
      <c r="K460" s="43">
        <v>2.5799999999999999E-6</v>
      </c>
      <c r="L460" s="45">
        <v>-3.5200000000000002E-6</v>
      </c>
      <c r="M460" s="49">
        <v>-1.1200000000000001E-6</v>
      </c>
      <c r="N460" s="37">
        <v>45045.760416666664</v>
      </c>
      <c r="O460" s="52">
        <v>1.13E-6</v>
      </c>
      <c r="P460" s="55">
        <v>-2.28E-7</v>
      </c>
      <c r="Q460" s="59">
        <v>-2.36E-7</v>
      </c>
      <c r="R460" s="61">
        <v>-2.2600000000000001E-7</v>
      </c>
      <c r="AX460" s="37">
        <v>45048.760416666664</v>
      </c>
      <c r="AY460" s="109">
        <f t="shared" si="40"/>
        <v>0.13392000000000001</v>
      </c>
      <c r="AZ460" s="110">
        <f t="shared" si="41"/>
        <v>-0.294624</v>
      </c>
      <c r="BA460" s="111">
        <f t="shared" si="42"/>
        <v>-0.117504</v>
      </c>
      <c r="BB460" s="37">
        <v>45045.760416666664</v>
      </c>
      <c r="BC460" s="112">
        <f t="shared" si="43"/>
        <v>8.0092799999999992E-2</v>
      </c>
      <c r="BD460" s="113">
        <f t="shared" si="43"/>
        <v>1.728E-2</v>
      </c>
      <c r="BE460" s="110">
        <f t="shared" si="43"/>
        <v>2.2809600000000003E-3</v>
      </c>
      <c r="BF460" s="114">
        <f t="shared" si="43"/>
        <v>-2.1167999999999999E-2</v>
      </c>
      <c r="BG460" s="37">
        <v>45048.760416666664</v>
      </c>
      <c r="BH460" s="109">
        <f t="shared" si="44"/>
        <v>0.222912</v>
      </c>
      <c r="BI460" s="110">
        <f t="shared" si="44"/>
        <v>-0.30412800000000001</v>
      </c>
      <c r="BJ460" s="111">
        <f t="shared" si="44"/>
        <v>-9.6768000000000007E-2</v>
      </c>
      <c r="BK460" s="37">
        <v>45045.760416666664</v>
      </c>
      <c r="BL460" s="52">
        <v>1.13E-6</v>
      </c>
      <c r="BM460" s="55">
        <v>-2.28E-7</v>
      </c>
      <c r="BN460" s="59">
        <v>-2.36E-7</v>
      </c>
      <c r="BO460" s="61">
        <v>-2.2600000000000001E-7</v>
      </c>
    </row>
    <row r="461" spans="1:67" x14ac:dyDescent="0.25">
      <c r="A461" s="37">
        <v>45048.770833333336</v>
      </c>
      <c r="B461" s="43">
        <v>1.5400000000000001E-6</v>
      </c>
      <c r="C461" s="45">
        <v>-3.4300000000000002E-6</v>
      </c>
      <c r="D461" s="48">
        <v>-1.39E-6</v>
      </c>
      <c r="E461" s="37">
        <v>45045.770833333336</v>
      </c>
      <c r="F461" s="52">
        <v>8.8899999999999998E-7</v>
      </c>
      <c r="G461" s="55">
        <v>1.73E-7</v>
      </c>
      <c r="H461" s="59">
        <v>-3.8099999999999998E-10</v>
      </c>
      <c r="I461" s="61">
        <v>-2.8599999999999999E-7</v>
      </c>
      <c r="J461" s="37">
        <v>45048.770833333336</v>
      </c>
      <c r="K461" s="43">
        <v>2.6000000000000001E-6</v>
      </c>
      <c r="L461" s="45">
        <v>-3.5099999999999999E-6</v>
      </c>
      <c r="M461" s="49">
        <v>-1.11E-6</v>
      </c>
      <c r="N461" s="37">
        <v>45045.770833333336</v>
      </c>
      <c r="O461" s="52">
        <v>1.13E-6</v>
      </c>
      <c r="P461" s="55">
        <v>-2.29E-7</v>
      </c>
      <c r="Q461" s="59">
        <v>-2.2700000000000001E-7</v>
      </c>
      <c r="R461" s="61">
        <v>-2.2700000000000001E-7</v>
      </c>
      <c r="AX461" s="37">
        <v>45048.770833333336</v>
      </c>
      <c r="AY461" s="109">
        <f t="shared" si="40"/>
        <v>0.13305600000000001</v>
      </c>
      <c r="AZ461" s="110">
        <f t="shared" si="41"/>
        <v>-0.296352</v>
      </c>
      <c r="BA461" s="111">
        <f t="shared" si="42"/>
        <v>-0.12009600000000001</v>
      </c>
      <c r="BB461" s="37">
        <v>45045.770833333336</v>
      </c>
      <c r="BC461" s="112">
        <f t="shared" si="43"/>
        <v>7.6809599999999992E-2</v>
      </c>
      <c r="BD461" s="113">
        <f t="shared" si="43"/>
        <v>1.4947200000000001E-2</v>
      </c>
      <c r="BE461" s="110">
        <f t="shared" si="43"/>
        <v>-3.29184E-5</v>
      </c>
      <c r="BF461" s="114">
        <f t="shared" si="43"/>
        <v>-2.47104E-2</v>
      </c>
      <c r="BG461" s="37">
        <v>45048.770833333336</v>
      </c>
      <c r="BH461" s="109">
        <f t="shared" si="44"/>
        <v>0.22464000000000001</v>
      </c>
      <c r="BI461" s="110">
        <f t="shared" si="44"/>
        <v>-0.30326399999999998</v>
      </c>
      <c r="BJ461" s="111">
        <f t="shared" si="44"/>
        <v>-9.5904000000000003E-2</v>
      </c>
      <c r="BK461" s="37">
        <v>45045.770833333336</v>
      </c>
      <c r="BL461" s="52">
        <v>1.13E-6</v>
      </c>
      <c r="BM461" s="55">
        <v>-2.29E-7</v>
      </c>
      <c r="BN461" s="59">
        <v>-2.2700000000000001E-7</v>
      </c>
      <c r="BO461" s="61">
        <v>-2.2700000000000001E-7</v>
      </c>
    </row>
    <row r="462" spans="1:67" x14ac:dyDescent="0.25">
      <c r="A462" s="37">
        <v>45048.78125</v>
      </c>
      <c r="B462" s="43">
        <v>1.53E-6</v>
      </c>
      <c r="C462" s="45">
        <v>-3.45E-6</v>
      </c>
      <c r="D462" s="48">
        <v>-1.42E-6</v>
      </c>
      <c r="E462" s="37">
        <v>45045.78125</v>
      </c>
      <c r="F462" s="52">
        <v>8.4900000000000005E-7</v>
      </c>
      <c r="G462" s="55">
        <v>1.4499999999999999E-7</v>
      </c>
      <c r="H462" s="59">
        <v>-2.77E-8</v>
      </c>
      <c r="I462" s="61">
        <v>-3.2800000000000003E-7</v>
      </c>
      <c r="J462" s="37">
        <v>45048.78125</v>
      </c>
      <c r="K462" s="43">
        <v>2.6199999999999999E-6</v>
      </c>
      <c r="L462" s="45">
        <v>-3.4999999999999999E-6</v>
      </c>
      <c r="M462" s="49">
        <v>-1.11E-6</v>
      </c>
      <c r="N462" s="37">
        <v>45045.78125</v>
      </c>
      <c r="O462" s="52">
        <v>1.13E-6</v>
      </c>
      <c r="P462" s="55">
        <v>-2.29E-7</v>
      </c>
      <c r="Q462" s="59">
        <v>-2.1799999999999999E-7</v>
      </c>
      <c r="R462" s="61">
        <v>-2.29E-7</v>
      </c>
      <c r="AX462" s="37">
        <v>45048.78125</v>
      </c>
      <c r="AY462" s="109">
        <f t="shared" si="40"/>
        <v>0.132192</v>
      </c>
      <c r="AZ462" s="110">
        <f t="shared" si="41"/>
        <v>-0.29808000000000001</v>
      </c>
      <c r="BA462" s="111">
        <f t="shared" si="42"/>
        <v>-0.12268799999999999</v>
      </c>
      <c r="BB462" s="37">
        <v>45045.78125</v>
      </c>
      <c r="BC462" s="112">
        <f t="shared" si="43"/>
        <v>7.3353600000000005E-2</v>
      </c>
      <c r="BD462" s="113">
        <f t="shared" si="43"/>
        <v>1.2527999999999999E-2</v>
      </c>
      <c r="BE462" s="110">
        <f t="shared" si="43"/>
        <v>-2.3932799999999998E-3</v>
      </c>
      <c r="BF462" s="114">
        <f t="shared" si="43"/>
        <v>-2.8339200000000002E-2</v>
      </c>
      <c r="BG462" s="37">
        <v>45048.78125</v>
      </c>
      <c r="BH462" s="109">
        <f t="shared" si="44"/>
        <v>0.22636799999999999</v>
      </c>
      <c r="BI462" s="110">
        <f t="shared" si="44"/>
        <v>-0.3024</v>
      </c>
      <c r="BJ462" s="111">
        <f t="shared" si="44"/>
        <v>-9.5904000000000003E-2</v>
      </c>
      <c r="BK462" s="37">
        <v>45045.78125</v>
      </c>
      <c r="BL462" s="52">
        <v>1.13E-6</v>
      </c>
      <c r="BM462" s="55">
        <v>-2.29E-7</v>
      </c>
      <c r="BN462" s="59">
        <v>-2.1799999999999999E-7</v>
      </c>
      <c r="BO462" s="61">
        <v>-2.29E-7</v>
      </c>
    </row>
    <row r="463" spans="1:67" x14ac:dyDescent="0.25">
      <c r="A463" s="37">
        <v>45048.791666666664</v>
      </c>
      <c r="B463" s="43">
        <v>1.5200000000000001E-6</v>
      </c>
      <c r="C463" s="45">
        <v>-3.4699999999999998E-6</v>
      </c>
      <c r="D463" s="48">
        <v>-1.4500000000000001E-6</v>
      </c>
      <c r="E463" s="37">
        <v>45045.791666666664</v>
      </c>
      <c r="F463" s="52">
        <v>8.0699999999999996E-7</v>
      </c>
      <c r="G463" s="55">
        <v>1.18E-7</v>
      </c>
      <c r="H463" s="59">
        <v>-5.5500000000000001E-8</v>
      </c>
      <c r="I463" s="61">
        <v>-3.72E-7</v>
      </c>
      <c r="J463" s="37">
        <v>45048.791666666664</v>
      </c>
      <c r="K463" s="43">
        <v>2.6299999999999998E-6</v>
      </c>
      <c r="L463" s="45">
        <v>-3.49E-6</v>
      </c>
      <c r="M463" s="49">
        <v>-1.11E-6</v>
      </c>
      <c r="N463" s="37">
        <v>45045.791666666664</v>
      </c>
      <c r="O463" s="52">
        <v>1.13E-6</v>
      </c>
      <c r="P463" s="55">
        <v>-2.29E-7</v>
      </c>
      <c r="Q463" s="59">
        <v>-2.1E-7</v>
      </c>
      <c r="R463" s="61">
        <v>-2.2999999999999999E-7</v>
      </c>
      <c r="AX463" s="37">
        <v>45048.791666666664</v>
      </c>
      <c r="AY463" s="109">
        <f t="shared" si="40"/>
        <v>0.131328</v>
      </c>
      <c r="AZ463" s="110">
        <f t="shared" si="41"/>
        <v>-0.29980799999999996</v>
      </c>
      <c r="BA463" s="111">
        <f t="shared" si="42"/>
        <v>-0.12528</v>
      </c>
      <c r="BB463" s="37">
        <v>45045.791666666664</v>
      </c>
      <c r="BC463" s="112">
        <f t="shared" si="43"/>
        <v>6.9724800000000003E-2</v>
      </c>
      <c r="BD463" s="113">
        <f t="shared" si="43"/>
        <v>1.01952E-2</v>
      </c>
      <c r="BE463" s="110">
        <f t="shared" si="43"/>
        <v>-4.7952000000000003E-3</v>
      </c>
      <c r="BF463" s="114">
        <f t="shared" si="43"/>
        <v>-3.2140799999999997E-2</v>
      </c>
      <c r="BG463" s="37">
        <v>45048.791666666664</v>
      </c>
      <c r="BH463" s="109">
        <f t="shared" si="44"/>
        <v>0.22723199999999999</v>
      </c>
      <c r="BI463" s="110">
        <f t="shared" si="44"/>
        <v>-0.30153600000000003</v>
      </c>
      <c r="BJ463" s="111">
        <f t="shared" si="44"/>
        <v>-9.5904000000000003E-2</v>
      </c>
      <c r="BK463" s="37">
        <v>45045.791666666664</v>
      </c>
      <c r="BL463" s="52">
        <v>1.13E-6</v>
      </c>
      <c r="BM463" s="55">
        <v>-2.29E-7</v>
      </c>
      <c r="BN463" s="59">
        <v>-2.1E-7</v>
      </c>
      <c r="BO463" s="61">
        <v>-2.2999999999999999E-7</v>
      </c>
    </row>
    <row r="464" spans="1:67" x14ac:dyDescent="0.25">
      <c r="A464" s="37">
        <v>45048.802083333336</v>
      </c>
      <c r="B464" s="43">
        <v>1.5099999999999999E-6</v>
      </c>
      <c r="C464" s="45">
        <v>-3.49E-6</v>
      </c>
      <c r="D464" s="48">
        <v>-1.48E-6</v>
      </c>
      <c r="E464" s="37">
        <v>45045.802083333336</v>
      </c>
      <c r="F464" s="52">
        <v>7.6499999999999998E-7</v>
      </c>
      <c r="G464" s="55">
        <v>8.9400000000000006E-8</v>
      </c>
      <c r="H464" s="59">
        <v>-8.3700000000000002E-8</v>
      </c>
      <c r="I464" s="61">
        <v>-4.1800000000000001E-7</v>
      </c>
      <c r="J464" s="37">
        <v>45048.802083333336</v>
      </c>
      <c r="K464" s="43">
        <v>2.65E-6</v>
      </c>
      <c r="L464" s="45">
        <v>-3.4800000000000001E-6</v>
      </c>
      <c r="M464" s="49">
        <v>-1.11E-6</v>
      </c>
      <c r="N464" s="37">
        <v>45045.802083333336</v>
      </c>
      <c r="O464" s="52">
        <v>1.13E-6</v>
      </c>
      <c r="P464" s="55">
        <v>-2.2999999999999999E-7</v>
      </c>
      <c r="Q464" s="59">
        <v>-2.03E-7</v>
      </c>
      <c r="R464" s="61">
        <v>-2.3099999999999999E-7</v>
      </c>
      <c r="AX464" s="37">
        <v>45048.802083333336</v>
      </c>
      <c r="AY464" s="109">
        <f t="shared" si="40"/>
        <v>0.130464</v>
      </c>
      <c r="AZ464" s="110">
        <f t="shared" si="41"/>
        <v>-0.30153600000000003</v>
      </c>
      <c r="BA464" s="111">
        <f t="shared" si="42"/>
        <v>-0.12787200000000001</v>
      </c>
      <c r="BB464" s="37">
        <v>45045.802083333336</v>
      </c>
      <c r="BC464" s="112">
        <f t="shared" si="43"/>
        <v>6.6096000000000002E-2</v>
      </c>
      <c r="BD464" s="113">
        <f t="shared" si="43"/>
        <v>7.7241600000000007E-3</v>
      </c>
      <c r="BE464" s="110">
        <f t="shared" si="43"/>
        <v>-7.2316799999999999E-3</v>
      </c>
      <c r="BF464" s="114">
        <f t="shared" si="43"/>
        <v>-3.61152E-2</v>
      </c>
      <c r="BG464" s="37">
        <v>45048.802083333336</v>
      </c>
      <c r="BH464" s="109">
        <f t="shared" si="44"/>
        <v>0.22896</v>
      </c>
      <c r="BI464" s="110">
        <f t="shared" si="44"/>
        <v>-0.30067199999999999</v>
      </c>
      <c r="BJ464" s="111">
        <f t="shared" si="44"/>
        <v>-9.5904000000000003E-2</v>
      </c>
      <c r="BK464" s="37">
        <v>45045.802083333336</v>
      </c>
      <c r="BL464" s="52">
        <v>1.13E-6</v>
      </c>
      <c r="BM464" s="55">
        <v>-2.2999999999999999E-7</v>
      </c>
      <c r="BN464" s="59">
        <v>-2.03E-7</v>
      </c>
      <c r="BO464" s="61">
        <v>-2.3099999999999999E-7</v>
      </c>
    </row>
    <row r="465" spans="1:67" x14ac:dyDescent="0.25">
      <c r="A465" s="37">
        <v>45048.8125</v>
      </c>
      <c r="B465" s="43">
        <v>1.5E-6</v>
      </c>
      <c r="C465" s="45">
        <v>-3.5099999999999999E-6</v>
      </c>
      <c r="D465" s="48">
        <v>-1.5099999999999999E-6</v>
      </c>
      <c r="E465" s="37">
        <v>45045.8125</v>
      </c>
      <c r="F465" s="52">
        <v>7.2200000000000003E-7</v>
      </c>
      <c r="G465" s="55">
        <v>6.0699999999999994E-8</v>
      </c>
      <c r="H465" s="59">
        <v>-1.12E-7</v>
      </c>
      <c r="I465" s="61">
        <v>-4.6499999999999999E-7</v>
      </c>
      <c r="J465" s="37">
        <v>45048.8125</v>
      </c>
      <c r="K465" s="43">
        <v>2.6699999999999998E-6</v>
      </c>
      <c r="L465" s="45">
        <v>-3.4699999999999998E-6</v>
      </c>
      <c r="M465" s="49">
        <v>-1.1000000000000001E-6</v>
      </c>
      <c r="N465" s="37">
        <v>45045.8125</v>
      </c>
      <c r="O465" s="52">
        <v>1.13E-6</v>
      </c>
      <c r="P465" s="55">
        <v>-2.2999999999999999E-7</v>
      </c>
      <c r="Q465" s="59">
        <v>-1.9500000000000001E-7</v>
      </c>
      <c r="R465" s="61">
        <v>-2.3200000000000001E-7</v>
      </c>
      <c r="AX465" s="37">
        <v>45048.8125</v>
      </c>
      <c r="AY465" s="109">
        <f t="shared" si="40"/>
        <v>0.12959999999999999</v>
      </c>
      <c r="AZ465" s="110">
        <f t="shared" si="41"/>
        <v>-0.30326399999999998</v>
      </c>
      <c r="BA465" s="111">
        <f t="shared" si="42"/>
        <v>-0.130464</v>
      </c>
      <c r="BB465" s="37">
        <v>45045.8125</v>
      </c>
      <c r="BC465" s="112">
        <f t="shared" si="43"/>
        <v>6.23808E-2</v>
      </c>
      <c r="BD465" s="113">
        <f t="shared" si="43"/>
        <v>5.2444799999999993E-3</v>
      </c>
      <c r="BE465" s="110">
        <f t="shared" si="43"/>
        <v>-9.6767999999999993E-3</v>
      </c>
      <c r="BF465" s="114">
        <f t="shared" si="43"/>
        <v>-4.0175999999999996E-2</v>
      </c>
      <c r="BG465" s="37">
        <v>45048.8125</v>
      </c>
      <c r="BH465" s="109">
        <f t="shared" si="44"/>
        <v>0.23068799999999998</v>
      </c>
      <c r="BI465" s="110">
        <f t="shared" si="44"/>
        <v>-0.29980799999999996</v>
      </c>
      <c r="BJ465" s="111">
        <f t="shared" si="44"/>
        <v>-9.5039999999999999E-2</v>
      </c>
      <c r="BK465" s="37">
        <v>45045.8125</v>
      </c>
      <c r="BL465" s="52">
        <v>1.13E-6</v>
      </c>
      <c r="BM465" s="55">
        <v>-2.2999999999999999E-7</v>
      </c>
      <c r="BN465" s="59">
        <v>-1.9500000000000001E-7</v>
      </c>
      <c r="BO465" s="61">
        <v>-2.3200000000000001E-7</v>
      </c>
    </row>
    <row r="466" spans="1:67" x14ac:dyDescent="0.25">
      <c r="A466" s="37">
        <v>45048.822916666664</v>
      </c>
      <c r="B466" s="43">
        <v>1.5E-6</v>
      </c>
      <c r="C466" s="45">
        <v>-3.5300000000000001E-6</v>
      </c>
      <c r="D466" s="48">
        <v>-1.53E-6</v>
      </c>
      <c r="E466" s="37">
        <v>45045.822916666664</v>
      </c>
      <c r="F466" s="52">
        <v>6.7899999999999998E-7</v>
      </c>
      <c r="G466" s="55">
        <v>3.1499999999999998E-8</v>
      </c>
      <c r="H466" s="59">
        <v>-1.4000000000000001E-7</v>
      </c>
      <c r="I466" s="61">
        <v>-5.1200000000000003E-7</v>
      </c>
      <c r="J466" s="37">
        <v>45048.822916666664</v>
      </c>
      <c r="K466" s="43">
        <v>2.6800000000000002E-6</v>
      </c>
      <c r="L466" s="45">
        <v>-3.4699999999999998E-6</v>
      </c>
      <c r="M466" s="49">
        <v>-1.1000000000000001E-6</v>
      </c>
      <c r="N466" s="37">
        <v>45045.822916666664</v>
      </c>
      <c r="O466" s="52">
        <v>1.1200000000000001E-6</v>
      </c>
      <c r="P466" s="55">
        <v>-2.2999999999999999E-7</v>
      </c>
      <c r="Q466" s="59">
        <v>-1.8900000000000001E-7</v>
      </c>
      <c r="R466" s="61">
        <v>-2.3300000000000001E-7</v>
      </c>
      <c r="AX466" s="37">
        <v>45048.822916666664</v>
      </c>
      <c r="AY466" s="109">
        <f t="shared" si="40"/>
        <v>0.12959999999999999</v>
      </c>
      <c r="AZ466" s="110">
        <f t="shared" si="41"/>
        <v>-0.30499199999999999</v>
      </c>
      <c r="BA466" s="111">
        <f t="shared" si="42"/>
        <v>-0.132192</v>
      </c>
      <c r="BB466" s="37">
        <v>45045.822916666664</v>
      </c>
      <c r="BC466" s="112">
        <f t="shared" si="43"/>
        <v>5.8665599999999998E-2</v>
      </c>
      <c r="BD466" s="113">
        <f t="shared" si="43"/>
        <v>2.7215999999999998E-3</v>
      </c>
      <c r="BE466" s="110">
        <f t="shared" si="43"/>
        <v>-1.2096000000000001E-2</v>
      </c>
      <c r="BF466" s="114">
        <f t="shared" si="43"/>
        <v>-4.42368E-2</v>
      </c>
      <c r="BG466" s="37">
        <v>45048.822916666664</v>
      </c>
      <c r="BH466" s="109">
        <f t="shared" si="44"/>
        <v>0.23155200000000001</v>
      </c>
      <c r="BI466" s="110">
        <f t="shared" si="44"/>
        <v>-0.29980799999999996</v>
      </c>
      <c r="BJ466" s="111">
        <f t="shared" si="44"/>
        <v>-9.5039999999999999E-2</v>
      </c>
      <c r="BK466" s="37">
        <v>45045.822916666664</v>
      </c>
      <c r="BL466" s="52">
        <v>1.1200000000000001E-6</v>
      </c>
      <c r="BM466" s="55">
        <v>-2.2999999999999999E-7</v>
      </c>
      <c r="BN466" s="59">
        <v>-1.8900000000000001E-7</v>
      </c>
      <c r="BO466" s="61">
        <v>-2.3300000000000001E-7</v>
      </c>
    </row>
    <row r="467" spans="1:67" x14ac:dyDescent="0.25">
      <c r="A467" s="37">
        <v>45048.833333333336</v>
      </c>
      <c r="B467" s="43">
        <v>1.5E-6</v>
      </c>
      <c r="C467" s="45">
        <v>-3.5499999999999999E-6</v>
      </c>
      <c r="D467" s="48">
        <v>-1.5600000000000001E-6</v>
      </c>
      <c r="E467" s="37">
        <v>45045.833333333336</v>
      </c>
      <c r="F467" s="52">
        <v>6.3600000000000003E-7</v>
      </c>
      <c r="G467" s="55">
        <v>1.8199999999999999E-9</v>
      </c>
      <c r="H467" s="59">
        <v>-1.68E-7</v>
      </c>
      <c r="I467" s="61">
        <v>-5.6000000000000004E-7</v>
      </c>
      <c r="J467" s="37">
        <v>45048.833333333336</v>
      </c>
      <c r="K467" s="43">
        <v>2.7E-6</v>
      </c>
      <c r="L467" s="45">
        <v>-3.4599999999999999E-6</v>
      </c>
      <c r="M467" s="49">
        <v>-1.1000000000000001E-6</v>
      </c>
      <c r="N467" s="37">
        <v>45045.833333333336</v>
      </c>
      <c r="O467" s="52">
        <v>1.1200000000000001E-6</v>
      </c>
      <c r="P467" s="55">
        <v>-2.29E-7</v>
      </c>
      <c r="Q467" s="59">
        <v>-1.8300000000000001E-7</v>
      </c>
      <c r="R467" s="61">
        <v>-2.3300000000000001E-7</v>
      </c>
      <c r="AX467" s="37">
        <v>45048.833333333336</v>
      </c>
      <c r="AY467" s="109">
        <f t="shared" si="40"/>
        <v>0.12959999999999999</v>
      </c>
      <c r="AZ467" s="110">
        <f t="shared" si="41"/>
        <v>-0.30671999999999999</v>
      </c>
      <c r="BA467" s="111">
        <f t="shared" si="42"/>
        <v>-0.13478400000000001</v>
      </c>
      <c r="BB467" s="37">
        <v>45045.833333333336</v>
      </c>
      <c r="BC467" s="112">
        <f t="shared" si="43"/>
        <v>5.4950400000000003E-2</v>
      </c>
      <c r="BD467" s="113">
        <f t="shared" si="43"/>
        <v>1.57248E-4</v>
      </c>
      <c r="BE467" s="110">
        <f t="shared" si="43"/>
        <v>-1.4515199999999999E-2</v>
      </c>
      <c r="BF467" s="114">
        <f t="shared" si="43"/>
        <v>-4.8384000000000003E-2</v>
      </c>
      <c r="BG467" s="37">
        <v>45048.833333333336</v>
      </c>
      <c r="BH467" s="109">
        <f t="shared" si="44"/>
        <v>0.23327999999999999</v>
      </c>
      <c r="BI467" s="110">
        <f t="shared" si="44"/>
        <v>-0.29894399999999999</v>
      </c>
      <c r="BJ467" s="111">
        <f t="shared" si="44"/>
        <v>-9.5039999999999999E-2</v>
      </c>
      <c r="BK467" s="37">
        <v>45045.833333333336</v>
      </c>
      <c r="BL467" s="52">
        <v>1.1200000000000001E-6</v>
      </c>
      <c r="BM467" s="55">
        <v>-2.29E-7</v>
      </c>
      <c r="BN467" s="59">
        <v>-1.8300000000000001E-7</v>
      </c>
      <c r="BO467" s="61">
        <v>-2.3300000000000001E-7</v>
      </c>
    </row>
    <row r="468" spans="1:67" x14ac:dyDescent="0.25">
      <c r="A468" s="37">
        <v>45048.84375</v>
      </c>
      <c r="B468" s="43">
        <v>1.5E-6</v>
      </c>
      <c r="C468" s="45">
        <v>-3.5599999999999998E-6</v>
      </c>
      <c r="D468" s="48">
        <v>-1.59E-6</v>
      </c>
      <c r="E468" s="37">
        <v>45045.84375</v>
      </c>
      <c r="F468" s="52">
        <v>5.9400000000000005E-7</v>
      </c>
      <c r="G468" s="55">
        <v>-2.7999999999999999E-8</v>
      </c>
      <c r="H468" s="59">
        <v>-1.9600000000000001E-7</v>
      </c>
      <c r="I468" s="61">
        <v>-6.0699999999999997E-7</v>
      </c>
      <c r="J468" s="37">
        <v>45048.84375</v>
      </c>
      <c r="K468" s="43">
        <v>2.7099999999999999E-6</v>
      </c>
      <c r="L468" s="45">
        <v>-3.45E-6</v>
      </c>
      <c r="M468" s="49">
        <v>-1.0899999999999999E-6</v>
      </c>
      <c r="N468" s="37">
        <v>45045.84375</v>
      </c>
      <c r="O468" s="52">
        <v>1.1200000000000001E-6</v>
      </c>
      <c r="P468" s="55">
        <v>-2.29E-7</v>
      </c>
      <c r="Q468" s="59">
        <v>-1.79E-7</v>
      </c>
      <c r="R468" s="61">
        <v>-2.34E-7</v>
      </c>
      <c r="AX468" s="37">
        <v>45048.84375</v>
      </c>
      <c r="AY468" s="109">
        <f t="shared" si="40"/>
        <v>0.12959999999999999</v>
      </c>
      <c r="AZ468" s="110">
        <f t="shared" si="41"/>
        <v>-0.30758399999999997</v>
      </c>
      <c r="BA468" s="111">
        <f t="shared" si="42"/>
        <v>-0.137376</v>
      </c>
      <c r="BB468" s="37">
        <v>45045.84375</v>
      </c>
      <c r="BC468" s="112">
        <f t="shared" si="43"/>
        <v>5.1321600000000002E-2</v>
      </c>
      <c r="BD468" s="113">
        <f t="shared" si="43"/>
        <v>-2.4191999999999998E-3</v>
      </c>
      <c r="BE468" s="110">
        <f t="shared" si="43"/>
        <v>-1.6934400000000002E-2</v>
      </c>
      <c r="BF468" s="114">
        <f t="shared" si="43"/>
        <v>-5.24448E-2</v>
      </c>
      <c r="BG468" s="37">
        <v>45048.84375</v>
      </c>
      <c r="BH468" s="109">
        <f t="shared" si="44"/>
        <v>0.23414399999999999</v>
      </c>
      <c r="BI468" s="110">
        <f t="shared" si="44"/>
        <v>-0.29808000000000001</v>
      </c>
      <c r="BJ468" s="111">
        <f t="shared" si="44"/>
        <v>-9.4175999999999996E-2</v>
      </c>
      <c r="BK468" s="37">
        <v>45045.84375</v>
      </c>
      <c r="BL468" s="52">
        <v>1.1200000000000001E-6</v>
      </c>
      <c r="BM468" s="55">
        <v>-2.29E-7</v>
      </c>
      <c r="BN468" s="59">
        <v>-1.79E-7</v>
      </c>
      <c r="BO468" s="61">
        <v>-2.34E-7</v>
      </c>
    </row>
    <row r="469" spans="1:67" x14ac:dyDescent="0.25">
      <c r="A469" s="37">
        <v>45048.854166666664</v>
      </c>
      <c r="B469" s="43">
        <v>1.5E-6</v>
      </c>
      <c r="C469" s="45">
        <v>-3.58E-6</v>
      </c>
      <c r="D469" s="48">
        <v>-1.6199999999999999E-6</v>
      </c>
      <c r="E469" s="37">
        <v>45045.854166666664</v>
      </c>
      <c r="F469" s="52">
        <v>5.5300000000000004E-7</v>
      </c>
      <c r="G469" s="55">
        <v>-5.7800000000000001E-8</v>
      </c>
      <c r="H469" s="59">
        <v>-2.23E-7</v>
      </c>
      <c r="I469" s="61">
        <v>-6.5400000000000001E-7</v>
      </c>
      <c r="J469" s="37">
        <v>45048.854166666664</v>
      </c>
      <c r="K469" s="43">
        <v>2.7300000000000001E-6</v>
      </c>
      <c r="L469" s="45">
        <v>-3.4400000000000001E-6</v>
      </c>
      <c r="M469" s="49">
        <v>-1.0899999999999999E-6</v>
      </c>
      <c r="N469" s="37">
        <v>45045.854166666664</v>
      </c>
      <c r="O469" s="52">
        <v>1.1200000000000001E-6</v>
      </c>
      <c r="P469" s="55">
        <v>-2.29E-7</v>
      </c>
      <c r="Q469" s="59">
        <v>-1.7499999999999999E-7</v>
      </c>
      <c r="R469" s="61">
        <v>-2.35E-7</v>
      </c>
      <c r="AX469" s="37">
        <v>45048.854166666664</v>
      </c>
      <c r="AY469" s="109">
        <f t="shared" si="40"/>
        <v>0.12959999999999999</v>
      </c>
      <c r="AZ469" s="110">
        <f t="shared" si="41"/>
        <v>-0.30931199999999998</v>
      </c>
      <c r="BA469" s="111">
        <f t="shared" si="42"/>
        <v>-0.13996800000000001</v>
      </c>
      <c r="BB469" s="37">
        <v>45045.854166666664</v>
      </c>
      <c r="BC469" s="112">
        <f t="shared" si="43"/>
        <v>4.7779200000000001E-2</v>
      </c>
      <c r="BD469" s="113">
        <f t="shared" si="43"/>
        <v>-4.9939199999999998E-3</v>
      </c>
      <c r="BE469" s="110">
        <f t="shared" si="43"/>
        <v>-1.9267199999999998E-2</v>
      </c>
      <c r="BF469" s="114">
        <f t="shared" si="43"/>
        <v>-5.6505600000000003E-2</v>
      </c>
      <c r="BG469" s="37">
        <v>45048.854166666664</v>
      </c>
      <c r="BH469" s="109">
        <f t="shared" si="44"/>
        <v>0.235872</v>
      </c>
      <c r="BI469" s="110">
        <f t="shared" si="44"/>
        <v>-0.29721600000000004</v>
      </c>
      <c r="BJ469" s="111">
        <f t="shared" si="44"/>
        <v>-9.4175999999999996E-2</v>
      </c>
      <c r="BK469" s="37">
        <v>45045.854166666664</v>
      </c>
      <c r="BL469" s="52">
        <v>1.1200000000000001E-6</v>
      </c>
      <c r="BM469" s="55">
        <v>-2.29E-7</v>
      </c>
      <c r="BN469" s="59">
        <v>-1.7499999999999999E-7</v>
      </c>
      <c r="BO469" s="61">
        <v>-2.35E-7</v>
      </c>
    </row>
    <row r="470" spans="1:67" x14ac:dyDescent="0.25">
      <c r="A470" s="37">
        <v>45048.864583333336</v>
      </c>
      <c r="B470" s="43">
        <v>1.5E-6</v>
      </c>
      <c r="C470" s="45">
        <v>-3.5899999999999999E-6</v>
      </c>
      <c r="D470" s="48">
        <v>-1.64E-6</v>
      </c>
      <c r="E470" s="37">
        <v>45045.864583333336</v>
      </c>
      <c r="F470" s="52">
        <v>5.13E-7</v>
      </c>
      <c r="G470" s="55">
        <v>-8.72E-8</v>
      </c>
      <c r="H470" s="59">
        <v>-2.4900000000000002E-7</v>
      </c>
      <c r="I470" s="61">
        <v>-6.9800000000000003E-7</v>
      </c>
      <c r="J470" s="37">
        <v>45048.864583333336</v>
      </c>
      <c r="K470" s="43">
        <v>2.74E-6</v>
      </c>
      <c r="L470" s="45">
        <v>-3.4300000000000002E-6</v>
      </c>
      <c r="M470" s="49">
        <v>-1.08E-6</v>
      </c>
      <c r="N470" s="37">
        <v>45045.864583333336</v>
      </c>
      <c r="O470" s="52">
        <v>1.1200000000000001E-6</v>
      </c>
      <c r="P470" s="55">
        <v>-2.28E-7</v>
      </c>
      <c r="Q470" s="59">
        <v>-1.72E-7</v>
      </c>
      <c r="R470" s="61">
        <v>-2.35E-7</v>
      </c>
      <c r="AX470" s="37">
        <v>45048.864583333336</v>
      </c>
      <c r="AY470" s="109">
        <f t="shared" si="40"/>
        <v>0.12959999999999999</v>
      </c>
      <c r="AZ470" s="110">
        <f t="shared" si="41"/>
        <v>-0.31017600000000001</v>
      </c>
      <c r="BA470" s="111">
        <f t="shared" si="42"/>
        <v>-0.14169599999999999</v>
      </c>
      <c r="BB470" s="37">
        <v>45045.864583333336</v>
      </c>
      <c r="BC470" s="112">
        <f t="shared" si="43"/>
        <v>4.43232E-2</v>
      </c>
      <c r="BD470" s="113">
        <f t="shared" si="43"/>
        <v>-7.5340800000000003E-3</v>
      </c>
      <c r="BE470" s="110">
        <f t="shared" si="43"/>
        <v>-2.1513600000000001E-2</v>
      </c>
      <c r="BF470" s="114">
        <f t="shared" si="43"/>
        <v>-6.0307200000000005E-2</v>
      </c>
      <c r="BG470" s="37">
        <v>45048.864583333336</v>
      </c>
      <c r="BH470" s="109">
        <f t="shared" si="44"/>
        <v>0.236736</v>
      </c>
      <c r="BI470" s="110">
        <f t="shared" si="44"/>
        <v>-0.296352</v>
      </c>
      <c r="BJ470" s="111">
        <f t="shared" si="44"/>
        <v>-9.3312000000000006E-2</v>
      </c>
      <c r="BK470" s="37">
        <v>45045.864583333336</v>
      </c>
      <c r="BL470" s="52">
        <v>1.1200000000000001E-6</v>
      </c>
      <c r="BM470" s="55">
        <v>-2.28E-7</v>
      </c>
      <c r="BN470" s="59">
        <v>-1.72E-7</v>
      </c>
      <c r="BO470" s="61">
        <v>-2.35E-7</v>
      </c>
    </row>
    <row r="471" spans="1:67" x14ac:dyDescent="0.25">
      <c r="A471" s="37">
        <v>45048.875</v>
      </c>
      <c r="B471" s="43">
        <v>1.5099999999999999E-6</v>
      </c>
      <c r="C471" s="45">
        <v>-3.5999999999999998E-6</v>
      </c>
      <c r="D471" s="48">
        <v>-1.6700000000000001E-6</v>
      </c>
      <c r="E471" s="37">
        <v>45045.875</v>
      </c>
      <c r="F471" s="52">
        <v>4.75E-7</v>
      </c>
      <c r="G471" s="55">
        <v>-1.1600000000000001E-7</v>
      </c>
      <c r="H471" s="59">
        <v>-2.7300000000000002E-7</v>
      </c>
      <c r="I471" s="61">
        <v>-7.4000000000000001E-7</v>
      </c>
      <c r="J471" s="37">
        <v>45048.875</v>
      </c>
      <c r="K471" s="43">
        <v>2.7499999999999999E-6</v>
      </c>
      <c r="L471" s="45">
        <v>-3.4199999999999999E-6</v>
      </c>
      <c r="M471" s="49">
        <v>-1.0699999999999999E-6</v>
      </c>
      <c r="N471" s="37">
        <v>45045.875</v>
      </c>
      <c r="O471" s="52">
        <v>1.1200000000000001E-6</v>
      </c>
      <c r="P471" s="55">
        <v>-2.28E-7</v>
      </c>
      <c r="Q471" s="59">
        <v>-1.6899999999999999E-7</v>
      </c>
      <c r="R471" s="61">
        <v>-2.36E-7</v>
      </c>
      <c r="AX471" s="37">
        <v>45048.875</v>
      </c>
      <c r="AY471" s="109">
        <f t="shared" si="40"/>
        <v>0.130464</v>
      </c>
      <c r="AZ471" s="110">
        <f t="shared" si="41"/>
        <v>-0.31103999999999998</v>
      </c>
      <c r="BA471" s="111">
        <f t="shared" si="42"/>
        <v>-0.144288</v>
      </c>
      <c r="BB471" s="37">
        <v>45045.875</v>
      </c>
      <c r="BC471" s="112">
        <f t="shared" si="43"/>
        <v>4.104E-2</v>
      </c>
      <c r="BD471" s="113">
        <f t="shared" si="43"/>
        <v>-1.0022400000000001E-2</v>
      </c>
      <c r="BE471" s="110">
        <f t="shared" si="43"/>
        <v>-2.3587200000000003E-2</v>
      </c>
      <c r="BF471" s="114">
        <f t="shared" si="43"/>
        <v>-6.3936000000000007E-2</v>
      </c>
      <c r="BG471" s="37">
        <v>45048.875</v>
      </c>
      <c r="BH471" s="109">
        <f t="shared" si="44"/>
        <v>0.23760000000000001</v>
      </c>
      <c r="BI471" s="110">
        <f t="shared" si="44"/>
        <v>-0.29548799999999997</v>
      </c>
      <c r="BJ471" s="111">
        <f t="shared" si="44"/>
        <v>-9.2447999999999989E-2</v>
      </c>
      <c r="BK471" s="37">
        <v>45045.875</v>
      </c>
      <c r="BL471" s="52">
        <v>1.1200000000000001E-6</v>
      </c>
      <c r="BM471" s="55">
        <v>-2.28E-7</v>
      </c>
      <c r="BN471" s="59">
        <v>-1.6899999999999999E-7</v>
      </c>
      <c r="BO471" s="61">
        <v>-2.36E-7</v>
      </c>
    </row>
    <row r="472" spans="1:67" x14ac:dyDescent="0.25">
      <c r="A472" s="37">
        <v>45048.885416666664</v>
      </c>
      <c r="B472" s="43">
        <v>1.5200000000000001E-6</v>
      </c>
      <c r="C472" s="45">
        <v>-3.6100000000000002E-6</v>
      </c>
      <c r="D472" s="48">
        <v>-1.6899999999999999E-6</v>
      </c>
      <c r="E472" s="37">
        <v>45045.885416666664</v>
      </c>
      <c r="F472" s="52">
        <v>4.4000000000000002E-7</v>
      </c>
      <c r="G472" s="55">
        <v>-1.43E-7</v>
      </c>
      <c r="H472" s="59">
        <v>-2.96E-7</v>
      </c>
      <c r="I472" s="61">
        <v>-7.7800000000000001E-7</v>
      </c>
      <c r="J472" s="37">
        <v>45048.885416666664</v>
      </c>
      <c r="K472" s="43">
        <v>2.7599999999999998E-6</v>
      </c>
      <c r="L472" s="45">
        <v>-3.41E-6</v>
      </c>
      <c r="M472" s="49">
        <v>-1.0699999999999999E-6</v>
      </c>
      <c r="N472" s="37">
        <v>45045.885416666664</v>
      </c>
      <c r="O472" s="52">
        <v>1.1200000000000001E-6</v>
      </c>
      <c r="P472" s="55">
        <v>-2.2700000000000001E-7</v>
      </c>
      <c r="Q472" s="59">
        <v>-1.68E-7</v>
      </c>
      <c r="R472" s="61">
        <v>-2.36E-7</v>
      </c>
      <c r="AX472" s="37">
        <v>45048.885416666664</v>
      </c>
      <c r="AY472" s="109">
        <f t="shared" si="40"/>
        <v>0.131328</v>
      </c>
      <c r="AZ472" s="110">
        <f t="shared" si="41"/>
        <v>-0.31190400000000001</v>
      </c>
      <c r="BA472" s="111">
        <f t="shared" si="42"/>
        <v>-0.14601599999999998</v>
      </c>
      <c r="BB472" s="37">
        <v>45045.885416666664</v>
      </c>
      <c r="BC472" s="112">
        <f t="shared" si="43"/>
        <v>3.8016000000000001E-2</v>
      </c>
      <c r="BD472" s="113">
        <f t="shared" si="43"/>
        <v>-1.23552E-2</v>
      </c>
      <c r="BE472" s="110">
        <f t="shared" si="43"/>
        <v>-2.5574400000000001E-2</v>
      </c>
      <c r="BF472" s="114">
        <f t="shared" si="43"/>
        <v>-6.7219200000000007E-2</v>
      </c>
      <c r="BG472" s="37">
        <v>45048.885416666664</v>
      </c>
      <c r="BH472" s="109">
        <f t="shared" si="44"/>
        <v>0.23846399999999998</v>
      </c>
      <c r="BI472" s="110">
        <f t="shared" si="44"/>
        <v>-0.294624</v>
      </c>
      <c r="BJ472" s="111">
        <f t="shared" si="44"/>
        <v>-9.2447999999999989E-2</v>
      </c>
      <c r="BK472" s="37">
        <v>45045.885416666664</v>
      </c>
      <c r="BL472" s="52">
        <v>1.1200000000000001E-6</v>
      </c>
      <c r="BM472" s="55">
        <v>-2.2700000000000001E-7</v>
      </c>
      <c r="BN472" s="59">
        <v>-1.68E-7</v>
      </c>
      <c r="BO472" s="61">
        <v>-2.36E-7</v>
      </c>
    </row>
    <row r="473" spans="1:67" x14ac:dyDescent="0.25">
      <c r="A473" s="37">
        <v>45048.895833333336</v>
      </c>
      <c r="B473" s="43">
        <v>1.53E-6</v>
      </c>
      <c r="C473" s="45">
        <v>-3.6100000000000002E-6</v>
      </c>
      <c r="D473" s="48">
        <v>-1.7099999999999999E-6</v>
      </c>
      <c r="E473" s="37">
        <v>45045.895833333336</v>
      </c>
      <c r="F473" s="52">
        <v>4.0600000000000001E-7</v>
      </c>
      <c r="G473" s="55">
        <v>-1.6999999999999999E-7</v>
      </c>
      <c r="H473" s="59">
        <v>-3.1800000000000002E-7</v>
      </c>
      <c r="I473" s="61">
        <v>-8.1200000000000002E-7</v>
      </c>
      <c r="J473" s="37">
        <v>45048.895833333336</v>
      </c>
      <c r="K473" s="43">
        <v>2.7700000000000002E-6</v>
      </c>
      <c r="L473" s="45">
        <v>-3.41E-6</v>
      </c>
      <c r="M473" s="49">
        <v>-1.06E-6</v>
      </c>
      <c r="N473" s="37">
        <v>45045.895833333336</v>
      </c>
      <c r="O473" s="52">
        <v>1.11E-6</v>
      </c>
      <c r="P473" s="55">
        <v>-2.2700000000000001E-7</v>
      </c>
      <c r="Q473" s="59">
        <v>-1.68E-7</v>
      </c>
      <c r="R473" s="61">
        <v>-2.3699999999999999E-7</v>
      </c>
      <c r="AX473" s="37">
        <v>45048.895833333336</v>
      </c>
      <c r="AY473" s="109">
        <f t="shared" si="40"/>
        <v>0.132192</v>
      </c>
      <c r="AZ473" s="110">
        <f t="shared" si="41"/>
        <v>-0.31190400000000001</v>
      </c>
      <c r="BA473" s="111">
        <f t="shared" si="42"/>
        <v>-0.14774399999999999</v>
      </c>
      <c r="BB473" s="37">
        <v>45045.895833333336</v>
      </c>
      <c r="BC473" s="112">
        <f t="shared" si="43"/>
        <v>3.5078400000000003E-2</v>
      </c>
      <c r="BD473" s="113">
        <f t="shared" si="43"/>
        <v>-1.4688E-2</v>
      </c>
      <c r="BE473" s="110">
        <f t="shared" si="43"/>
        <v>-2.7475200000000002E-2</v>
      </c>
      <c r="BF473" s="114">
        <f t="shared" si="43"/>
        <v>-7.0156800000000005E-2</v>
      </c>
      <c r="BG473" s="37">
        <v>45048.895833333336</v>
      </c>
      <c r="BH473" s="109">
        <f t="shared" si="44"/>
        <v>0.23932800000000001</v>
      </c>
      <c r="BI473" s="110">
        <f t="shared" si="44"/>
        <v>-0.294624</v>
      </c>
      <c r="BJ473" s="111">
        <f t="shared" si="44"/>
        <v>-9.1583999999999999E-2</v>
      </c>
      <c r="BK473" s="37">
        <v>45045.895833333336</v>
      </c>
      <c r="BL473" s="52">
        <v>1.11E-6</v>
      </c>
      <c r="BM473" s="55">
        <v>-2.2700000000000001E-7</v>
      </c>
      <c r="BN473" s="59">
        <v>-1.68E-7</v>
      </c>
      <c r="BO473" s="61">
        <v>-2.3699999999999999E-7</v>
      </c>
    </row>
    <row r="474" spans="1:67" x14ac:dyDescent="0.25">
      <c r="A474" s="37">
        <v>45048.90625</v>
      </c>
      <c r="B474" s="43">
        <v>1.5400000000000001E-6</v>
      </c>
      <c r="C474" s="45">
        <v>-3.6200000000000001E-6</v>
      </c>
      <c r="D474" s="48">
        <v>-1.73E-6</v>
      </c>
      <c r="E474" s="37">
        <v>45045.90625</v>
      </c>
      <c r="F474" s="52">
        <v>3.7399999999999999E-7</v>
      </c>
      <c r="G474" s="55">
        <v>-1.9399999999999999E-7</v>
      </c>
      <c r="H474" s="59">
        <v>-3.39E-7</v>
      </c>
      <c r="I474" s="61">
        <v>-8.4300000000000002E-7</v>
      </c>
      <c r="J474" s="37">
        <v>45048.90625</v>
      </c>
      <c r="K474" s="43">
        <v>2.7800000000000001E-6</v>
      </c>
      <c r="L474" s="45">
        <v>-3.4000000000000001E-6</v>
      </c>
      <c r="M474" s="49">
        <v>-1.06E-6</v>
      </c>
      <c r="N474" s="37">
        <v>45045.90625</v>
      </c>
      <c r="O474" s="52">
        <v>1.11E-6</v>
      </c>
      <c r="P474" s="55">
        <v>-2.2600000000000001E-7</v>
      </c>
      <c r="Q474" s="59">
        <v>-1.6899999999999999E-7</v>
      </c>
      <c r="R474" s="61">
        <v>-2.3699999999999999E-7</v>
      </c>
      <c r="AX474" s="37">
        <v>45048.90625</v>
      </c>
      <c r="AY474" s="109">
        <f t="shared" si="40"/>
        <v>0.13305600000000001</v>
      </c>
      <c r="AZ474" s="110">
        <f t="shared" si="41"/>
        <v>-0.31276799999999999</v>
      </c>
      <c r="BA474" s="111">
        <f t="shared" si="42"/>
        <v>-0.14947199999999999</v>
      </c>
      <c r="BB474" s="37">
        <v>45045.90625</v>
      </c>
      <c r="BC474" s="112">
        <f t="shared" si="43"/>
        <v>3.2313599999999998E-2</v>
      </c>
      <c r="BD474" s="113">
        <f t="shared" si="43"/>
        <v>-1.6761599999999998E-2</v>
      </c>
      <c r="BE474" s="110">
        <f t="shared" si="43"/>
        <v>-2.9289599999999999E-2</v>
      </c>
      <c r="BF474" s="114">
        <f t="shared" si="43"/>
        <v>-7.2835200000000003E-2</v>
      </c>
      <c r="BG474" s="37">
        <v>45048.90625</v>
      </c>
      <c r="BH474" s="109">
        <f t="shared" si="44"/>
        <v>0.24019200000000002</v>
      </c>
      <c r="BI474" s="110">
        <f t="shared" si="44"/>
        <v>-0.29376000000000002</v>
      </c>
      <c r="BJ474" s="111">
        <f t="shared" si="44"/>
        <v>-9.1583999999999999E-2</v>
      </c>
      <c r="BK474" s="37">
        <v>45045.90625</v>
      </c>
      <c r="BL474" s="52">
        <v>1.11E-6</v>
      </c>
      <c r="BM474" s="55">
        <v>-2.2600000000000001E-7</v>
      </c>
      <c r="BN474" s="59">
        <v>-1.6899999999999999E-7</v>
      </c>
      <c r="BO474" s="61">
        <v>-2.3699999999999999E-7</v>
      </c>
    </row>
    <row r="475" spans="1:67" x14ac:dyDescent="0.25">
      <c r="A475" s="37">
        <v>45048.916666666664</v>
      </c>
      <c r="B475" s="43">
        <v>1.5600000000000001E-6</v>
      </c>
      <c r="C475" s="45">
        <v>-3.6100000000000002E-6</v>
      </c>
      <c r="D475" s="48">
        <v>-1.75E-6</v>
      </c>
      <c r="E475" s="37">
        <v>45045.916666666664</v>
      </c>
      <c r="F475" s="52">
        <v>3.4499999999999998E-7</v>
      </c>
      <c r="G475" s="55">
        <v>-2.17E-7</v>
      </c>
      <c r="H475" s="59">
        <v>-3.58E-7</v>
      </c>
      <c r="I475" s="61">
        <v>-8.6899999999999996E-7</v>
      </c>
      <c r="J475" s="37">
        <v>45048.916666666664</v>
      </c>
      <c r="K475" s="43">
        <v>2.7800000000000001E-6</v>
      </c>
      <c r="L475" s="45">
        <v>-3.3900000000000002E-6</v>
      </c>
      <c r="M475" s="49">
        <v>-1.0499999999999999E-6</v>
      </c>
      <c r="N475" s="37">
        <v>45045.916666666664</v>
      </c>
      <c r="O475" s="52">
        <v>1.11E-6</v>
      </c>
      <c r="P475" s="55">
        <v>-2.2600000000000001E-7</v>
      </c>
      <c r="Q475" s="59">
        <v>-1.6999999999999999E-7</v>
      </c>
      <c r="R475" s="61">
        <v>-2.3799999999999999E-7</v>
      </c>
      <c r="AX475" s="37">
        <v>45048.916666666664</v>
      </c>
      <c r="AY475" s="109">
        <f t="shared" si="40"/>
        <v>0.13478400000000001</v>
      </c>
      <c r="AZ475" s="110">
        <f t="shared" si="41"/>
        <v>-0.31190400000000001</v>
      </c>
      <c r="BA475" s="111">
        <f t="shared" si="42"/>
        <v>-0.1512</v>
      </c>
      <c r="BB475" s="37">
        <v>45045.916666666664</v>
      </c>
      <c r="BC475" s="112">
        <f t="shared" si="43"/>
        <v>2.9807999999999998E-2</v>
      </c>
      <c r="BD475" s="113">
        <f t="shared" si="43"/>
        <v>-1.8748799999999999E-2</v>
      </c>
      <c r="BE475" s="110">
        <f t="shared" si="43"/>
        <v>-3.0931199999999999E-2</v>
      </c>
      <c r="BF475" s="114">
        <f t="shared" si="43"/>
        <v>-7.5081599999999998E-2</v>
      </c>
      <c r="BG475" s="37">
        <v>45048.916666666664</v>
      </c>
      <c r="BH475" s="109">
        <f t="shared" si="44"/>
        <v>0.24019200000000002</v>
      </c>
      <c r="BI475" s="110">
        <f t="shared" si="44"/>
        <v>-0.29289599999999999</v>
      </c>
      <c r="BJ475" s="111">
        <f t="shared" si="44"/>
        <v>-9.0719999999999995E-2</v>
      </c>
      <c r="BK475" s="37">
        <v>45045.916666666664</v>
      </c>
      <c r="BL475" s="52">
        <v>1.11E-6</v>
      </c>
      <c r="BM475" s="55">
        <v>-2.2600000000000001E-7</v>
      </c>
      <c r="BN475" s="59">
        <v>-1.6999999999999999E-7</v>
      </c>
      <c r="BO475" s="61">
        <v>-2.3799999999999999E-7</v>
      </c>
    </row>
    <row r="476" spans="1:67" x14ac:dyDescent="0.25">
      <c r="A476" s="37">
        <v>45048.927083333336</v>
      </c>
      <c r="B476" s="43">
        <v>1.5799999999999999E-6</v>
      </c>
      <c r="C476" s="45">
        <v>-3.6100000000000002E-6</v>
      </c>
      <c r="D476" s="48">
        <v>-1.7600000000000001E-6</v>
      </c>
      <c r="E476" s="37">
        <v>45045.927083333336</v>
      </c>
      <c r="F476" s="52">
        <v>3.1699999999999999E-7</v>
      </c>
      <c r="G476" s="55">
        <v>-2.3900000000000001E-7</v>
      </c>
      <c r="H476" s="59">
        <v>-3.7599999999999998E-7</v>
      </c>
      <c r="I476" s="61">
        <v>-8.9199999999999999E-7</v>
      </c>
      <c r="J476" s="37">
        <v>45048.927083333336</v>
      </c>
      <c r="K476" s="43">
        <v>2.79E-6</v>
      </c>
      <c r="L476" s="45">
        <v>-3.3900000000000002E-6</v>
      </c>
      <c r="M476" s="49">
        <v>-1.0499999999999999E-6</v>
      </c>
      <c r="N476" s="37">
        <v>45045.927083333336</v>
      </c>
      <c r="O476" s="52">
        <v>1.11E-6</v>
      </c>
      <c r="P476" s="55">
        <v>-2.2600000000000001E-7</v>
      </c>
      <c r="Q476" s="59">
        <v>-1.73E-7</v>
      </c>
      <c r="R476" s="61">
        <v>-2.3900000000000001E-7</v>
      </c>
      <c r="AX476" s="37">
        <v>45048.927083333336</v>
      </c>
      <c r="AY476" s="109">
        <f t="shared" si="40"/>
        <v>0.13651199999999999</v>
      </c>
      <c r="AZ476" s="110">
        <f t="shared" si="41"/>
        <v>-0.31190400000000001</v>
      </c>
      <c r="BA476" s="111">
        <f t="shared" si="42"/>
        <v>-0.152064</v>
      </c>
      <c r="BB476" s="37">
        <v>45045.927083333336</v>
      </c>
      <c r="BC476" s="112">
        <f t="shared" si="43"/>
        <v>2.7388799999999998E-2</v>
      </c>
      <c r="BD476" s="113">
        <f t="shared" si="43"/>
        <v>-2.0649600000000001E-2</v>
      </c>
      <c r="BE476" s="110">
        <f t="shared" si="43"/>
        <v>-3.2486399999999999E-2</v>
      </c>
      <c r="BF476" s="114">
        <f t="shared" si="43"/>
        <v>-7.7068799999999993E-2</v>
      </c>
      <c r="BG476" s="37">
        <v>45048.927083333336</v>
      </c>
      <c r="BH476" s="109">
        <f t="shared" si="44"/>
        <v>0.24105599999999999</v>
      </c>
      <c r="BI476" s="110">
        <f t="shared" si="44"/>
        <v>-0.29289599999999999</v>
      </c>
      <c r="BJ476" s="111">
        <f t="shared" si="44"/>
        <v>-9.0719999999999995E-2</v>
      </c>
      <c r="BK476" s="37">
        <v>45045.927083333336</v>
      </c>
      <c r="BL476" s="52">
        <v>1.11E-6</v>
      </c>
      <c r="BM476" s="55">
        <v>-2.2600000000000001E-7</v>
      </c>
      <c r="BN476" s="59">
        <v>-1.73E-7</v>
      </c>
      <c r="BO476" s="61">
        <v>-2.3900000000000001E-7</v>
      </c>
    </row>
    <row r="477" spans="1:67" x14ac:dyDescent="0.25">
      <c r="A477" s="37">
        <v>45048.9375</v>
      </c>
      <c r="B477" s="43">
        <v>1.5999999999999999E-6</v>
      </c>
      <c r="C477" s="45">
        <v>-3.5999999999999998E-6</v>
      </c>
      <c r="D477" s="48">
        <v>-1.77E-6</v>
      </c>
      <c r="E477" s="37">
        <v>45045.9375</v>
      </c>
      <c r="F477" s="52">
        <v>2.91E-7</v>
      </c>
      <c r="G477" s="55">
        <v>-2.5899999999999998E-7</v>
      </c>
      <c r="H477" s="59">
        <v>-3.9200000000000002E-7</v>
      </c>
      <c r="I477" s="61">
        <v>-9.1200000000000001E-7</v>
      </c>
      <c r="J477" s="37">
        <v>45048.9375</v>
      </c>
      <c r="K477" s="43">
        <v>2.79E-6</v>
      </c>
      <c r="L477" s="45">
        <v>-3.3799999999999998E-6</v>
      </c>
      <c r="M477" s="49">
        <v>-1.04E-6</v>
      </c>
      <c r="N477" s="37">
        <v>45045.9375</v>
      </c>
      <c r="O477" s="52">
        <v>1.1000000000000001E-6</v>
      </c>
      <c r="P477" s="55">
        <v>-2.2499999999999999E-7</v>
      </c>
      <c r="Q477" s="59">
        <v>-1.7700000000000001E-7</v>
      </c>
      <c r="R477" s="61">
        <v>-2.3999999999999998E-7</v>
      </c>
      <c r="AX477" s="37">
        <v>45048.9375</v>
      </c>
      <c r="AY477" s="109">
        <f t="shared" si="40"/>
        <v>0.13824</v>
      </c>
      <c r="AZ477" s="110">
        <f t="shared" si="41"/>
        <v>-0.31103999999999998</v>
      </c>
      <c r="BA477" s="111">
        <f t="shared" si="42"/>
        <v>-0.15292800000000001</v>
      </c>
      <c r="BB477" s="37">
        <v>45045.9375</v>
      </c>
      <c r="BC477" s="112">
        <f t="shared" si="43"/>
        <v>2.5142399999999999E-2</v>
      </c>
      <c r="BD477" s="113">
        <f t="shared" si="43"/>
        <v>-2.2377599999999997E-2</v>
      </c>
      <c r="BE477" s="110">
        <f t="shared" si="43"/>
        <v>-3.3868800000000004E-2</v>
      </c>
      <c r="BF477" s="114">
        <f t="shared" si="43"/>
        <v>-7.87968E-2</v>
      </c>
      <c r="BG477" s="37">
        <v>45048.9375</v>
      </c>
      <c r="BH477" s="109">
        <f t="shared" si="44"/>
        <v>0.24105599999999999</v>
      </c>
      <c r="BI477" s="110">
        <f t="shared" si="44"/>
        <v>-0.29203199999999996</v>
      </c>
      <c r="BJ477" s="111">
        <f t="shared" si="44"/>
        <v>-8.9856000000000005E-2</v>
      </c>
      <c r="BK477" s="37">
        <v>45045.9375</v>
      </c>
      <c r="BL477" s="52">
        <v>1.1000000000000001E-6</v>
      </c>
      <c r="BM477" s="55">
        <v>-2.2499999999999999E-7</v>
      </c>
      <c r="BN477" s="59">
        <v>-1.7700000000000001E-7</v>
      </c>
      <c r="BO477" s="61">
        <v>-2.3999999999999998E-7</v>
      </c>
    </row>
    <row r="478" spans="1:67" x14ac:dyDescent="0.25">
      <c r="A478" s="37">
        <v>45048.947916666664</v>
      </c>
      <c r="B478" s="43">
        <v>1.6199999999999999E-6</v>
      </c>
      <c r="C478" s="45">
        <v>-3.5999999999999998E-6</v>
      </c>
      <c r="D478" s="48">
        <v>-1.7799999999999999E-6</v>
      </c>
      <c r="E478" s="37">
        <v>45045.947916666664</v>
      </c>
      <c r="F478" s="52">
        <v>2.67E-7</v>
      </c>
      <c r="G478" s="55">
        <v>-2.7700000000000001E-7</v>
      </c>
      <c r="H478" s="59">
        <v>-4.0600000000000001E-7</v>
      </c>
      <c r="I478" s="61">
        <v>-9.2800000000000005E-7</v>
      </c>
      <c r="J478" s="37">
        <v>45048.947916666664</v>
      </c>
      <c r="K478" s="43">
        <v>2.79E-6</v>
      </c>
      <c r="L478" s="45">
        <v>-3.3699999999999999E-6</v>
      </c>
      <c r="M478" s="49">
        <v>-1.04E-6</v>
      </c>
      <c r="N478" s="37">
        <v>45045.947916666664</v>
      </c>
      <c r="O478" s="52">
        <v>1.1000000000000001E-6</v>
      </c>
      <c r="P478" s="55">
        <v>-2.2499999999999999E-7</v>
      </c>
      <c r="Q478" s="59">
        <v>-1.8099999999999999E-7</v>
      </c>
      <c r="R478" s="61">
        <v>-2.41E-7</v>
      </c>
      <c r="AX478" s="37">
        <v>45048.947916666664</v>
      </c>
      <c r="AY478" s="109">
        <f t="shared" si="40"/>
        <v>0.13996800000000001</v>
      </c>
      <c r="AZ478" s="110">
        <f t="shared" si="41"/>
        <v>-0.31103999999999998</v>
      </c>
      <c r="BA478" s="111">
        <f t="shared" si="42"/>
        <v>-0.15379199999999998</v>
      </c>
      <c r="BB478" s="37">
        <v>45045.947916666664</v>
      </c>
      <c r="BC478" s="112">
        <f t="shared" si="43"/>
        <v>2.30688E-2</v>
      </c>
      <c r="BD478" s="113">
        <f t="shared" si="43"/>
        <v>-2.3932800000000001E-2</v>
      </c>
      <c r="BE478" s="110">
        <f t="shared" si="43"/>
        <v>-3.5078400000000003E-2</v>
      </c>
      <c r="BF478" s="114">
        <f t="shared" si="43"/>
        <v>-8.0179200000000006E-2</v>
      </c>
      <c r="BG478" s="37">
        <v>45048.947916666664</v>
      </c>
      <c r="BH478" s="109">
        <f t="shared" si="44"/>
        <v>0.24105599999999999</v>
      </c>
      <c r="BI478" s="110">
        <f t="shared" si="44"/>
        <v>-0.29116799999999998</v>
      </c>
      <c r="BJ478" s="111">
        <f t="shared" si="44"/>
        <v>-8.9856000000000005E-2</v>
      </c>
      <c r="BK478" s="37">
        <v>45045.947916666664</v>
      </c>
      <c r="BL478" s="52">
        <v>1.1000000000000001E-6</v>
      </c>
      <c r="BM478" s="55">
        <v>-2.2499999999999999E-7</v>
      </c>
      <c r="BN478" s="59">
        <v>-1.8099999999999999E-7</v>
      </c>
      <c r="BO478" s="61">
        <v>-2.41E-7</v>
      </c>
    </row>
    <row r="479" spans="1:67" x14ac:dyDescent="0.25">
      <c r="A479" s="37">
        <v>45048.958333333336</v>
      </c>
      <c r="B479" s="43">
        <v>1.6500000000000001E-6</v>
      </c>
      <c r="C479" s="45">
        <v>-3.58E-6</v>
      </c>
      <c r="D479" s="48">
        <v>-1.7799999999999999E-6</v>
      </c>
      <c r="E479" s="37">
        <v>45045.958333333336</v>
      </c>
      <c r="F479" s="52">
        <v>2.4499999999999998E-7</v>
      </c>
      <c r="G479" s="55">
        <v>-2.9400000000000001E-7</v>
      </c>
      <c r="H479" s="59">
        <v>-4.1800000000000001E-7</v>
      </c>
      <c r="I479" s="61">
        <v>-9.4200000000000004E-7</v>
      </c>
      <c r="J479" s="37">
        <v>45048.958333333336</v>
      </c>
      <c r="K479" s="43">
        <v>2.7800000000000001E-6</v>
      </c>
      <c r="L479" s="45">
        <v>-3.3699999999999999E-6</v>
      </c>
      <c r="M479" s="49">
        <v>-1.04E-6</v>
      </c>
      <c r="N479" s="37">
        <v>45045.958333333336</v>
      </c>
      <c r="O479" s="52">
        <v>1.0899999999999999E-6</v>
      </c>
      <c r="P479" s="55">
        <v>-2.2499999999999999E-7</v>
      </c>
      <c r="Q479" s="59">
        <v>-1.8699999999999999E-7</v>
      </c>
      <c r="R479" s="61">
        <v>-2.4299999999999999E-7</v>
      </c>
      <c r="AX479" s="37">
        <v>45048.958333333336</v>
      </c>
      <c r="AY479" s="109">
        <f t="shared" si="40"/>
        <v>0.14256000000000002</v>
      </c>
      <c r="AZ479" s="110">
        <f t="shared" si="41"/>
        <v>-0.30931199999999998</v>
      </c>
      <c r="BA479" s="111">
        <f t="shared" si="42"/>
        <v>-0.15379199999999998</v>
      </c>
      <c r="BB479" s="37">
        <v>45045.958333333336</v>
      </c>
      <c r="BC479" s="112">
        <f t="shared" si="43"/>
        <v>2.1167999999999999E-2</v>
      </c>
      <c r="BD479" s="113">
        <f t="shared" si="43"/>
        <v>-2.54016E-2</v>
      </c>
      <c r="BE479" s="110">
        <f t="shared" si="43"/>
        <v>-3.61152E-2</v>
      </c>
      <c r="BF479" s="114">
        <f t="shared" si="43"/>
        <v>-8.1388799999999997E-2</v>
      </c>
      <c r="BG479" s="37">
        <v>45048.958333333336</v>
      </c>
      <c r="BH479" s="109">
        <f t="shared" si="44"/>
        <v>0.24019200000000002</v>
      </c>
      <c r="BI479" s="110">
        <f t="shared" si="44"/>
        <v>-0.29116799999999998</v>
      </c>
      <c r="BJ479" s="111">
        <f t="shared" si="44"/>
        <v>-8.9856000000000005E-2</v>
      </c>
      <c r="BK479" s="37">
        <v>45045.958333333336</v>
      </c>
      <c r="BL479" s="52">
        <v>1.0899999999999999E-6</v>
      </c>
      <c r="BM479" s="55">
        <v>-2.2499999999999999E-7</v>
      </c>
      <c r="BN479" s="59">
        <v>-1.8699999999999999E-7</v>
      </c>
      <c r="BO479" s="61">
        <v>-2.4299999999999999E-7</v>
      </c>
    </row>
    <row r="480" spans="1:67" x14ac:dyDescent="0.25">
      <c r="A480" s="37">
        <v>45048.96875</v>
      </c>
      <c r="B480" s="43">
        <v>1.6700000000000001E-6</v>
      </c>
      <c r="C480" s="45">
        <v>-3.5700000000000001E-6</v>
      </c>
      <c r="D480" s="48">
        <v>-1.7799999999999999E-6</v>
      </c>
      <c r="E480" s="37">
        <v>45045.96875</v>
      </c>
      <c r="F480" s="52">
        <v>2.2499999999999999E-7</v>
      </c>
      <c r="G480" s="55">
        <v>-3.1E-7</v>
      </c>
      <c r="H480" s="59">
        <v>-4.2800000000000002E-7</v>
      </c>
      <c r="I480" s="61">
        <v>-9.5499999999999996E-7</v>
      </c>
      <c r="J480" s="37">
        <v>45048.96875</v>
      </c>
      <c r="K480" s="43">
        <v>2.7800000000000001E-6</v>
      </c>
      <c r="L480" s="45">
        <v>-3.36E-6</v>
      </c>
      <c r="M480" s="49">
        <v>-1.0300000000000001E-6</v>
      </c>
      <c r="N480" s="37">
        <v>45045.96875</v>
      </c>
      <c r="O480" s="52">
        <v>1.0899999999999999E-6</v>
      </c>
      <c r="P480" s="55">
        <v>-2.2499999999999999E-7</v>
      </c>
      <c r="Q480" s="59">
        <v>-1.9299999999999999E-7</v>
      </c>
      <c r="R480" s="61">
        <v>-2.4400000000000001E-7</v>
      </c>
      <c r="AX480" s="37">
        <v>45048.96875</v>
      </c>
      <c r="AY480" s="109">
        <f t="shared" si="40"/>
        <v>0.144288</v>
      </c>
      <c r="AZ480" s="110">
        <f t="shared" si="41"/>
        <v>-0.308448</v>
      </c>
      <c r="BA480" s="111">
        <f t="shared" si="42"/>
        <v>-0.15379199999999998</v>
      </c>
      <c r="BB480" s="37">
        <v>45045.96875</v>
      </c>
      <c r="BC480" s="112">
        <f t="shared" si="43"/>
        <v>1.9439999999999999E-2</v>
      </c>
      <c r="BD480" s="113">
        <f t="shared" si="43"/>
        <v>-2.6783999999999999E-2</v>
      </c>
      <c r="BE480" s="110">
        <f t="shared" si="43"/>
        <v>-3.6979200000000004E-2</v>
      </c>
      <c r="BF480" s="114">
        <f t="shared" si="43"/>
        <v>-8.2512000000000002E-2</v>
      </c>
      <c r="BG480" s="37">
        <v>45048.96875</v>
      </c>
      <c r="BH480" s="109">
        <f t="shared" si="44"/>
        <v>0.24019200000000002</v>
      </c>
      <c r="BI480" s="110">
        <f t="shared" si="44"/>
        <v>-0.29030400000000001</v>
      </c>
      <c r="BJ480" s="111">
        <f t="shared" si="44"/>
        <v>-8.8992000000000002E-2</v>
      </c>
      <c r="BK480" s="37">
        <v>45045.96875</v>
      </c>
      <c r="BL480" s="52">
        <v>1.0899999999999999E-6</v>
      </c>
      <c r="BM480" s="55">
        <v>-2.2499999999999999E-7</v>
      </c>
      <c r="BN480" s="59">
        <v>-1.9299999999999999E-7</v>
      </c>
      <c r="BO480" s="61">
        <v>-2.4400000000000001E-7</v>
      </c>
    </row>
    <row r="481" spans="1:67" x14ac:dyDescent="0.25">
      <c r="A481" s="37">
        <v>45048.979166666664</v>
      </c>
      <c r="B481" s="43">
        <v>1.7E-6</v>
      </c>
      <c r="C481" s="45">
        <v>-3.5599999999999998E-6</v>
      </c>
      <c r="D481" s="48">
        <v>-1.77E-6</v>
      </c>
      <c r="E481" s="37">
        <v>45045.979166666664</v>
      </c>
      <c r="F481" s="52">
        <v>2.0699999999999999E-7</v>
      </c>
      <c r="G481" s="55">
        <v>-3.2500000000000001E-7</v>
      </c>
      <c r="H481" s="59">
        <v>-4.3700000000000001E-7</v>
      </c>
      <c r="I481" s="61">
        <v>-9.6599999999999994E-7</v>
      </c>
      <c r="J481" s="37">
        <v>45048.979166666664</v>
      </c>
      <c r="K481" s="43">
        <v>2.7800000000000001E-6</v>
      </c>
      <c r="L481" s="45">
        <v>-3.36E-6</v>
      </c>
      <c r="M481" s="49">
        <v>-1.0300000000000001E-6</v>
      </c>
      <c r="N481" s="37">
        <v>45045.979166666664</v>
      </c>
      <c r="O481" s="52">
        <v>1.08E-6</v>
      </c>
      <c r="P481" s="55">
        <v>-2.2600000000000001E-7</v>
      </c>
      <c r="Q481" s="59">
        <v>-1.9999999999999999E-7</v>
      </c>
      <c r="R481" s="61">
        <v>-2.4600000000000001E-7</v>
      </c>
      <c r="AX481" s="37">
        <v>45048.979166666664</v>
      </c>
      <c r="AY481" s="109">
        <f t="shared" si="40"/>
        <v>0.14688000000000001</v>
      </c>
      <c r="AZ481" s="110">
        <f t="shared" si="41"/>
        <v>-0.30758399999999997</v>
      </c>
      <c r="BA481" s="111">
        <f t="shared" si="42"/>
        <v>-0.15292800000000001</v>
      </c>
      <c r="BB481" s="37">
        <v>45045.979166666664</v>
      </c>
      <c r="BC481" s="112">
        <f t="shared" si="43"/>
        <v>1.7884799999999999E-2</v>
      </c>
      <c r="BD481" s="113">
        <f t="shared" si="43"/>
        <v>-2.8080000000000001E-2</v>
      </c>
      <c r="BE481" s="110">
        <f t="shared" si="43"/>
        <v>-3.77568E-2</v>
      </c>
      <c r="BF481" s="114">
        <f t="shared" si="43"/>
        <v>-8.3462399999999992E-2</v>
      </c>
      <c r="BG481" s="37">
        <v>45048.979166666664</v>
      </c>
      <c r="BH481" s="109">
        <f t="shared" si="44"/>
        <v>0.24019200000000002</v>
      </c>
      <c r="BI481" s="110">
        <f t="shared" si="44"/>
        <v>-0.29030400000000001</v>
      </c>
      <c r="BJ481" s="111">
        <f t="shared" si="44"/>
        <v>-8.8992000000000002E-2</v>
      </c>
      <c r="BK481" s="37">
        <v>45045.979166666664</v>
      </c>
      <c r="BL481" s="52">
        <v>1.08E-6</v>
      </c>
      <c r="BM481" s="55">
        <v>-2.2600000000000001E-7</v>
      </c>
      <c r="BN481" s="59">
        <v>-1.9999999999999999E-7</v>
      </c>
      <c r="BO481" s="61">
        <v>-2.4600000000000001E-7</v>
      </c>
    </row>
    <row r="482" spans="1:67" x14ac:dyDescent="0.25">
      <c r="A482" s="37">
        <v>45048.989583333336</v>
      </c>
      <c r="B482" s="43">
        <v>1.73E-6</v>
      </c>
      <c r="C482" s="45">
        <v>-3.54E-6</v>
      </c>
      <c r="D482" s="48">
        <v>-1.77E-6</v>
      </c>
      <c r="E482" s="37">
        <v>45045.989583333336</v>
      </c>
      <c r="F482" s="52">
        <v>1.9000000000000001E-7</v>
      </c>
      <c r="G482" s="55">
        <v>-3.3999999999999997E-7</v>
      </c>
      <c r="H482" s="59">
        <v>-4.4299999999999998E-7</v>
      </c>
      <c r="I482" s="61">
        <v>-9.7600000000000006E-7</v>
      </c>
      <c r="J482" s="37">
        <v>45048.989583333336</v>
      </c>
      <c r="K482" s="43">
        <v>2.7700000000000002E-6</v>
      </c>
      <c r="L482" s="45">
        <v>-3.36E-6</v>
      </c>
      <c r="M482" s="49">
        <v>-1.0300000000000001E-6</v>
      </c>
      <c r="N482" s="37">
        <v>45045.989583333336</v>
      </c>
      <c r="O482" s="52">
        <v>1.08E-6</v>
      </c>
      <c r="P482" s="55">
        <v>-2.2600000000000001E-7</v>
      </c>
      <c r="Q482" s="59">
        <v>-2.0800000000000001E-7</v>
      </c>
      <c r="R482" s="61">
        <v>-2.4900000000000002E-7</v>
      </c>
      <c r="AX482" s="37">
        <v>45048.989583333336</v>
      </c>
      <c r="AY482" s="109">
        <f t="shared" si="40"/>
        <v>0.14947199999999999</v>
      </c>
      <c r="AZ482" s="110">
        <f t="shared" si="41"/>
        <v>-0.30585600000000002</v>
      </c>
      <c r="BA482" s="111">
        <f t="shared" si="42"/>
        <v>-0.15292800000000001</v>
      </c>
      <c r="BB482" s="37">
        <v>45045.989583333336</v>
      </c>
      <c r="BC482" s="112">
        <f t="shared" si="43"/>
        <v>1.6416E-2</v>
      </c>
      <c r="BD482" s="113">
        <f t="shared" si="43"/>
        <v>-2.9375999999999999E-2</v>
      </c>
      <c r="BE482" s="110">
        <f t="shared" si="43"/>
        <v>-3.8275199999999995E-2</v>
      </c>
      <c r="BF482" s="114">
        <f t="shared" si="43"/>
        <v>-8.432640000000001E-2</v>
      </c>
      <c r="BG482" s="37">
        <v>45048.989583333336</v>
      </c>
      <c r="BH482" s="109">
        <f t="shared" si="44"/>
        <v>0.23932800000000001</v>
      </c>
      <c r="BI482" s="110">
        <f t="shared" si="44"/>
        <v>-0.29030400000000001</v>
      </c>
      <c r="BJ482" s="111">
        <f t="shared" si="44"/>
        <v>-8.8992000000000002E-2</v>
      </c>
      <c r="BK482" s="37">
        <v>45045.989583333336</v>
      </c>
      <c r="BL482" s="52">
        <v>1.08E-6</v>
      </c>
      <c r="BM482" s="55">
        <v>-2.2600000000000001E-7</v>
      </c>
      <c r="BN482" s="59">
        <v>-2.0800000000000001E-7</v>
      </c>
      <c r="BO482" s="61">
        <v>-2.4900000000000002E-7</v>
      </c>
    </row>
    <row r="483" spans="1:67" x14ac:dyDescent="0.25">
      <c r="A483" s="37">
        <v>45049</v>
      </c>
      <c r="B483" s="43">
        <v>1.77E-6</v>
      </c>
      <c r="C483" s="45">
        <v>-3.5200000000000002E-6</v>
      </c>
      <c r="D483" s="48">
        <v>-1.7600000000000001E-6</v>
      </c>
      <c r="E483" s="37">
        <v>45046</v>
      </c>
      <c r="F483" s="52">
        <v>1.74E-7</v>
      </c>
      <c r="G483" s="55">
        <v>-3.5400000000000002E-7</v>
      </c>
      <c r="H483" s="59">
        <v>-4.4700000000000002E-7</v>
      </c>
      <c r="I483" s="61">
        <v>-9.8599999999999996E-7</v>
      </c>
      <c r="J483" s="37">
        <v>45049</v>
      </c>
      <c r="K483" s="43">
        <v>2.7599999999999998E-6</v>
      </c>
      <c r="L483" s="45">
        <v>-3.3500000000000001E-6</v>
      </c>
      <c r="M483" s="49">
        <v>-1.02E-6</v>
      </c>
      <c r="N483" s="37">
        <v>45046</v>
      </c>
      <c r="O483" s="52">
        <v>1.0699999999999999E-6</v>
      </c>
      <c r="P483" s="55">
        <v>-2.2700000000000001E-7</v>
      </c>
      <c r="Q483" s="59">
        <v>-2.16E-7</v>
      </c>
      <c r="R483" s="61">
        <v>-2.5100000000000001E-7</v>
      </c>
      <c r="AX483" s="37">
        <v>45049</v>
      </c>
      <c r="AY483" s="109">
        <f t="shared" si="40"/>
        <v>0.15292800000000001</v>
      </c>
      <c r="AZ483" s="110">
        <f t="shared" si="41"/>
        <v>-0.30412800000000001</v>
      </c>
      <c r="BA483" s="111">
        <f t="shared" si="42"/>
        <v>-0.152064</v>
      </c>
      <c r="BB483" s="37">
        <v>45046</v>
      </c>
      <c r="BC483" s="112">
        <f t="shared" si="43"/>
        <v>1.5033599999999999E-2</v>
      </c>
      <c r="BD483" s="113">
        <f t="shared" si="43"/>
        <v>-3.0585600000000001E-2</v>
      </c>
      <c r="BE483" s="110">
        <f t="shared" si="43"/>
        <v>-3.8620800000000004E-2</v>
      </c>
      <c r="BF483" s="114">
        <f t="shared" si="43"/>
        <v>-8.5190399999999999E-2</v>
      </c>
      <c r="BG483" s="37">
        <v>45049</v>
      </c>
      <c r="BH483" s="109">
        <f t="shared" si="44"/>
        <v>0.23846399999999998</v>
      </c>
      <c r="BI483" s="110">
        <f t="shared" si="44"/>
        <v>-0.28944000000000003</v>
      </c>
      <c r="BJ483" s="111">
        <f t="shared" si="44"/>
        <v>-8.8127999999999998E-2</v>
      </c>
      <c r="BK483" s="37">
        <v>45046</v>
      </c>
      <c r="BL483" s="52">
        <v>1.0699999999999999E-6</v>
      </c>
      <c r="BM483" s="55">
        <v>-2.2700000000000001E-7</v>
      </c>
      <c r="BN483" s="59">
        <v>-2.16E-7</v>
      </c>
      <c r="BO483" s="61">
        <v>-2.5100000000000001E-7</v>
      </c>
    </row>
    <row r="484" spans="1:67" x14ac:dyDescent="0.25">
      <c r="A484" s="37">
        <v>45049.010416666664</v>
      </c>
      <c r="B484" s="43">
        <v>1.7999999999999999E-6</v>
      </c>
      <c r="C484" s="45">
        <v>-3.4999999999999999E-6</v>
      </c>
      <c r="D484" s="48">
        <v>-1.7400000000000001E-6</v>
      </c>
      <c r="E484" s="37">
        <v>45046.010416666664</v>
      </c>
      <c r="F484" s="52">
        <v>1.6E-7</v>
      </c>
      <c r="G484" s="55">
        <v>-3.6800000000000001E-7</v>
      </c>
      <c r="H484" s="59">
        <v>-4.4999999999999998E-7</v>
      </c>
      <c r="I484" s="61">
        <v>-9.9699999999999994E-7</v>
      </c>
      <c r="J484" s="37">
        <v>45049.010416666664</v>
      </c>
      <c r="K484" s="43">
        <v>2.7499999999999999E-6</v>
      </c>
      <c r="L484" s="45">
        <v>-3.3500000000000001E-6</v>
      </c>
      <c r="M484" s="49">
        <v>-1.02E-6</v>
      </c>
      <c r="N484" s="37">
        <v>45046.010416666664</v>
      </c>
      <c r="O484" s="52">
        <v>1.06E-6</v>
      </c>
      <c r="P484" s="55">
        <v>-2.28E-7</v>
      </c>
      <c r="Q484" s="59">
        <v>-2.2499999999999999E-7</v>
      </c>
      <c r="R484" s="61">
        <v>-2.5400000000000002E-7</v>
      </c>
      <c r="AX484" s="37">
        <v>45049.010416666664</v>
      </c>
      <c r="AY484" s="109">
        <f t="shared" si="40"/>
        <v>0.15551999999999999</v>
      </c>
      <c r="AZ484" s="110">
        <f t="shared" si="41"/>
        <v>-0.3024</v>
      </c>
      <c r="BA484" s="111">
        <f t="shared" si="42"/>
        <v>-0.150336</v>
      </c>
      <c r="BB484" s="37">
        <v>45046.010416666664</v>
      </c>
      <c r="BC484" s="112">
        <f t="shared" si="43"/>
        <v>1.3823999999999999E-2</v>
      </c>
      <c r="BD484" s="113">
        <f t="shared" si="43"/>
        <v>-3.1795200000000003E-2</v>
      </c>
      <c r="BE484" s="110">
        <f t="shared" si="43"/>
        <v>-3.8879999999999998E-2</v>
      </c>
      <c r="BF484" s="114">
        <f t="shared" si="43"/>
        <v>-8.614079999999999E-2</v>
      </c>
      <c r="BG484" s="37">
        <v>45049.010416666664</v>
      </c>
      <c r="BH484" s="109">
        <f t="shared" si="44"/>
        <v>0.23760000000000001</v>
      </c>
      <c r="BI484" s="110">
        <f t="shared" si="44"/>
        <v>-0.28944000000000003</v>
      </c>
      <c r="BJ484" s="111">
        <f t="shared" si="44"/>
        <v>-8.8127999999999998E-2</v>
      </c>
      <c r="BK484" s="37">
        <v>45046.010416666664</v>
      </c>
      <c r="BL484" s="52">
        <v>1.06E-6</v>
      </c>
      <c r="BM484" s="55">
        <v>-2.28E-7</v>
      </c>
      <c r="BN484" s="59">
        <v>-2.2499999999999999E-7</v>
      </c>
      <c r="BO484" s="61">
        <v>-2.5400000000000002E-7</v>
      </c>
    </row>
    <row r="485" spans="1:67" x14ac:dyDescent="0.25">
      <c r="A485" s="37">
        <v>45049.020833333336</v>
      </c>
      <c r="B485" s="43">
        <v>1.8300000000000001E-6</v>
      </c>
      <c r="C485" s="45">
        <v>-3.4800000000000001E-6</v>
      </c>
      <c r="D485" s="48">
        <v>-1.73E-6</v>
      </c>
      <c r="E485" s="37">
        <v>45046.020833333336</v>
      </c>
      <c r="F485" s="52">
        <v>1.4700000000000001E-7</v>
      </c>
      <c r="G485" s="55">
        <v>-3.8299999999999998E-7</v>
      </c>
      <c r="H485" s="59">
        <v>-4.4999999999999998E-7</v>
      </c>
      <c r="I485" s="61">
        <v>-1.0100000000000001E-6</v>
      </c>
      <c r="J485" s="37">
        <v>45049.020833333336</v>
      </c>
      <c r="K485" s="43">
        <v>2.74E-6</v>
      </c>
      <c r="L485" s="45">
        <v>-3.3500000000000001E-6</v>
      </c>
      <c r="M485" s="49">
        <v>-1.02E-6</v>
      </c>
      <c r="N485" s="37">
        <v>45046.020833333336</v>
      </c>
      <c r="O485" s="52">
        <v>1.06E-6</v>
      </c>
      <c r="P485" s="55">
        <v>-2.29E-7</v>
      </c>
      <c r="Q485" s="59">
        <v>-2.34E-7</v>
      </c>
      <c r="R485" s="61">
        <v>-2.5699999999999999E-7</v>
      </c>
      <c r="AX485" s="37">
        <v>45049.020833333336</v>
      </c>
      <c r="AY485" s="109">
        <f t="shared" si="40"/>
        <v>0.158112</v>
      </c>
      <c r="AZ485" s="110">
        <f t="shared" si="41"/>
        <v>-0.30067199999999999</v>
      </c>
      <c r="BA485" s="111">
        <f t="shared" si="42"/>
        <v>-0.14947199999999999</v>
      </c>
      <c r="BB485" s="37">
        <v>45046.020833333336</v>
      </c>
      <c r="BC485" s="112">
        <f t="shared" si="43"/>
        <v>1.27008E-2</v>
      </c>
      <c r="BD485" s="113">
        <f t="shared" si="43"/>
        <v>-3.3091200000000001E-2</v>
      </c>
      <c r="BE485" s="110">
        <f t="shared" si="43"/>
        <v>-3.8879999999999998E-2</v>
      </c>
      <c r="BF485" s="114">
        <f t="shared" si="43"/>
        <v>-8.7264000000000008E-2</v>
      </c>
      <c r="BG485" s="37">
        <v>45049.020833333336</v>
      </c>
      <c r="BH485" s="109">
        <f t="shared" si="44"/>
        <v>0.236736</v>
      </c>
      <c r="BI485" s="110">
        <f t="shared" si="44"/>
        <v>-0.28944000000000003</v>
      </c>
      <c r="BJ485" s="111">
        <f t="shared" si="44"/>
        <v>-8.8127999999999998E-2</v>
      </c>
      <c r="BK485" s="37">
        <v>45046.020833333336</v>
      </c>
      <c r="BL485" s="52">
        <v>1.06E-6</v>
      </c>
      <c r="BM485" s="55">
        <v>-2.29E-7</v>
      </c>
      <c r="BN485" s="59">
        <v>-2.34E-7</v>
      </c>
      <c r="BO485" s="61">
        <v>-2.5699999999999999E-7</v>
      </c>
    </row>
    <row r="486" spans="1:67" x14ac:dyDescent="0.25">
      <c r="A486" s="37">
        <v>45049.03125</v>
      </c>
      <c r="B486" s="43">
        <v>1.8700000000000001E-6</v>
      </c>
      <c r="C486" s="45">
        <v>-3.4599999999999999E-6</v>
      </c>
      <c r="D486" s="48">
        <v>-1.7099999999999999E-6</v>
      </c>
      <c r="E486" s="37">
        <v>45046.03125</v>
      </c>
      <c r="F486" s="52">
        <v>1.35E-7</v>
      </c>
      <c r="G486" s="55">
        <v>-3.9900000000000001E-7</v>
      </c>
      <c r="H486" s="59">
        <v>-4.4900000000000001E-7</v>
      </c>
      <c r="I486" s="61">
        <v>-1.02E-6</v>
      </c>
      <c r="J486" s="37">
        <v>45049.03125</v>
      </c>
      <c r="K486" s="43">
        <v>2.7300000000000001E-6</v>
      </c>
      <c r="L486" s="45">
        <v>-3.3400000000000002E-6</v>
      </c>
      <c r="M486" s="49">
        <v>-1.02E-6</v>
      </c>
      <c r="N486" s="37">
        <v>45046.03125</v>
      </c>
      <c r="O486" s="52">
        <v>1.0499999999999999E-6</v>
      </c>
      <c r="P486" s="55">
        <v>-2.3099999999999999E-7</v>
      </c>
      <c r="Q486" s="59">
        <v>-2.4400000000000001E-7</v>
      </c>
      <c r="R486" s="61">
        <v>-2.6100000000000002E-7</v>
      </c>
      <c r="AX486" s="37">
        <v>45049.03125</v>
      </c>
      <c r="AY486" s="109">
        <f t="shared" si="40"/>
        <v>0.16156800000000002</v>
      </c>
      <c r="AZ486" s="110">
        <f t="shared" si="41"/>
        <v>-0.29894399999999999</v>
      </c>
      <c r="BA486" s="111">
        <f t="shared" si="42"/>
        <v>-0.14774399999999999</v>
      </c>
      <c r="BB486" s="37">
        <v>45046.03125</v>
      </c>
      <c r="BC486" s="112">
        <f t="shared" si="43"/>
        <v>1.1664000000000001E-2</v>
      </c>
      <c r="BD486" s="113">
        <f t="shared" si="43"/>
        <v>-3.44736E-2</v>
      </c>
      <c r="BE486" s="110">
        <f t="shared" si="43"/>
        <v>-3.8793599999999998E-2</v>
      </c>
      <c r="BF486" s="114">
        <f t="shared" si="43"/>
        <v>-8.8127999999999998E-2</v>
      </c>
      <c r="BG486" s="37">
        <v>45049.03125</v>
      </c>
      <c r="BH486" s="109">
        <f t="shared" si="44"/>
        <v>0.235872</v>
      </c>
      <c r="BI486" s="110">
        <f t="shared" si="44"/>
        <v>-0.288576</v>
      </c>
      <c r="BJ486" s="111">
        <f t="shared" si="44"/>
        <v>-8.8127999999999998E-2</v>
      </c>
      <c r="BK486" s="37">
        <v>45046.03125</v>
      </c>
      <c r="BL486" s="52">
        <v>1.0499999999999999E-6</v>
      </c>
      <c r="BM486" s="55">
        <v>-2.3099999999999999E-7</v>
      </c>
      <c r="BN486" s="59">
        <v>-2.4400000000000001E-7</v>
      </c>
      <c r="BO486" s="61">
        <v>-2.6100000000000002E-7</v>
      </c>
    </row>
    <row r="487" spans="1:67" x14ac:dyDescent="0.25">
      <c r="A487" s="37">
        <v>45049.041666666664</v>
      </c>
      <c r="B487" s="43">
        <v>1.9E-6</v>
      </c>
      <c r="C487" s="45">
        <v>-3.45E-6</v>
      </c>
      <c r="D487" s="48">
        <v>-1.6899999999999999E-6</v>
      </c>
      <c r="E487" s="37">
        <v>45046.041666666664</v>
      </c>
      <c r="F487" s="52">
        <v>1.24E-7</v>
      </c>
      <c r="G487" s="55">
        <v>-4.1600000000000002E-7</v>
      </c>
      <c r="H487" s="59">
        <v>-4.46E-7</v>
      </c>
      <c r="I487" s="61">
        <v>-1.0300000000000001E-6</v>
      </c>
      <c r="J487" s="37">
        <v>45049.041666666664</v>
      </c>
      <c r="K487" s="43">
        <v>2.7199999999999998E-6</v>
      </c>
      <c r="L487" s="45">
        <v>-3.3400000000000002E-6</v>
      </c>
      <c r="M487" s="49">
        <v>-1.02E-6</v>
      </c>
      <c r="N487" s="37">
        <v>45046.041666666664</v>
      </c>
      <c r="O487" s="52">
        <v>1.04E-6</v>
      </c>
      <c r="P487" s="55">
        <v>-2.3300000000000001E-7</v>
      </c>
      <c r="Q487" s="59">
        <v>-2.5400000000000002E-7</v>
      </c>
      <c r="R487" s="61">
        <v>-2.65E-7</v>
      </c>
      <c r="AX487" s="37">
        <v>45049.041666666664</v>
      </c>
      <c r="AY487" s="109">
        <f t="shared" si="40"/>
        <v>0.16416</v>
      </c>
      <c r="AZ487" s="110">
        <f t="shared" si="41"/>
        <v>-0.29808000000000001</v>
      </c>
      <c r="BA487" s="111">
        <f t="shared" si="42"/>
        <v>-0.14601599999999998</v>
      </c>
      <c r="BB487" s="37">
        <v>45046.041666666664</v>
      </c>
      <c r="BC487" s="112">
        <f t="shared" si="43"/>
        <v>1.07136E-2</v>
      </c>
      <c r="BD487" s="113">
        <f t="shared" si="43"/>
        <v>-3.5942399999999999E-2</v>
      </c>
      <c r="BE487" s="110">
        <f t="shared" si="43"/>
        <v>-3.8534399999999996E-2</v>
      </c>
      <c r="BF487" s="114">
        <f t="shared" si="43"/>
        <v>-8.8992000000000002E-2</v>
      </c>
      <c r="BG487" s="37">
        <v>45049.041666666664</v>
      </c>
      <c r="BH487" s="109">
        <f t="shared" si="44"/>
        <v>0.23500799999999999</v>
      </c>
      <c r="BI487" s="110">
        <f t="shared" si="44"/>
        <v>-0.288576</v>
      </c>
      <c r="BJ487" s="111">
        <f t="shared" si="44"/>
        <v>-8.8127999999999998E-2</v>
      </c>
      <c r="BK487" s="37">
        <v>45046.041666666664</v>
      </c>
      <c r="BL487" s="52">
        <v>1.04E-6</v>
      </c>
      <c r="BM487" s="55">
        <v>-2.3300000000000001E-7</v>
      </c>
      <c r="BN487" s="59">
        <v>-2.5400000000000002E-7</v>
      </c>
      <c r="BO487" s="61">
        <v>-2.65E-7</v>
      </c>
    </row>
    <row r="488" spans="1:67" x14ac:dyDescent="0.25">
      <c r="A488" s="37">
        <v>45049.052083333336</v>
      </c>
      <c r="B488" s="43">
        <v>1.9400000000000001E-6</v>
      </c>
      <c r="C488" s="45">
        <v>-3.4300000000000002E-6</v>
      </c>
      <c r="D488" s="48">
        <v>-1.6700000000000001E-6</v>
      </c>
      <c r="E488" s="37">
        <v>45046.052083333336</v>
      </c>
      <c r="F488" s="52">
        <v>1.14E-7</v>
      </c>
      <c r="G488" s="55">
        <v>-4.34E-7</v>
      </c>
      <c r="H488" s="59">
        <v>-4.4099999999999999E-7</v>
      </c>
      <c r="I488" s="61">
        <v>-1.04E-6</v>
      </c>
      <c r="J488" s="37">
        <v>45049.052083333336</v>
      </c>
      <c r="K488" s="43">
        <v>2.7099999999999999E-6</v>
      </c>
      <c r="L488" s="45">
        <v>-3.3400000000000002E-6</v>
      </c>
      <c r="M488" s="49">
        <v>-1.02E-6</v>
      </c>
      <c r="N488" s="37">
        <v>45046.052083333336</v>
      </c>
      <c r="O488" s="52">
        <v>1.0300000000000001E-6</v>
      </c>
      <c r="P488" s="55">
        <v>-2.35E-7</v>
      </c>
      <c r="Q488" s="59">
        <v>-2.65E-7</v>
      </c>
      <c r="R488" s="61">
        <v>-2.6899999999999999E-7</v>
      </c>
      <c r="AX488" s="37">
        <v>45049.052083333336</v>
      </c>
      <c r="AY488" s="109">
        <f t="shared" si="40"/>
        <v>0.16761600000000001</v>
      </c>
      <c r="AZ488" s="110">
        <f t="shared" si="41"/>
        <v>-0.296352</v>
      </c>
      <c r="BA488" s="111">
        <f t="shared" si="42"/>
        <v>-0.144288</v>
      </c>
      <c r="BB488" s="37">
        <v>45046.052083333336</v>
      </c>
      <c r="BC488" s="112">
        <f t="shared" si="43"/>
        <v>9.8496E-3</v>
      </c>
      <c r="BD488" s="113">
        <f t="shared" si="43"/>
        <v>-3.7497599999999999E-2</v>
      </c>
      <c r="BE488" s="110">
        <f t="shared" si="43"/>
        <v>-3.8102400000000002E-2</v>
      </c>
      <c r="BF488" s="114">
        <f t="shared" si="43"/>
        <v>-8.9856000000000005E-2</v>
      </c>
      <c r="BG488" s="37">
        <v>45049.052083333336</v>
      </c>
      <c r="BH488" s="109">
        <f t="shared" si="44"/>
        <v>0.23414399999999999</v>
      </c>
      <c r="BI488" s="110">
        <f t="shared" si="44"/>
        <v>-0.288576</v>
      </c>
      <c r="BJ488" s="111">
        <f t="shared" si="44"/>
        <v>-8.8127999999999998E-2</v>
      </c>
      <c r="BK488" s="37">
        <v>45046.052083333336</v>
      </c>
      <c r="BL488" s="52">
        <v>1.0300000000000001E-6</v>
      </c>
      <c r="BM488" s="55">
        <v>-2.35E-7</v>
      </c>
      <c r="BN488" s="59">
        <v>-2.65E-7</v>
      </c>
      <c r="BO488" s="61">
        <v>-2.6899999999999999E-7</v>
      </c>
    </row>
    <row r="489" spans="1:67" x14ac:dyDescent="0.25">
      <c r="A489" s="37">
        <v>45049.0625</v>
      </c>
      <c r="B489" s="43">
        <v>1.9800000000000001E-6</v>
      </c>
      <c r="C489" s="45">
        <v>-3.41E-6</v>
      </c>
      <c r="D489" s="48">
        <v>-1.6500000000000001E-6</v>
      </c>
      <c r="E489" s="37">
        <v>45046.0625</v>
      </c>
      <c r="F489" s="52">
        <v>1.05E-7</v>
      </c>
      <c r="G489" s="55">
        <v>-4.5200000000000002E-7</v>
      </c>
      <c r="H489" s="59">
        <v>-4.3599999999999999E-7</v>
      </c>
      <c r="I489" s="61">
        <v>-1.06E-6</v>
      </c>
      <c r="J489" s="37">
        <v>45049.0625</v>
      </c>
      <c r="K489" s="43">
        <v>2.6900000000000001E-6</v>
      </c>
      <c r="L489" s="45">
        <v>-3.3400000000000002E-6</v>
      </c>
      <c r="M489" s="49">
        <v>-1.0300000000000001E-6</v>
      </c>
      <c r="N489" s="37">
        <v>45046.0625</v>
      </c>
      <c r="O489" s="52">
        <v>1.0300000000000001E-6</v>
      </c>
      <c r="P489" s="55">
        <v>-2.3699999999999999E-7</v>
      </c>
      <c r="Q489" s="59">
        <v>-2.7500000000000001E-7</v>
      </c>
      <c r="R489" s="61">
        <v>-2.7399999999999999E-7</v>
      </c>
      <c r="AX489" s="37">
        <v>45049.0625</v>
      </c>
      <c r="AY489" s="109">
        <f t="shared" si="40"/>
        <v>0.171072</v>
      </c>
      <c r="AZ489" s="110">
        <f t="shared" si="41"/>
        <v>-0.294624</v>
      </c>
      <c r="BA489" s="111">
        <f t="shared" si="42"/>
        <v>-0.14256000000000002</v>
      </c>
      <c r="BB489" s="37">
        <v>45046.0625</v>
      </c>
      <c r="BC489" s="112">
        <f t="shared" si="43"/>
        <v>9.0720000000000002E-3</v>
      </c>
      <c r="BD489" s="113">
        <f t="shared" si="43"/>
        <v>-3.9052799999999999E-2</v>
      </c>
      <c r="BE489" s="110">
        <f t="shared" si="43"/>
        <v>-3.76704E-2</v>
      </c>
      <c r="BF489" s="114">
        <f t="shared" si="43"/>
        <v>-9.1583999999999999E-2</v>
      </c>
      <c r="BG489" s="37">
        <v>45049.0625</v>
      </c>
      <c r="BH489" s="109">
        <f t="shared" si="44"/>
        <v>0.23241600000000001</v>
      </c>
      <c r="BI489" s="110">
        <f t="shared" si="44"/>
        <v>-0.288576</v>
      </c>
      <c r="BJ489" s="111">
        <f t="shared" si="44"/>
        <v>-8.8992000000000002E-2</v>
      </c>
      <c r="BK489" s="37">
        <v>45046.0625</v>
      </c>
      <c r="BL489" s="52">
        <v>1.0300000000000001E-6</v>
      </c>
      <c r="BM489" s="55">
        <v>-2.3699999999999999E-7</v>
      </c>
      <c r="BN489" s="59">
        <v>-2.7500000000000001E-7</v>
      </c>
      <c r="BO489" s="61">
        <v>-2.7399999999999999E-7</v>
      </c>
    </row>
    <row r="490" spans="1:67" x14ac:dyDescent="0.25">
      <c r="A490" s="37">
        <v>45049.072916666664</v>
      </c>
      <c r="B490" s="43">
        <v>2.0099999999999998E-6</v>
      </c>
      <c r="C490" s="45">
        <v>-3.4000000000000001E-6</v>
      </c>
      <c r="D490" s="48">
        <v>-1.6199999999999999E-6</v>
      </c>
      <c r="E490" s="37">
        <v>45046.072916666664</v>
      </c>
      <c r="F490" s="52">
        <v>9.6600000000000005E-8</v>
      </c>
      <c r="G490" s="55">
        <v>-4.7199999999999999E-7</v>
      </c>
      <c r="H490" s="59">
        <v>-4.3000000000000001E-7</v>
      </c>
      <c r="I490" s="61">
        <v>-1.0699999999999999E-6</v>
      </c>
      <c r="J490" s="37">
        <v>45049.072916666664</v>
      </c>
      <c r="K490" s="43">
        <v>2.6800000000000002E-6</v>
      </c>
      <c r="L490" s="45">
        <v>-3.3400000000000002E-6</v>
      </c>
      <c r="M490" s="49">
        <v>-1.0300000000000001E-6</v>
      </c>
      <c r="N490" s="37">
        <v>45046.072916666664</v>
      </c>
      <c r="O490" s="52">
        <v>1.02E-6</v>
      </c>
      <c r="P490" s="55">
        <v>-2.3999999999999998E-7</v>
      </c>
      <c r="Q490" s="59">
        <v>-2.8599999999999999E-7</v>
      </c>
      <c r="R490" s="61">
        <v>-2.7799999999999997E-7</v>
      </c>
      <c r="AX490" s="37">
        <v>45049.072916666664</v>
      </c>
      <c r="AY490" s="109">
        <f t="shared" si="40"/>
        <v>0.17366399999999999</v>
      </c>
      <c r="AZ490" s="110">
        <f t="shared" si="41"/>
        <v>-0.29376000000000002</v>
      </c>
      <c r="BA490" s="111">
        <f t="shared" si="42"/>
        <v>-0.13996800000000001</v>
      </c>
      <c r="BB490" s="37">
        <v>45046.072916666664</v>
      </c>
      <c r="BC490" s="112">
        <f t="shared" si="43"/>
        <v>8.3462399999999996E-3</v>
      </c>
      <c r="BD490" s="113">
        <f t="shared" si="43"/>
        <v>-4.0780799999999999E-2</v>
      </c>
      <c r="BE490" s="110">
        <f t="shared" si="43"/>
        <v>-3.7152000000000004E-2</v>
      </c>
      <c r="BF490" s="114">
        <f t="shared" si="43"/>
        <v>-9.2447999999999989E-2</v>
      </c>
      <c r="BG490" s="37">
        <v>45049.072916666664</v>
      </c>
      <c r="BH490" s="109">
        <f t="shared" si="44"/>
        <v>0.23155200000000001</v>
      </c>
      <c r="BI490" s="110">
        <f t="shared" si="44"/>
        <v>-0.288576</v>
      </c>
      <c r="BJ490" s="111">
        <f t="shared" si="44"/>
        <v>-8.8992000000000002E-2</v>
      </c>
      <c r="BK490" s="37">
        <v>45046.072916666664</v>
      </c>
      <c r="BL490" s="52">
        <v>1.02E-6</v>
      </c>
      <c r="BM490" s="55">
        <v>-2.3999999999999998E-7</v>
      </c>
      <c r="BN490" s="59">
        <v>-2.8599999999999999E-7</v>
      </c>
      <c r="BO490" s="61">
        <v>-2.7799999999999997E-7</v>
      </c>
    </row>
    <row r="491" spans="1:67" x14ac:dyDescent="0.25">
      <c r="A491" s="37">
        <v>45049.083333333336</v>
      </c>
      <c r="B491" s="43">
        <v>2.0499999999999999E-6</v>
      </c>
      <c r="C491" s="45">
        <v>-3.3799999999999998E-6</v>
      </c>
      <c r="D491" s="48">
        <v>-1.5999999999999999E-6</v>
      </c>
      <c r="E491" s="37">
        <v>45046.083333333336</v>
      </c>
      <c r="F491" s="52">
        <v>8.8699999999999994E-8</v>
      </c>
      <c r="G491" s="55">
        <v>-4.9200000000000001E-7</v>
      </c>
      <c r="H491" s="59">
        <v>-4.2300000000000002E-7</v>
      </c>
      <c r="I491" s="61">
        <v>-1.08E-6</v>
      </c>
      <c r="J491" s="37">
        <v>45049.083333333336</v>
      </c>
      <c r="K491" s="43">
        <v>2.6699999999999998E-6</v>
      </c>
      <c r="L491" s="45">
        <v>-3.3400000000000002E-6</v>
      </c>
      <c r="M491" s="49">
        <v>-1.0300000000000001E-6</v>
      </c>
      <c r="N491" s="37">
        <v>45046.083333333336</v>
      </c>
      <c r="O491" s="52">
        <v>1.0100000000000001E-6</v>
      </c>
      <c r="P491" s="55">
        <v>-2.4299999999999999E-7</v>
      </c>
      <c r="Q491" s="59">
        <v>-2.9700000000000003E-7</v>
      </c>
      <c r="R491" s="61">
        <v>-2.84E-7</v>
      </c>
      <c r="AX491" s="37">
        <v>45049.083333333336</v>
      </c>
      <c r="AY491" s="109">
        <f t="shared" si="40"/>
        <v>0.17712</v>
      </c>
      <c r="AZ491" s="110">
        <f t="shared" si="41"/>
        <v>-0.29203199999999996</v>
      </c>
      <c r="BA491" s="111">
        <f t="shared" si="42"/>
        <v>-0.13824</v>
      </c>
      <c r="BB491" s="37">
        <v>45046.083333333336</v>
      </c>
      <c r="BC491" s="112">
        <f t="shared" si="43"/>
        <v>7.6636799999999991E-3</v>
      </c>
      <c r="BD491" s="113">
        <f t="shared" si="43"/>
        <v>-4.2508799999999999E-2</v>
      </c>
      <c r="BE491" s="110">
        <f t="shared" si="43"/>
        <v>-3.6547200000000002E-2</v>
      </c>
      <c r="BF491" s="114">
        <f t="shared" si="43"/>
        <v>-9.3312000000000006E-2</v>
      </c>
      <c r="BG491" s="37">
        <v>45049.083333333336</v>
      </c>
      <c r="BH491" s="109">
        <f t="shared" si="44"/>
        <v>0.23068799999999998</v>
      </c>
      <c r="BI491" s="110">
        <f t="shared" si="44"/>
        <v>-0.288576</v>
      </c>
      <c r="BJ491" s="111">
        <f t="shared" si="44"/>
        <v>-8.8992000000000002E-2</v>
      </c>
      <c r="BK491" s="37">
        <v>45046.083333333336</v>
      </c>
      <c r="BL491" s="52">
        <v>1.0100000000000001E-6</v>
      </c>
      <c r="BM491" s="55">
        <v>-2.4299999999999999E-7</v>
      </c>
      <c r="BN491" s="59">
        <v>-2.9700000000000003E-7</v>
      </c>
      <c r="BO491" s="61">
        <v>-2.84E-7</v>
      </c>
    </row>
    <row r="492" spans="1:67" x14ac:dyDescent="0.25">
      <c r="A492" s="37">
        <v>45049.09375</v>
      </c>
      <c r="B492" s="43">
        <v>2.08E-6</v>
      </c>
      <c r="C492" s="45">
        <v>-3.3699999999999999E-6</v>
      </c>
      <c r="D492" s="48">
        <v>-1.5799999999999999E-6</v>
      </c>
      <c r="E492" s="37">
        <v>45046.09375</v>
      </c>
      <c r="F492" s="52">
        <v>8.1499999999999995E-8</v>
      </c>
      <c r="G492" s="55">
        <v>-5.13E-7</v>
      </c>
      <c r="H492" s="59">
        <v>-4.1600000000000002E-7</v>
      </c>
      <c r="I492" s="61">
        <v>-1.1000000000000001E-6</v>
      </c>
      <c r="J492" s="37">
        <v>45049.09375</v>
      </c>
      <c r="K492" s="43">
        <v>2.6599999999999999E-6</v>
      </c>
      <c r="L492" s="45">
        <v>-3.3400000000000002E-6</v>
      </c>
      <c r="M492" s="49">
        <v>-1.0300000000000001E-6</v>
      </c>
      <c r="N492" s="37">
        <v>45046.09375</v>
      </c>
      <c r="O492" s="52">
        <v>9.9999999999999995E-7</v>
      </c>
      <c r="P492" s="55">
        <v>-2.4699999999999998E-7</v>
      </c>
      <c r="Q492" s="59">
        <v>-3.0699999999999998E-7</v>
      </c>
      <c r="R492" s="61">
        <v>-2.8900000000000001E-7</v>
      </c>
      <c r="AX492" s="37">
        <v>45049.09375</v>
      </c>
      <c r="AY492" s="109">
        <f t="shared" si="40"/>
        <v>0.17971200000000001</v>
      </c>
      <c r="AZ492" s="110">
        <f t="shared" si="41"/>
        <v>-0.29116799999999998</v>
      </c>
      <c r="BA492" s="111">
        <f t="shared" si="42"/>
        <v>-0.13651199999999999</v>
      </c>
      <c r="BB492" s="37">
        <v>45046.09375</v>
      </c>
      <c r="BC492" s="112">
        <f t="shared" si="43"/>
        <v>7.0415999999999994E-3</v>
      </c>
      <c r="BD492" s="113">
        <f t="shared" si="43"/>
        <v>-4.43232E-2</v>
      </c>
      <c r="BE492" s="110">
        <f t="shared" si="43"/>
        <v>-3.5942399999999999E-2</v>
      </c>
      <c r="BF492" s="114">
        <f t="shared" si="43"/>
        <v>-9.5039999999999999E-2</v>
      </c>
      <c r="BG492" s="37">
        <v>45049.09375</v>
      </c>
      <c r="BH492" s="109">
        <f t="shared" si="44"/>
        <v>0.229824</v>
      </c>
      <c r="BI492" s="110">
        <f t="shared" si="44"/>
        <v>-0.288576</v>
      </c>
      <c r="BJ492" s="111">
        <f t="shared" si="44"/>
        <v>-8.8992000000000002E-2</v>
      </c>
      <c r="BK492" s="37">
        <v>45046.09375</v>
      </c>
      <c r="BL492" s="52">
        <v>9.9999999999999995E-7</v>
      </c>
      <c r="BM492" s="55">
        <v>-2.4699999999999998E-7</v>
      </c>
      <c r="BN492" s="59">
        <v>-3.0699999999999998E-7</v>
      </c>
      <c r="BO492" s="61">
        <v>-2.8900000000000001E-7</v>
      </c>
    </row>
    <row r="493" spans="1:67" x14ac:dyDescent="0.25">
      <c r="A493" s="37">
        <v>45049.104166666664</v>
      </c>
      <c r="B493" s="43">
        <v>2.1100000000000001E-6</v>
      </c>
      <c r="C493" s="45">
        <v>-3.36E-6</v>
      </c>
      <c r="D493" s="48">
        <v>-1.5600000000000001E-6</v>
      </c>
      <c r="E493" s="37">
        <v>45046.104166666664</v>
      </c>
      <c r="F493" s="52">
        <v>7.4799999999999995E-8</v>
      </c>
      <c r="G493" s="55">
        <v>-5.3399999999999999E-7</v>
      </c>
      <c r="H493" s="59">
        <v>-4.0900000000000002E-7</v>
      </c>
      <c r="I493" s="61">
        <v>-1.11E-6</v>
      </c>
      <c r="J493" s="37">
        <v>45049.104166666664</v>
      </c>
      <c r="K493" s="43">
        <v>2.6400000000000001E-6</v>
      </c>
      <c r="L493" s="45">
        <v>-3.3400000000000002E-6</v>
      </c>
      <c r="M493" s="49">
        <v>-1.04E-6</v>
      </c>
      <c r="N493" s="37">
        <v>45046.104166666664</v>
      </c>
      <c r="O493" s="52">
        <v>9.9199999999999999E-7</v>
      </c>
      <c r="P493" s="55">
        <v>-2.4999999999999999E-7</v>
      </c>
      <c r="Q493" s="59">
        <v>-3.1800000000000002E-7</v>
      </c>
      <c r="R493" s="61">
        <v>-2.9499999999999998E-7</v>
      </c>
      <c r="AX493" s="37">
        <v>45049.104166666664</v>
      </c>
      <c r="AY493" s="109">
        <f t="shared" si="40"/>
        <v>0.18230400000000002</v>
      </c>
      <c r="AZ493" s="110">
        <f t="shared" si="41"/>
        <v>-0.29030400000000001</v>
      </c>
      <c r="BA493" s="111">
        <f t="shared" si="42"/>
        <v>-0.13478400000000001</v>
      </c>
      <c r="BB493" s="37">
        <v>45046.104166666664</v>
      </c>
      <c r="BC493" s="112">
        <f t="shared" si="43"/>
        <v>6.4627199999999999E-3</v>
      </c>
      <c r="BD493" s="113">
        <f t="shared" si="43"/>
        <v>-4.6137600000000001E-2</v>
      </c>
      <c r="BE493" s="110">
        <f t="shared" si="43"/>
        <v>-3.5337600000000004E-2</v>
      </c>
      <c r="BF493" s="114">
        <f t="shared" si="43"/>
        <v>-9.5904000000000003E-2</v>
      </c>
      <c r="BG493" s="37">
        <v>45049.104166666664</v>
      </c>
      <c r="BH493" s="109">
        <f t="shared" si="44"/>
        <v>0.22809600000000002</v>
      </c>
      <c r="BI493" s="110">
        <f t="shared" si="44"/>
        <v>-0.288576</v>
      </c>
      <c r="BJ493" s="111">
        <f t="shared" si="44"/>
        <v>-8.9856000000000005E-2</v>
      </c>
      <c r="BK493" s="37">
        <v>45046.104166666664</v>
      </c>
      <c r="BL493" s="52">
        <v>9.9199999999999999E-7</v>
      </c>
      <c r="BM493" s="55">
        <v>-2.4999999999999999E-7</v>
      </c>
      <c r="BN493" s="59">
        <v>-3.1800000000000002E-7</v>
      </c>
      <c r="BO493" s="61">
        <v>-2.9499999999999998E-7</v>
      </c>
    </row>
    <row r="494" spans="1:67" x14ac:dyDescent="0.25">
      <c r="A494" s="37">
        <v>45049.114583333336</v>
      </c>
      <c r="B494" s="43">
        <v>2.1299999999999999E-6</v>
      </c>
      <c r="C494" s="45">
        <v>-3.3400000000000002E-6</v>
      </c>
      <c r="D494" s="48">
        <v>-1.5400000000000001E-6</v>
      </c>
      <c r="E494" s="37">
        <v>45046.114583333336</v>
      </c>
      <c r="F494" s="52">
        <v>6.8799999999999994E-8</v>
      </c>
      <c r="G494" s="55">
        <v>-5.5400000000000001E-7</v>
      </c>
      <c r="H494" s="59">
        <v>-4.03E-7</v>
      </c>
      <c r="I494" s="61">
        <v>-1.13E-6</v>
      </c>
      <c r="J494" s="37">
        <v>45049.114583333336</v>
      </c>
      <c r="K494" s="43">
        <v>2.6299999999999998E-6</v>
      </c>
      <c r="L494" s="45">
        <v>-3.3400000000000002E-6</v>
      </c>
      <c r="M494" s="49">
        <v>-1.04E-6</v>
      </c>
      <c r="N494" s="37">
        <v>45046.114583333336</v>
      </c>
      <c r="O494" s="52">
        <v>9.8299999999999995E-7</v>
      </c>
      <c r="P494" s="55">
        <v>-2.5400000000000002E-7</v>
      </c>
      <c r="Q494" s="59">
        <v>-3.2800000000000003E-7</v>
      </c>
      <c r="R494" s="61">
        <v>-3.0100000000000001E-7</v>
      </c>
      <c r="AX494" s="37">
        <v>45049.114583333336</v>
      </c>
      <c r="AY494" s="109">
        <f t="shared" si="40"/>
        <v>0.184032</v>
      </c>
      <c r="AZ494" s="110">
        <f t="shared" si="41"/>
        <v>-0.288576</v>
      </c>
      <c r="BA494" s="111">
        <f t="shared" si="42"/>
        <v>-0.13305600000000001</v>
      </c>
      <c r="BB494" s="37">
        <v>45046.114583333336</v>
      </c>
      <c r="BC494" s="112">
        <f t="shared" si="43"/>
        <v>5.9443199999999995E-3</v>
      </c>
      <c r="BD494" s="113">
        <f t="shared" si="43"/>
        <v>-4.7865600000000001E-2</v>
      </c>
      <c r="BE494" s="110">
        <f t="shared" si="43"/>
        <v>-3.4819200000000002E-2</v>
      </c>
      <c r="BF494" s="114">
        <f t="shared" si="43"/>
        <v>-9.7631999999999997E-2</v>
      </c>
      <c r="BG494" s="37">
        <v>45049.114583333336</v>
      </c>
      <c r="BH494" s="109">
        <f t="shared" si="44"/>
        <v>0.22723199999999999</v>
      </c>
      <c r="BI494" s="110">
        <f t="shared" si="44"/>
        <v>-0.288576</v>
      </c>
      <c r="BJ494" s="111">
        <f t="shared" si="44"/>
        <v>-8.9856000000000005E-2</v>
      </c>
      <c r="BK494" s="37">
        <v>45046.114583333336</v>
      </c>
      <c r="BL494" s="52">
        <v>9.8299999999999995E-7</v>
      </c>
      <c r="BM494" s="55">
        <v>-2.5400000000000002E-7</v>
      </c>
      <c r="BN494" s="59">
        <v>-3.2800000000000003E-7</v>
      </c>
      <c r="BO494" s="61">
        <v>-3.0100000000000001E-7</v>
      </c>
    </row>
    <row r="495" spans="1:67" x14ac:dyDescent="0.25">
      <c r="A495" s="37">
        <v>45049.125</v>
      </c>
      <c r="B495" s="43">
        <v>2.1500000000000002E-6</v>
      </c>
      <c r="C495" s="45">
        <v>-3.3299999999999999E-6</v>
      </c>
      <c r="D495" s="48">
        <v>-1.5200000000000001E-6</v>
      </c>
      <c r="E495" s="37">
        <v>45046.125</v>
      </c>
      <c r="F495" s="52">
        <v>6.3500000000000006E-8</v>
      </c>
      <c r="G495" s="55">
        <v>-5.7299999999999996E-7</v>
      </c>
      <c r="H495" s="59">
        <v>-3.96E-7</v>
      </c>
      <c r="I495" s="61">
        <v>-1.1400000000000001E-6</v>
      </c>
      <c r="J495" s="37">
        <v>45049.125</v>
      </c>
      <c r="K495" s="43">
        <v>2.6199999999999999E-6</v>
      </c>
      <c r="L495" s="45">
        <v>-3.3400000000000002E-6</v>
      </c>
      <c r="M495" s="49">
        <v>-1.0499999999999999E-6</v>
      </c>
      <c r="N495" s="37">
        <v>45046.125</v>
      </c>
      <c r="O495" s="52">
        <v>9.7399999999999991E-7</v>
      </c>
      <c r="P495" s="55">
        <v>-2.5899999999999998E-7</v>
      </c>
      <c r="Q495" s="59">
        <v>-3.3799999999999998E-7</v>
      </c>
      <c r="R495" s="61">
        <v>-3.0699999999999998E-7</v>
      </c>
      <c r="AX495" s="37">
        <v>45049.125</v>
      </c>
      <c r="AY495" s="109">
        <f t="shared" si="40"/>
        <v>0.18576000000000001</v>
      </c>
      <c r="AZ495" s="110">
        <f t="shared" si="41"/>
        <v>-0.28771199999999997</v>
      </c>
      <c r="BA495" s="111">
        <f t="shared" si="42"/>
        <v>-0.131328</v>
      </c>
      <c r="BB495" s="37">
        <v>45046.125</v>
      </c>
      <c r="BC495" s="112">
        <f t="shared" si="43"/>
        <v>5.4864000000000007E-3</v>
      </c>
      <c r="BD495" s="113">
        <f t="shared" si="43"/>
        <v>-4.9507199999999994E-2</v>
      </c>
      <c r="BE495" s="110">
        <f t="shared" si="43"/>
        <v>-3.4214399999999999E-2</v>
      </c>
      <c r="BF495" s="114">
        <f t="shared" si="43"/>
        <v>-9.8496000000000014E-2</v>
      </c>
      <c r="BG495" s="37">
        <v>45049.125</v>
      </c>
      <c r="BH495" s="109">
        <f t="shared" si="44"/>
        <v>0.22636799999999999</v>
      </c>
      <c r="BI495" s="110">
        <f t="shared" si="44"/>
        <v>-0.288576</v>
      </c>
      <c r="BJ495" s="111">
        <f t="shared" si="44"/>
        <v>-9.0719999999999995E-2</v>
      </c>
      <c r="BK495" s="37">
        <v>45046.125</v>
      </c>
      <c r="BL495" s="52">
        <v>9.7399999999999991E-7</v>
      </c>
      <c r="BM495" s="55">
        <v>-2.5899999999999998E-7</v>
      </c>
      <c r="BN495" s="59">
        <v>-3.3799999999999998E-7</v>
      </c>
      <c r="BO495" s="61">
        <v>-3.0699999999999998E-7</v>
      </c>
    </row>
    <row r="496" spans="1:67" x14ac:dyDescent="0.25">
      <c r="A496" s="37">
        <v>45049.135416666664</v>
      </c>
      <c r="B496" s="43">
        <v>2.1600000000000001E-6</v>
      </c>
      <c r="C496" s="45">
        <v>-3.32E-6</v>
      </c>
      <c r="D496" s="48">
        <v>-1.5E-6</v>
      </c>
      <c r="E496" s="37">
        <v>45046.135416666664</v>
      </c>
      <c r="F496" s="52">
        <v>5.91E-8</v>
      </c>
      <c r="G496" s="55">
        <v>-5.9100000000000004E-7</v>
      </c>
      <c r="H496" s="59">
        <v>-3.89E-7</v>
      </c>
      <c r="I496" s="61">
        <v>-1.1599999999999999E-6</v>
      </c>
      <c r="J496" s="37">
        <v>45049.135416666664</v>
      </c>
      <c r="K496" s="43">
        <v>2.61E-6</v>
      </c>
      <c r="L496" s="45">
        <v>-3.3299999999999999E-6</v>
      </c>
      <c r="M496" s="49">
        <v>-1.0499999999999999E-6</v>
      </c>
      <c r="N496" s="37">
        <v>45046.135416666664</v>
      </c>
      <c r="O496" s="52">
        <v>9.6599999999999994E-7</v>
      </c>
      <c r="P496" s="55">
        <v>-2.6300000000000001E-7</v>
      </c>
      <c r="Q496" s="59">
        <v>-3.4799999999999999E-7</v>
      </c>
      <c r="R496" s="61">
        <v>-3.1399999999999998E-7</v>
      </c>
      <c r="AX496" s="37">
        <v>45049.135416666664</v>
      </c>
      <c r="AY496" s="109">
        <f t="shared" si="40"/>
        <v>0.18662400000000001</v>
      </c>
      <c r="AZ496" s="110">
        <f t="shared" si="41"/>
        <v>-0.28684799999999999</v>
      </c>
      <c r="BA496" s="111">
        <f t="shared" si="42"/>
        <v>-0.12959999999999999</v>
      </c>
      <c r="BB496" s="37">
        <v>45046.135416666664</v>
      </c>
      <c r="BC496" s="112">
        <f t="shared" si="43"/>
        <v>5.1062399999999997E-3</v>
      </c>
      <c r="BD496" s="113">
        <f t="shared" si="43"/>
        <v>-5.1062400000000001E-2</v>
      </c>
      <c r="BE496" s="110">
        <f t="shared" si="43"/>
        <v>-3.3609600000000003E-2</v>
      </c>
      <c r="BF496" s="114">
        <f t="shared" si="43"/>
        <v>-0.10022399999999999</v>
      </c>
      <c r="BG496" s="37">
        <v>45049.135416666664</v>
      </c>
      <c r="BH496" s="109">
        <f t="shared" si="44"/>
        <v>0.22550400000000001</v>
      </c>
      <c r="BI496" s="110">
        <f t="shared" si="44"/>
        <v>-0.28771199999999997</v>
      </c>
      <c r="BJ496" s="111">
        <f t="shared" si="44"/>
        <v>-9.0719999999999995E-2</v>
      </c>
      <c r="BK496" s="37">
        <v>45046.135416666664</v>
      </c>
      <c r="BL496" s="52">
        <v>9.6599999999999994E-7</v>
      </c>
      <c r="BM496" s="55">
        <v>-2.6300000000000001E-7</v>
      </c>
      <c r="BN496" s="59">
        <v>-3.4799999999999999E-7</v>
      </c>
      <c r="BO496" s="61">
        <v>-3.1399999999999998E-7</v>
      </c>
    </row>
    <row r="497" spans="1:67" x14ac:dyDescent="0.25">
      <c r="A497" s="37">
        <v>45049.145833333336</v>
      </c>
      <c r="B497" s="43">
        <v>2.17E-6</v>
      </c>
      <c r="C497" s="45">
        <v>-3.3100000000000001E-6</v>
      </c>
      <c r="D497" s="48">
        <v>-1.4899999999999999E-6</v>
      </c>
      <c r="E497" s="37">
        <v>45046.145833333336</v>
      </c>
      <c r="F497" s="52">
        <v>5.5700000000000002E-8</v>
      </c>
      <c r="G497" s="55">
        <v>-6.0800000000000004E-7</v>
      </c>
      <c r="H497" s="59">
        <v>-3.8299999999999998E-7</v>
      </c>
      <c r="I497" s="61">
        <v>-1.17E-6</v>
      </c>
      <c r="J497" s="37">
        <v>45049.145833333336</v>
      </c>
      <c r="K497" s="43">
        <v>2.6000000000000001E-6</v>
      </c>
      <c r="L497" s="45">
        <v>-3.3299999999999999E-6</v>
      </c>
      <c r="M497" s="49">
        <v>-1.06E-6</v>
      </c>
      <c r="N497" s="37">
        <v>45046.145833333336</v>
      </c>
      <c r="O497" s="52">
        <v>9.569999999999999E-7</v>
      </c>
      <c r="P497" s="55">
        <v>-2.6800000000000002E-7</v>
      </c>
      <c r="Q497" s="59">
        <v>-3.5699999999999998E-7</v>
      </c>
      <c r="R497" s="61">
        <v>-3.2000000000000001E-7</v>
      </c>
      <c r="AX497" s="37">
        <v>45049.145833333336</v>
      </c>
      <c r="AY497" s="109">
        <f t="shared" si="40"/>
        <v>0.18748799999999999</v>
      </c>
      <c r="AZ497" s="110">
        <f t="shared" si="41"/>
        <v>-0.28598400000000002</v>
      </c>
      <c r="BA497" s="111">
        <f t="shared" si="42"/>
        <v>-0.12873599999999999</v>
      </c>
      <c r="BB497" s="37">
        <v>45046.145833333336</v>
      </c>
      <c r="BC497" s="112">
        <f t="shared" si="43"/>
        <v>4.8124800000000001E-3</v>
      </c>
      <c r="BD497" s="113">
        <f t="shared" si="43"/>
        <v>-5.2531200000000007E-2</v>
      </c>
      <c r="BE497" s="110">
        <f t="shared" si="43"/>
        <v>-3.3091200000000001E-2</v>
      </c>
      <c r="BF497" s="114">
        <f t="shared" si="43"/>
        <v>-0.101088</v>
      </c>
      <c r="BG497" s="37">
        <v>45049.145833333336</v>
      </c>
      <c r="BH497" s="109">
        <f t="shared" si="44"/>
        <v>0.22464000000000001</v>
      </c>
      <c r="BI497" s="110">
        <f t="shared" si="44"/>
        <v>-0.28771199999999997</v>
      </c>
      <c r="BJ497" s="111">
        <f t="shared" si="44"/>
        <v>-9.1583999999999999E-2</v>
      </c>
      <c r="BK497" s="37">
        <v>45046.145833333336</v>
      </c>
      <c r="BL497" s="52">
        <v>9.569999999999999E-7</v>
      </c>
      <c r="BM497" s="55">
        <v>-2.6800000000000002E-7</v>
      </c>
      <c r="BN497" s="59">
        <v>-3.5699999999999998E-7</v>
      </c>
      <c r="BO497" s="61">
        <v>-3.2000000000000001E-7</v>
      </c>
    </row>
    <row r="498" spans="1:67" x14ac:dyDescent="0.25">
      <c r="A498" s="37">
        <v>45049.15625</v>
      </c>
      <c r="B498" s="43">
        <v>2.1799999999999999E-6</v>
      </c>
      <c r="C498" s="45">
        <v>-3.3000000000000002E-6</v>
      </c>
      <c r="D498" s="48">
        <v>-1.4699999999999999E-6</v>
      </c>
      <c r="E498" s="37">
        <v>45046.15625</v>
      </c>
      <c r="F498" s="52">
        <v>5.3400000000000002E-8</v>
      </c>
      <c r="G498" s="55">
        <v>-6.2300000000000001E-7</v>
      </c>
      <c r="H498" s="59">
        <v>-3.77E-7</v>
      </c>
      <c r="I498" s="61">
        <v>-1.1799999999999999E-6</v>
      </c>
      <c r="J498" s="37">
        <v>45049.15625</v>
      </c>
      <c r="K498" s="43">
        <v>2.5900000000000002E-6</v>
      </c>
      <c r="L498" s="45">
        <v>-3.3299999999999999E-6</v>
      </c>
      <c r="M498" s="49">
        <v>-1.06E-6</v>
      </c>
      <c r="N498" s="37">
        <v>45046.15625</v>
      </c>
      <c r="O498" s="52">
        <v>9.4799999999999997E-7</v>
      </c>
      <c r="P498" s="55">
        <v>-2.7300000000000002E-7</v>
      </c>
      <c r="Q498" s="59">
        <v>-3.6699999999999999E-7</v>
      </c>
      <c r="R498" s="61">
        <v>-3.27E-7</v>
      </c>
      <c r="AX498" s="37">
        <v>45049.15625</v>
      </c>
      <c r="AY498" s="109">
        <f t="shared" si="40"/>
        <v>0.18835199999999999</v>
      </c>
      <c r="AZ498" s="110">
        <f t="shared" si="41"/>
        <v>-0.28512000000000004</v>
      </c>
      <c r="BA498" s="111">
        <f t="shared" si="42"/>
        <v>-0.12700799999999998</v>
      </c>
      <c r="BB498" s="37">
        <v>45046.15625</v>
      </c>
      <c r="BC498" s="112">
        <f t="shared" si="43"/>
        <v>4.6137599999999997E-3</v>
      </c>
      <c r="BD498" s="113">
        <f t="shared" si="43"/>
        <v>-5.3827199999999999E-2</v>
      </c>
      <c r="BE498" s="110">
        <f t="shared" si="43"/>
        <v>-3.2572799999999999E-2</v>
      </c>
      <c r="BF498" s="114">
        <f t="shared" si="43"/>
        <v>-0.10195199999999999</v>
      </c>
      <c r="BG498" s="37">
        <v>45049.15625</v>
      </c>
      <c r="BH498" s="109">
        <f t="shared" si="44"/>
        <v>0.223776</v>
      </c>
      <c r="BI498" s="110">
        <f t="shared" si="44"/>
        <v>-0.28771199999999997</v>
      </c>
      <c r="BJ498" s="111">
        <f t="shared" si="44"/>
        <v>-9.1583999999999999E-2</v>
      </c>
      <c r="BK498" s="37">
        <v>45046.15625</v>
      </c>
      <c r="BL498" s="52">
        <v>9.4799999999999997E-7</v>
      </c>
      <c r="BM498" s="55">
        <v>-2.7300000000000002E-7</v>
      </c>
      <c r="BN498" s="59">
        <v>-3.6699999999999999E-7</v>
      </c>
      <c r="BO498" s="61">
        <v>-3.27E-7</v>
      </c>
    </row>
    <row r="499" spans="1:67" x14ac:dyDescent="0.25">
      <c r="A499" s="37">
        <v>45049.166666666664</v>
      </c>
      <c r="B499" s="43">
        <v>2.1799999999999999E-6</v>
      </c>
      <c r="C499" s="45">
        <v>-3.2899999999999998E-6</v>
      </c>
      <c r="D499" s="48">
        <v>-1.4500000000000001E-6</v>
      </c>
      <c r="E499" s="37">
        <v>45046.166666666664</v>
      </c>
      <c r="F499" s="52">
        <v>5.2299999999999998E-8</v>
      </c>
      <c r="G499" s="55">
        <v>-6.3600000000000003E-7</v>
      </c>
      <c r="H499" s="59">
        <v>-3.7099999999999997E-7</v>
      </c>
      <c r="I499" s="61">
        <v>-1.1999999999999999E-6</v>
      </c>
      <c r="J499" s="37">
        <v>45049.166666666664</v>
      </c>
      <c r="K499" s="43">
        <v>2.5900000000000002E-6</v>
      </c>
      <c r="L499" s="45">
        <v>-3.3299999999999999E-6</v>
      </c>
      <c r="M499" s="49">
        <v>-1.0699999999999999E-6</v>
      </c>
      <c r="N499" s="37">
        <v>45046.166666666664</v>
      </c>
      <c r="O499" s="52">
        <v>9.3900000000000003E-7</v>
      </c>
      <c r="P499" s="55">
        <v>-2.79E-7</v>
      </c>
      <c r="Q499" s="59">
        <v>-3.7500000000000001E-7</v>
      </c>
      <c r="R499" s="61">
        <v>-3.34E-7</v>
      </c>
      <c r="AX499" s="37">
        <v>45049.166666666664</v>
      </c>
      <c r="AY499" s="109">
        <f t="shared" si="40"/>
        <v>0.18835199999999999</v>
      </c>
      <c r="AZ499" s="110">
        <f t="shared" si="41"/>
        <v>-0.28425600000000001</v>
      </c>
      <c r="BA499" s="111">
        <f t="shared" si="42"/>
        <v>-0.12528</v>
      </c>
      <c r="BB499" s="37">
        <v>45046.166666666664</v>
      </c>
      <c r="BC499" s="112">
        <f t="shared" si="43"/>
        <v>4.5187199999999995E-3</v>
      </c>
      <c r="BD499" s="113">
        <f t="shared" si="43"/>
        <v>-5.4950400000000003E-2</v>
      </c>
      <c r="BE499" s="110">
        <f t="shared" si="43"/>
        <v>-3.2054399999999997E-2</v>
      </c>
      <c r="BF499" s="114">
        <f t="shared" si="43"/>
        <v>-0.10367999999999999</v>
      </c>
      <c r="BG499" s="37">
        <v>45049.166666666664</v>
      </c>
      <c r="BH499" s="109">
        <f t="shared" si="44"/>
        <v>0.223776</v>
      </c>
      <c r="BI499" s="110">
        <f t="shared" si="44"/>
        <v>-0.28771199999999997</v>
      </c>
      <c r="BJ499" s="111">
        <f t="shared" si="44"/>
        <v>-9.2447999999999989E-2</v>
      </c>
      <c r="BK499" s="37">
        <v>45046.166666666664</v>
      </c>
      <c r="BL499" s="52">
        <v>9.3900000000000003E-7</v>
      </c>
      <c r="BM499" s="55">
        <v>-2.79E-7</v>
      </c>
      <c r="BN499" s="59">
        <v>-3.7500000000000001E-7</v>
      </c>
      <c r="BO499" s="61">
        <v>-3.34E-7</v>
      </c>
    </row>
    <row r="500" spans="1:67" x14ac:dyDescent="0.25">
      <c r="A500" s="37">
        <v>45049.177083333336</v>
      </c>
      <c r="B500" s="43">
        <v>2.1799999999999999E-6</v>
      </c>
      <c r="C500" s="45">
        <v>-3.2799999999999999E-6</v>
      </c>
      <c r="D500" s="48">
        <v>-1.44E-6</v>
      </c>
      <c r="E500" s="37">
        <v>45046.177083333336</v>
      </c>
      <c r="F500" s="52">
        <v>5.25E-8</v>
      </c>
      <c r="G500" s="55">
        <v>-6.4600000000000004E-7</v>
      </c>
      <c r="H500" s="59">
        <v>-3.6600000000000002E-7</v>
      </c>
      <c r="I500" s="61">
        <v>-1.2100000000000001E-6</v>
      </c>
      <c r="J500" s="37">
        <v>45049.177083333336</v>
      </c>
      <c r="K500" s="43">
        <v>2.5799999999999999E-6</v>
      </c>
      <c r="L500" s="45">
        <v>-3.3299999999999999E-6</v>
      </c>
      <c r="M500" s="49">
        <v>-1.0699999999999999E-6</v>
      </c>
      <c r="N500" s="37">
        <v>45046.177083333336</v>
      </c>
      <c r="O500" s="52">
        <v>9.3099999999999996E-7</v>
      </c>
      <c r="P500" s="55">
        <v>-2.84E-7</v>
      </c>
      <c r="Q500" s="59">
        <v>-3.8299999999999998E-7</v>
      </c>
      <c r="R500" s="61">
        <v>-3.41E-7</v>
      </c>
      <c r="AX500" s="37">
        <v>45049.177083333336</v>
      </c>
      <c r="AY500" s="109">
        <f t="shared" si="40"/>
        <v>0.18835199999999999</v>
      </c>
      <c r="AZ500" s="110">
        <f t="shared" si="41"/>
        <v>-0.28339199999999998</v>
      </c>
      <c r="BA500" s="111">
        <f t="shared" si="42"/>
        <v>-0.124416</v>
      </c>
      <c r="BB500" s="37">
        <v>45046.177083333336</v>
      </c>
      <c r="BC500" s="112">
        <f t="shared" si="43"/>
        <v>4.5360000000000001E-3</v>
      </c>
      <c r="BD500" s="113">
        <f t="shared" si="43"/>
        <v>-5.58144E-2</v>
      </c>
      <c r="BE500" s="110">
        <f t="shared" si="43"/>
        <v>-3.1622400000000002E-2</v>
      </c>
      <c r="BF500" s="114">
        <f t="shared" si="43"/>
        <v>-0.10454400000000001</v>
      </c>
      <c r="BG500" s="37">
        <v>45049.177083333336</v>
      </c>
      <c r="BH500" s="109">
        <f t="shared" si="44"/>
        <v>0.222912</v>
      </c>
      <c r="BI500" s="110">
        <f t="shared" si="44"/>
        <v>-0.28771199999999997</v>
      </c>
      <c r="BJ500" s="111">
        <f t="shared" si="44"/>
        <v>-9.2447999999999989E-2</v>
      </c>
      <c r="BK500" s="37">
        <v>45046.177083333336</v>
      </c>
      <c r="BL500" s="52">
        <v>9.3099999999999996E-7</v>
      </c>
      <c r="BM500" s="55">
        <v>-2.84E-7</v>
      </c>
      <c r="BN500" s="59">
        <v>-3.8299999999999998E-7</v>
      </c>
      <c r="BO500" s="61">
        <v>-3.41E-7</v>
      </c>
    </row>
    <row r="501" spans="1:67" x14ac:dyDescent="0.25">
      <c r="A501" s="37">
        <v>45049.1875</v>
      </c>
      <c r="B501" s="43">
        <v>2.1799999999999999E-6</v>
      </c>
      <c r="C501" s="45">
        <v>-3.27E-6</v>
      </c>
      <c r="D501" s="48">
        <v>-1.42E-6</v>
      </c>
      <c r="E501" s="37">
        <v>45046.1875</v>
      </c>
      <c r="F501" s="52">
        <v>5.4E-8</v>
      </c>
      <c r="G501" s="55">
        <v>-6.5400000000000001E-7</v>
      </c>
      <c r="H501" s="59">
        <v>-3.6199999999999999E-7</v>
      </c>
      <c r="I501" s="61">
        <v>-1.22E-6</v>
      </c>
      <c r="J501" s="37">
        <v>45049.1875</v>
      </c>
      <c r="K501" s="43">
        <v>2.5799999999999999E-6</v>
      </c>
      <c r="L501" s="45">
        <v>-3.3299999999999999E-6</v>
      </c>
      <c r="M501" s="49">
        <v>-1.08E-6</v>
      </c>
      <c r="N501" s="37">
        <v>45046.1875</v>
      </c>
      <c r="O501" s="52">
        <v>9.2200000000000002E-7</v>
      </c>
      <c r="P501" s="55">
        <v>-2.8999999999999998E-7</v>
      </c>
      <c r="Q501" s="59">
        <v>-3.9000000000000002E-7</v>
      </c>
      <c r="R501" s="61">
        <v>-3.4799999999999999E-7</v>
      </c>
      <c r="AX501" s="37">
        <v>45049.1875</v>
      </c>
      <c r="AY501" s="109">
        <f t="shared" si="40"/>
        <v>0.18835199999999999</v>
      </c>
      <c r="AZ501" s="110">
        <f t="shared" si="41"/>
        <v>-0.282528</v>
      </c>
      <c r="BA501" s="111">
        <f t="shared" si="42"/>
        <v>-0.12268799999999999</v>
      </c>
      <c r="BB501" s="37">
        <v>45046.1875</v>
      </c>
      <c r="BC501" s="112">
        <f t="shared" si="43"/>
        <v>4.6655999999999998E-3</v>
      </c>
      <c r="BD501" s="113">
        <f t="shared" si="43"/>
        <v>-5.6505600000000003E-2</v>
      </c>
      <c r="BE501" s="110">
        <f t="shared" si="43"/>
        <v>-3.12768E-2</v>
      </c>
      <c r="BF501" s="114">
        <f t="shared" si="43"/>
        <v>-0.105408</v>
      </c>
      <c r="BG501" s="37">
        <v>45049.1875</v>
      </c>
      <c r="BH501" s="109">
        <f t="shared" si="44"/>
        <v>0.222912</v>
      </c>
      <c r="BI501" s="110">
        <f t="shared" si="44"/>
        <v>-0.28771199999999997</v>
      </c>
      <c r="BJ501" s="111">
        <f t="shared" si="44"/>
        <v>-9.3312000000000006E-2</v>
      </c>
      <c r="BK501" s="37">
        <v>45046.1875</v>
      </c>
      <c r="BL501" s="52">
        <v>9.2200000000000002E-7</v>
      </c>
      <c r="BM501" s="55">
        <v>-2.8999999999999998E-7</v>
      </c>
      <c r="BN501" s="59">
        <v>-3.9000000000000002E-7</v>
      </c>
      <c r="BO501" s="61">
        <v>-3.4799999999999999E-7</v>
      </c>
    </row>
    <row r="502" spans="1:67" x14ac:dyDescent="0.25">
      <c r="A502" s="37">
        <v>45049.197916666664</v>
      </c>
      <c r="B502" s="43">
        <v>2.17E-6</v>
      </c>
      <c r="C502" s="45">
        <v>-3.2499999999999998E-6</v>
      </c>
      <c r="D502" s="48">
        <v>-1.4100000000000001E-6</v>
      </c>
      <c r="E502" s="37">
        <v>45046.197916666664</v>
      </c>
      <c r="F502" s="52">
        <v>5.6699999999999998E-8</v>
      </c>
      <c r="G502" s="55">
        <v>-6.6000000000000003E-7</v>
      </c>
      <c r="H502" s="59">
        <v>-3.58E-7</v>
      </c>
      <c r="I502" s="61">
        <v>-1.2300000000000001E-6</v>
      </c>
      <c r="J502" s="37">
        <v>45049.197916666664</v>
      </c>
      <c r="K502" s="43">
        <v>2.57E-6</v>
      </c>
      <c r="L502" s="45">
        <v>-3.3299999999999999E-6</v>
      </c>
      <c r="M502" s="49">
        <v>-1.08E-6</v>
      </c>
      <c r="N502" s="37">
        <v>45046.197916666664</v>
      </c>
      <c r="O502" s="52">
        <v>9.1399999999999995E-7</v>
      </c>
      <c r="P502" s="55">
        <v>-2.96E-7</v>
      </c>
      <c r="Q502" s="59">
        <v>-3.9700000000000002E-7</v>
      </c>
      <c r="R502" s="61">
        <v>-3.5499999999999999E-7</v>
      </c>
      <c r="AX502" s="37">
        <v>45049.197916666664</v>
      </c>
      <c r="AY502" s="109">
        <f t="shared" si="40"/>
        <v>0.18748799999999999</v>
      </c>
      <c r="AZ502" s="110">
        <f t="shared" si="41"/>
        <v>-0.28079999999999999</v>
      </c>
      <c r="BA502" s="111">
        <f t="shared" si="42"/>
        <v>-0.121824</v>
      </c>
      <c r="BB502" s="37">
        <v>45046.197916666664</v>
      </c>
      <c r="BC502" s="112">
        <f t="shared" si="43"/>
        <v>4.8988799999999996E-3</v>
      </c>
      <c r="BD502" s="113">
        <f t="shared" si="43"/>
        <v>-5.7024000000000005E-2</v>
      </c>
      <c r="BE502" s="110">
        <f t="shared" si="43"/>
        <v>-3.0931199999999999E-2</v>
      </c>
      <c r="BF502" s="114">
        <f t="shared" si="43"/>
        <v>-0.10627200000000001</v>
      </c>
      <c r="BG502" s="37">
        <v>45049.197916666664</v>
      </c>
      <c r="BH502" s="109">
        <f t="shared" si="44"/>
        <v>0.222048</v>
      </c>
      <c r="BI502" s="110">
        <f t="shared" si="44"/>
        <v>-0.28771199999999997</v>
      </c>
      <c r="BJ502" s="111">
        <f t="shared" si="44"/>
        <v>-9.3312000000000006E-2</v>
      </c>
      <c r="BK502" s="37">
        <v>45046.197916666664</v>
      </c>
      <c r="BL502" s="52">
        <v>9.1399999999999995E-7</v>
      </c>
      <c r="BM502" s="55">
        <v>-2.96E-7</v>
      </c>
      <c r="BN502" s="59">
        <v>-3.9700000000000002E-7</v>
      </c>
      <c r="BO502" s="61">
        <v>-3.5499999999999999E-7</v>
      </c>
    </row>
    <row r="503" spans="1:67" x14ac:dyDescent="0.25">
      <c r="A503" s="37">
        <v>45049.208333333336</v>
      </c>
      <c r="B503" s="43">
        <v>2.17E-6</v>
      </c>
      <c r="C503" s="45">
        <v>-3.2399999999999999E-6</v>
      </c>
      <c r="D503" s="48">
        <v>-1.39E-6</v>
      </c>
      <c r="E503" s="37">
        <v>45046.208333333336</v>
      </c>
      <c r="F503" s="52">
        <v>6.06E-8</v>
      </c>
      <c r="G503" s="55">
        <v>-6.6400000000000002E-7</v>
      </c>
      <c r="H503" s="59">
        <v>-3.5499999999999999E-7</v>
      </c>
      <c r="I503" s="61">
        <v>-1.2300000000000001E-6</v>
      </c>
      <c r="J503" s="37">
        <v>45049.208333333336</v>
      </c>
      <c r="K503" s="43">
        <v>2.57E-6</v>
      </c>
      <c r="L503" s="45">
        <v>-3.32E-6</v>
      </c>
      <c r="M503" s="49">
        <v>-1.0899999999999999E-6</v>
      </c>
      <c r="N503" s="37">
        <v>45046.208333333336</v>
      </c>
      <c r="O503" s="52">
        <v>9.0599999999999999E-7</v>
      </c>
      <c r="P503" s="55">
        <v>-3.0199999999999998E-7</v>
      </c>
      <c r="Q503" s="59">
        <v>-4.0400000000000002E-7</v>
      </c>
      <c r="R503" s="61">
        <v>-3.6199999999999999E-7</v>
      </c>
      <c r="AX503" s="37">
        <v>45049.208333333336</v>
      </c>
      <c r="AY503" s="109">
        <f t="shared" si="40"/>
        <v>0.18748799999999999</v>
      </c>
      <c r="AZ503" s="110">
        <f t="shared" si="41"/>
        <v>-0.27993600000000002</v>
      </c>
      <c r="BA503" s="111">
        <f t="shared" si="42"/>
        <v>-0.12009600000000001</v>
      </c>
      <c r="BB503" s="37">
        <v>45046.208333333336</v>
      </c>
      <c r="BC503" s="112">
        <f t="shared" si="43"/>
        <v>5.2358400000000003E-3</v>
      </c>
      <c r="BD503" s="113">
        <f t="shared" si="43"/>
        <v>-5.73696E-2</v>
      </c>
      <c r="BE503" s="110">
        <f t="shared" si="43"/>
        <v>-3.0671999999999998E-2</v>
      </c>
      <c r="BF503" s="114">
        <f t="shared" si="43"/>
        <v>-0.10627200000000001</v>
      </c>
      <c r="BG503" s="37">
        <v>45049.208333333336</v>
      </c>
      <c r="BH503" s="109">
        <f t="shared" si="44"/>
        <v>0.222048</v>
      </c>
      <c r="BI503" s="110">
        <f t="shared" si="44"/>
        <v>-0.28684799999999999</v>
      </c>
      <c r="BJ503" s="111">
        <f t="shared" si="44"/>
        <v>-9.4175999999999996E-2</v>
      </c>
      <c r="BK503" s="37">
        <v>45046.208333333336</v>
      </c>
      <c r="BL503" s="52">
        <v>9.0599999999999999E-7</v>
      </c>
      <c r="BM503" s="55">
        <v>-3.0199999999999998E-7</v>
      </c>
      <c r="BN503" s="59">
        <v>-4.0400000000000002E-7</v>
      </c>
      <c r="BO503" s="61">
        <v>-3.6199999999999999E-7</v>
      </c>
    </row>
    <row r="504" spans="1:67" x14ac:dyDescent="0.25">
      <c r="A504" s="37">
        <v>45049.21875</v>
      </c>
      <c r="B504" s="43">
        <v>2.1600000000000001E-6</v>
      </c>
      <c r="C504" s="45">
        <v>-3.23E-6</v>
      </c>
      <c r="D504" s="48">
        <v>-1.3799999999999999E-6</v>
      </c>
      <c r="E504" s="37">
        <v>45046.21875</v>
      </c>
      <c r="F504" s="52">
        <v>6.5600000000000005E-8</v>
      </c>
      <c r="G504" s="55">
        <v>-6.6599999999999996E-7</v>
      </c>
      <c r="H504" s="59">
        <v>-3.53E-7</v>
      </c>
      <c r="I504" s="61">
        <v>-1.24E-6</v>
      </c>
      <c r="J504" s="37">
        <v>45049.21875</v>
      </c>
      <c r="K504" s="43">
        <v>2.5799999999999999E-6</v>
      </c>
      <c r="L504" s="45">
        <v>-3.32E-6</v>
      </c>
      <c r="M504" s="49">
        <v>-1.0899999999999999E-6</v>
      </c>
      <c r="N504" s="37">
        <v>45046.21875</v>
      </c>
      <c r="O504" s="52">
        <v>8.9899999999999999E-7</v>
      </c>
      <c r="P504" s="55">
        <v>-3.0800000000000001E-7</v>
      </c>
      <c r="Q504" s="59">
        <v>-4.0900000000000002E-7</v>
      </c>
      <c r="R504" s="61">
        <v>-3.7E-7</v>
      </c>
      <c r="AX504" s="37">
        <v>45049.21875</v>
      </c>
      <c r="AY504" s="109">
        <f t="shared" si="40"/>
        <v>0.18662400000000001</v>
      </c>
      <c r="AZ504" s="110">
        <f t="shared" si="41"/>
        <v>-0.27907199999999999</v>
      </c>
      <c r="BA504" s="111">
        <f t="shared" si="42"/>
        <v>-0.11923199999999999</v>
      </c>
      <c r="BB504" s="37">
        <v>45046.21875</v>
      </c>
      <c r="BC504" s="112">
        <f t="shared" si="43"/>
        <v>5.6678400000000004E-3</v>
      </c>
      <c r="BD504" s="113">
        <f t="shared" si="43"/>
        <v>-5.7542399999999994E-2</v>
      </c>
      <c r="BE504" s="110">
        <f t="shared" si="43"/>
        <v>-3.0499200000000001E-2</v>
      </c>
      <c r="BF504" s="114">
        <f t="shared" si="43"/>
        <v>-0.107136</v>
      </c>
      <c r="BG504" s="37">
        <v>45049.21875</v>
      </c>
      <c r="BH504" s="109">
        <f t="shared" si="44"/>
        <v>0.222912</v>
      </c>
      <c r="BI504" s="110">
        <f t="shared" si="44"/>
        <v>-0.28684799999999999</v>
      </c>
      <c r="BJ504" s="111">
        <f t="shared" si="44"/>
        <v>-9.4175999999999996E-2</v>
      </c>
      <c r="BK504" s="37">
        <v>45046.21875</v>
      </c>
      <c r="BL504" s="52">
        <v>8.9899999999999999E-7</v>
      </c>
      <c r="BM504" s="55">
        <v>-3.0800000000000001E-7</v>
      </c>
      <c r="BN504" s="59">
        <v>-4.0900000000000002E-7</v>
      </c>
      <c r="BO504" s="61">
        <v>-3.7E-7</v>
      </c>
    </row>
    <row r="505" spans="1:67" x14ac:dyDescent="0.25">
      <c r="A505" s="37">
        <v>45049.229166666664</v>
      </c>
      <c r="B505" s="43">
        <v>2.1500000000000002E-6</v>
      </c>
      <c r="C505" s="45">
        <v>-3.2200000000000001E-6</v>
      </c>
      <c r="D505" s="48">
        <v>-1.3599999999999999E-6</v>
      </c>
      <c r="E505" s="37">
        <v>45046.229166666664</v>
      </c>
      <c r="F505" s="52">
        <v>7.1499999999999998E-8</v>
      </c>
      <c r="G505" s="55">
        <v>-6.6700000000000003E-7</v>
      </c>
      <c r="H505" s="59">
        <v>-3.53E-7</v>
      </c>
      <c r="I505" s="61">
        <v>-1.24E-6</v>
      </c>
      <c r="J505" s="37">
        <v>45049.229166666664</v>
      </c>
      <c r="K505" s="43">
        <v>2.5799999999999999E-6</v>
      </c>
      <c r="L505" s="45">
        <v>-3.32E-6</v>
      </c>
      <c r="M505" s="49">
        <v>-1.0899999999999999E-6</v>
      </c>
      <c r="N505" s="37">
        <v>45046.229166666664</v>
      </c>
      <c r="O505" s="52">
        <v>8.9199999999999999E-7</v>
      </c>
      <c r="P505" s="55">
        <v>-3.1399999999999998E-7</v>
      </c>
      <c r="Q505" s="59">
        <v>-4.1399999999999997E-7</v>
      </c>
      <c r="R505" s="61">
        <v>-3.77E-7</v>
      </c>
      <c r="AX505" s="37">
        <v>45049.229166666664</v>
      </c>
      <c r="AY505" s="109">
        <f t="shared" si="40"/>
        <v>0.18576000000000001</v>
      </c>
      <c r="AZ505" s="110">
        <f t="shared" si="41"/>
        <v>-0.27820800000000001</v>
      </c>
      <c r="BA505" s="111">
        <f t="shared" si="42"/>
        <v>-0.117504</v>
      </c>
      <c r="BB505" s="37">
        <v>45046.229166666664</v>
      </c>
      <c r="BC505" s="112">
        <f t="shared" si="43"/>
        <v>6.1776000000000001E-3</v>
      </c>
      <c r="BD505" s="113">
        <f t="shared" si="43"/>
        <v>-5.7628800000000001E-2</v>
      </c>
      <c r="BE505" s="110">
        <f t="shared" si="43"/>
        <v>-3.0499200000000001E-2</v>
      </c>
      <c r="BF505" s="114">
        <f t="shared" si="43"/>
        <v>-0.107136</v>
      </c>
      <c r="BG505" s="37">
        <v>45049.229166666664</v>
      </c>
      <c r="BH505" s="109">
        <f t="shared" si="44"/>
        <v>0.222912</v>
      </c>
      <c r="BI505" s="110">
        <f t="shared" si="44"/>
        <v>-0.28684799999999999</v>
      </c>
      <c r="BJ505" s="111">
        <f t="shared" si="44"/>
        <v>-9.4175999999999996E-2</v>
      </c>
      <c r="BK505" s="37">
        <v>45046.229166666664</v>
      </c>
      <c r="BL505" s="52">
        <v>8.9199999999999999E-7</v>
      </c>
      <c r="BM505" s="55">
        <v>-3.1399999999999998E-7</v>
      </c>
      <c r="BN505" s="59">
        <v>-4.1399999999999997E-7</v>
      </c>
      <c r="BO505" s="61">
        <v>-3.77E-7</v>
      </c>
    </row>
    <row r="506" spans="1:67" x14ac:dyDescent="0.25">
      <c r="A506" s="37">
        <v>45049.239583333336</v>
      </c>
      <c r="B506" s="43">
        <v>2.1399999999999998E-6</v>
      </c>
      <c r="C506" s="45">
        <v>-3.1999999999999999E-6</v>
      </c>
      <c r="D506" s="48">
        <v>-1.35E-6</v>
      </c>
      <c r="E506" s="37">
        <v>45046.239583333336</v>
      </c>
      <c r="F506" s="52">
        <v>7.8199999999999999E-8</v>
      </c>
      <c r="G506" s="55">
        <v>-6.6599999999999996E-7</v>
      </c>
      <c r="H506" s="59">
        <v>-3.5400000000000002E-7</v>
      </c>
      <c r="I506" s="61">
        <v>-1.24E-6</v>
      </c>
      <c r="J506" s="37">
        <v>45049.239583333336</v>
      </c>
      <c r="K506" s="43">
        <v>2.5799999999999999E-6</v>
      </c>
      <c r="L506" s="45">
        <v>-3.3100000000000001E-6</v>
      </c>
      <c r="M506" s="49">
        <v>-1.1000000000000001E-6</v>
      </c>
      <c r="N506" s="37">
        <v>45046.239583333336</v>
      </c>
      <c r="O506" s="52">
        <v>8.85E-7</v>
      </c>
      <c r="P506" s="55">
        <v>-3.2000000000000001E-7</v>
      </c>
      <c r="Q506" s="59">
        <v>-4.1899999999999998E-7</v>
      </c>
      <c r="R506" s="61">
        <v>-3.84E-7</v>
      </c>
      <c r="AX506" s="37">
        <v>45049.239583333336</v>
      </c>
      <c r="AY506" s="109">
        <f t="shared" si="40"/>
        <v>0.18489599999999998</v>
      </c>
      <c r="AZ506" s="110">
        <f t="shared" si="41"/>
        <v>-0.27648</v>
      </c>
      <c r="BA506" s="111">
        <f t="shared" si="42"/>
        <v>-0.11663999999999999</v>
      </c>
      <c r="BB506" s="37">
        <v>45046.239583333336</v>
      </c>
      <c r="BC506" s="112">
        <f t="shared" si="43"/>
        <v>6.7564799999999996E-3</v>
      </c>
      <c r="BD506" s="113">
        <f t="shared" si="43"/>
        <v>-5.7542399999999994E-2</v>
      </c>
      <c r="BE506" s="110">
        <f t="shared" si="43"/>
        <v>-3.0585600000000001E-2</v>
      </c>
      <c r="BF506" s="114">
        <f t="shared" si="43"/>
        <v>-0.107136</v>
      </c>
      <c r="BG506" s="37">
        <v>45049.239583333336</v>
      </c>
      <c r="BH506" s="109">
        <f t="shared" si="44"/>
        <v>0.222912</v>
      </c>
      <c r="BI506" s="110">
        <f t="shared" si="44"/>
        <v>-0.28598400000000002</v>
      </c>
      <c r="BJ506" s="111">
        <f t="shared" si="44"/>
        <v>-9.5039999999999999E-2</v>
      </c>
      <c r="BK506" s="37">
        <v>45046.239583333336</v>
      </c>
      <c r="BL506" s="52">
        <v>8.85E-7</v>
      </c>
      <c r="BM506" s="55">
        <v>-3.2000000000000001E-7</v>
      </c>
      <c r="BN506" s="59">
        <v>-4.1899999999999998E-7</v>
      </c>
      <c r="BO506" s="61">
        <v>-3.84E-7</v>
      </c>
    </row>
    <row r="507" spans="1:67" x14ac:dyDescent="0.25">
      <c r="A507" s="37">
        <v>45049.25</v>
      </c>
      <c r="B507" s="43">
        <v>2.1399999999999998E-6</v>
      </c>
      <c r="C507" s="45">
        <v>-3.19E-6</v>
      </c>
      <c r="D507" s="48">
        <v>-1.3400000000000001E-6</v>
      </c>
      <c r="E507" s="37">
        <v>45046.25</v>
      </c>
      <c r="F507" s="52">
        <v>8.5800000000000001E-8</v>
      </c>
      <c r="G507" s="55">
        <v>-6.6499999999999999E-7</v>
      </c>
      <c r="H507" s="59">
        <v>-3.58E-7</v>
      </c>
      <c r="I507" s="61">
        <v>-1.24E-6</v>
      </c>
      <c r="J507" s="37">
        <v>45049.25</v>
      </c>
      <c r="K507" s="43">
        <v>2.5900000000000002E-6</v>
      </c>
      <c r="L507" s="45">
        <v>-3.3100000000000001E-6</v>
      </c>
      <c r="M507" s="49">
        <v>-1.1000000000000001E-6</v>
      </c>
      <c r="N507" s="37">
        <v>45046.25</v>
      </c>
      <c r="O507" s="52">
        <v>8.78E-7</v>
      </c>
      <c r="P507" s="55">
        <v>-3.2599999999999998E-7</v>
      </c>
      <c r="Q507" s="59">
        <v>-4.2300000000000002E-7</v>
      </c>
      <c r="R507" s="61">
        <v>-3.9099999999999999E-7</v>
      </c>
      <c r="AX507" s="37">
        <v>45049.25</v>
      </c>
      <c r="AY507" s="109">
        <f t="shared" si="40"/>
        <v>0.18489599999999998</v>
      </c>
      <c r="AZ507" s="110">
        <f t="shared" si="41"/>
        <v>-0.27561599999999997</v>
      </c>
      <c r="BA507" s="111">
        <f t="shared" si="42"/>
        <v>-0.115776</v>
      </c>
      <c r="BB507" s="37">
        <v>45046.25</v>
      </c>
      <c r="BC507" s="112">
        <f t="shared" si="43"/>
        <v>7.4131200000000005E-3</v>
      </c>
      <c r="BD507" s="113">
        <f t="shared" si="43"/>
        <v>-5.7456E-2</v>
      </c>
      <c r="BE507" s="110">
        <f t="shared" si="43"/>
        <v>-3.0931199999999999E-2</v>
      </c>
      <c r="BF507" s="114">
        <f t="shared" si="43"/>
        <v>-0.107136</v>
      </c>
      <c r="BG507" s="37">
        <v>45049.25</v>
      </c>
      <c r="BH507" s="109">
        <f t="shared" si="44"/>
        <v>0.223776</v>
      </c>
      <c r="BI507" s="110">
        <f t="shared" si="44"/>
        <v>-0.28598400000000002</v>
      </c>
      <c r="BJ507" s="111">
        <f t="shared" si="44"/>
        <v>-9.5039999999999999E-2</v>
      </c>
      <c r="BK507" s="37">
        <v>45046.25</v>
      </c>
      <c r="BL507" s="52">
        <v>8.78E-7</v>
      </c>
      <c r="BM507" s="55">
        <v>-3.2599999999999998E-7</v>
      </c>
      <c r="BN507" s="59">
        <v>-4.2300000000000002E-7</v>
      </c>
      <c r="BO507" s="61">
        <v>-3.9099999999999999E-7</v>
      </c>
    </row>
    <row r="508" spans="1:67" x14ac:dyDescent="0.25">
      <c r="A508" s="37">
        <v>45049.260416666664</v>
      </c>
      <c r="B508" s="43">
        <v>2.1299999999999999E-6</v>
      </c>
      <c r="C508" s="45">
        <v>-3.18E-6</v>
      </c>
      <c r="D508" s="48">
        <v>-1.3200000000000001E-6</v>
      </c>
      <c r="E508" s="37">
        <v>45046.260416666664</v>
      </c>
      <c r="F508" s="52">
        <v>9.3999999999999995E-8</v>
      </c>
      <c r="G508" s="55">
        <v>-6.6300000000000005E-7</v>
      </c>
      <c r="H508" s="59">
        <v>-3.6300000000000001E-7</v>
      </c>
      <c r="I508" s="61">
        <v>-1.2300000000000001E-6</v>
      </c>
      <c r="J508" s="37">
        <v>45049.260416666664</v>
      </c>
      <c r="K508" s="43">
        <v>2.6000000000000001E-6</v>
      </c>
      <c r="L508" s="45">
        <v>-3.3000000000000002E-6</v>
      </c>
      <c r="M508" s="49">
        <v>-1.1000000000000001E-6</v>
      </c>
      <c r="N508" s="37">
        <v>45046.260416666664</v>
      </c>
      <c r="O508" s="52">
        <v>8.7199999999999997E-7</v>
      </c>
      <c r="P508" s="55">
        <v>-3.3200000000000001E-7</v>
      </c>
      <c r="Q508" s="59">
        <v>-4.2599999999999998E-7</v>
      </c>
      <c r="R508" s="61">
        <v>-3.9700000000000002E-7</v>
      </c>
      <c r="AX508" s="37">
        <v>45049.260416666664</v>
      </c>
      <c r="AY508" s="109">
        <f t="shared" si="40"/>
        <v>0.184032</v>
      </c>
      <c r="AZ508" s="110">
        <f t="shared" si="41"/>
        <v>-0.274752</v>
      </c>
      <c r="BA508" s="111">
        <f t="shared" si="42"/>
        <v>-0.11404800000000001</v>
      </c>
      <c r="BB508" s="37">
        <v>45046.260416666664</v>
      </c>
      <c r="BC508" s="112">
        <f t="shared" si="43"/>
        <v>8.1215999999999997E-3</v>
      </c>
      <c r="BD508" s="113">
        <f t="shared" si="43"/>
        <v>-5.7283200000000006E-2</v>
      </c>
      <c r="BE508" s="110">
        <f t="shared" si="43"/>
        <v>-3.1363200000000001E-2</v>
      </c>
      <c r="BF508" s="114">
        <f t="shared" si="43"/>
        <v>-0.10627200000000001</v>
      </c>
      <c r="BG508" s="37">
        <v>45049.260416666664</v>
      </c>
      <c r="BH508" s="109">
        <f t="shared" si="44"/>
        <v>0.22464000000000001</v>
      </c>
      <c r="BI508" s="110">
        <f t="shared" si="44"/>
        <v>-0.28512000000000004</v>
      </c>
      <c r="BJ508" s="111">
        <f t="shared" si="44"/>
        <v>-9.5039999999999999E-2</v>
      </c>
      <c r="BK508" s="37">
        <v>45046.260416666664</v>
      </c>
      <c r="BL508" s="52">
        <v>8.7199999999999997E-7</v>
      </c>
      <c r="BM508" s="55">
        <v>-3.3200000000000001E-7</v>
      </c>
      <c r="BN508" s="59">
        <v>-4.2599999999999998E-7</v>
      </c>
      <c r="BO508" s="61">
        <v>-3.9700000000000002E-7</v>
      </c>
    </row>
    <row r="509" spans="1:67" x14ac:dyDescent="0.25">
      <c r="A509" s="37">
        <v>45049.270833333336</v>
      </c>
      <c r="B509" s="43">
        <v>2.12E-6</v>
      </c>
      <c r="C509" s="45">
        <v>-3.1599999999999998E-6</v>
      </c>
      <c r="D509" s="48">
        <v>-1.31E-6</v>
      </c>
      <c r="E509" s="37">
        <v>45046.270833333336</v>
      </c>
      <c r="F509" s="52">
        <v>1.03E-7</v>
      </c>
      <c r="G509" s="55">
        <v>-6.6199999999999997E-7</v>
      </c>
      <c r="H509" s="59">
        <v>-3.7099999999999997E-7</v>
      </c>
      <c r="I509" s="61">
        <v>-1.22E-6</v>
      </c>
      <c r="J509" s="37">
        <v>45049.270833333336</v>
      </c>
      <c r="K509" s="43">
        <v>2.61E-6</v>
      </c>
      <c r="L509" s="45">
        <v>-3.3000000000000002E-6</v>
      </c>
      <c r="M509" s="49">
        <v>-1.11E-6</v>
      </c>
      <c r="N509" s="37">
        <v>45046.270833333336</v>
      </c>
      <c r="O509" s="52">
        <v>8.6600000000000005E-7</v>
      </c>
      <c r="P509" s="55">
        <v>-3.3799999999999998E-7</v>
      </c>
      <c r="Q509" s="59">
        <v>-4.2899999999999999E-7</v>
      </c>
      <c r="R509" s="61">
        <v>-4.0400000000000002E-7</v>
      </c>
      <c r="AX509" s="37">
        <v>45049.270833333336</v>
      </c>
      <c r="AY509" s="109">
        <f t="shared" si="40"/>
        <v>0.183168</v>
      </c>
      <c r="AZ509" s="110">
        <f t="shared" si="41"/>
        <v>-0.27302399999999999</v>
      </c>
      <c r="BA509" s="111">
        <f t="shared" si="42"/>
        <v>-0.11318399999999999</v>
      </c>
      <c r="BB509" s="37">
        <v>45046.270833333336</v>
      </c>
      <c r="BC509" s="112">
        <f t="shared" si="43"/>
        <v>8.8991999999999995E-3</v>
      </c>
      <c r="BD509" s="113">
        <f t="shared" si="43"/>
        <v>-5.7196799999999999E-2</v>
      </c>
      <c r="BE509" s="110">
        <f t="shared" si="43"/>
        <v>-3.2054399999999997E-2</v>
      </c>
      <c r="BF509" s="114">
        <f t="shared" si="43"/>
        <v>-0.105408</v>
      </c>
      <c r="BG509" s="37">
        <v>45049.270833333336</v>
      </c>
      <c r="BH509" s="109">
        <f t="shared" si="44"/>
        <v>0.22550400000000001</v>
      </c>
      <c r="BI509" s="110">
        <f t="shared" si="44"/>
        <v>-0.28512000000000004</v>
      </c>
      <c r="BJ509" s="111">
        <f t="shared" si="44"/>
        <v>-9.5904000000000003E-2</v>
      </c>
      <c r="BK509" s="37">
        <v>45046.270833333336</v>
      </c>
      <c r="BL509" s="52">
        <v>8.6600000000000005E-7</v>
      </c>
      <c r="BM509" s="55">
        <v>-3.3799999999999998E-7</v>
      </c>
      <c r="BN509" s="59">
        <v>-4.2899999999999999E-7</v>
      </c>
      <c r="BO509" s="61">
        <v>-4.0400000000000002E-7</v>
      </c>
    </row>
    <row r="510" spans="1:67" x14ac:dyDescent="0.25">
      <c r="A510" s="37">
        <v>45049.28125</v>
      </c>
      <c r="B510" s="43">
        <v>2.0999999999999998E-6</v>
      </c>
      <c r="C510" s="45">
        <v>-3.1499999999999999E-6</v>
      </c>
      <c r="D510" s="48">
        <v>-1.3E-6</v>
      </c>
      <c r="E510" s="37">
        <v>45046.28125</v>
      </c>
      <c r="F510" s="52">
        <v>1.1300000000000001E-7</v>
      </c>
      <c r="G510" s="55">
        <v>-6.6000000000000003E-7</v>
      </c>
      <c r="H510" s="59">
        <v>-3.8000000000000001E-7</v>
      </c>
      <c r="I510" s="61">
        <v>-1.22E-6</v>
      </c>
      <c r="J510" s="37">
        <v>45049.28125</v>
      </c>
      <c r="K510" s="43">
        <v>2.6199999999999999E-6</v>
      </c>
      <c r="L510" s="45">
        <v>-3.2899999999999998E-6</v>
      </c>
      <c r="M510" s="49">
        <v>-1.11E-6</v>
      </c>
      <c r="N510" s="37">
        <v>45046.28125</v>
      </c>
      <c r="O510" s="52">
        <v>8.6000000000000002E-7</v>
      </c>
      <c r="P510" s="55">
        <v>-3.4400000000000001E-7</v>
      </c>
      <c r="Q510" s="59">
        <v>-4.3099999999999998E-7</v>
      </c>
      <c r="R510" s="61">
        <v>-4.0999999999999999E-7</v>
      </c>
      <c r="AX510" s="37">
        <v>45049.28125</v>
      </c>
      <c r="AY510" s="109">
        <f t="shared" si="40"/>
        <v>0.18143999999999999</v>
      </c>
      <c r="AZ510" s="110">
        <f t="shared" si="41"/>
        <v>-0.27216000000000001</v>
      </c>
      <c r="BA510" s="111">
        <f t="shared" si="42"/>
        <v>-0.11232</v>
      </c>
      <c r="BB510" s="37">
        <v>45046.28125</v>
      </c>
      <c r="BC510" s="112">
        <f t="shared" si="43"/>
        <v>9.7631999999999997E-3</v>
      </c>
      <c r="BD510" s="113">
        <f t="shared" si="43"/>
        <v>-5.7024000000000005E-2</v>
      </c>
      <c r="BE510" s="110">
        <f t="shared" si="43"/>
        <v>-3.2832E-2</v>
      </c>
      <c r="BF510" s="114">
        <f t="shared" si="43"/>
        <v>-0.105408</v>
      </c>
      <c r="BG510" s="37">
        <v>45049.28125</v>
      </c>
      <c r="BH510" s="109">
        <f t="shared" si="44"/>
        <v>0.22636799999999999</v>
      </c>
      <c r="BI510" s="110">
        <f t="shared" si="44"/>
        <v>-0.28425600000000001</v>
      </c>
      <c r="BJ510" s="111">
        <f t="shared" si="44"/>
        <v>-9.5904000000000003E-2</v>
      </c>
      <c r="BK510" s="37">
        <v>45046.28125</v>
      </c>
      <c r="BL510" s="52">
        <v>8.6000000000000002E-7</v>
      </c>
      <c r="BM510" s="55">
        <v>-3.4400000000000001E-7</v>
      </c>
      <c r="BN510" s="59">
        <v>-4.3099999999999998E-7</v>
      </c>
      <c r="BO510" s="61">
        <v>-4.0999999999999999E-7</v>
      </c>
    </row>
    <row r="511" spans="1:67" x14ac:dyDescent="0.25">
      <c r="A511" s="37">
        <v>45049.291666666664</v>
      </c>
      <c r="B511" s="43">
        <v>2.0899999999999999E-6</v>
      </c>
      <c r="C511" s="45">
        <v>-3.14E-6</v>
      </c>
      <c r="D511" s="48">
        <v>-1.2899999999999999E-6</v>
      </c>
      <c r="E511" s="37">
        <v>45046.291666666664</v>
      </c>
      <c r="F511" s="52">
        <v>1.23E-7</v>
      </c>
      <c r="G511" s="55">
        <v>-6.5899999999999996E-7</v>
      </c>
      <c r="H511" s="59">
        <v>-3.9299999999999999E-7</v>
      </c>
      <c r="I511" s="61">
        <v>-1.1999999999999999E-6</v>
      </c>
      <c r="J511" s="37">
        <v>45049.291666666664</v>
      </c>
      <c r="K511" s="43">
        <v>2.6299999999999998E-6</v>
      </c>
      <c r="L511" s="45">
        <v>-3.2899999999999998E-6</v>
      </c>
      <c r="M511" s="49">
        <v>-1.11E-6</v>
      </c>
      <c r="N511" s="37">
        <v>45046.291666666664</v>
      </c>
      <c r="O511" s="52">
        <v>8.5499999999999997E-7</v>
      </c>
      <c r="P511" s="55">
        <v>-3.4999999999999998E-7</v>
      </c>
      <c r="Q511" s="59">
        <v>-4.3300000000000003E-7</v>
      </c>
      <c r="R511" s="61">
        <v>-4.1699999999999999E-7</v>
      </c>
      <c r="AX511" s="37">
        <v>45049.291666666664</v>
      </c>
      <c r="AY511" s="109">
        <f t="shared" si="40"/>
        <v>0.18057599999999999</v>
      </c>
      <c r="AZ511" s="110">
        <f t="shared" si="41"/>
        <v>-0.27129599999999998</v>
      </c>
      <c r="BA511" s="111">
        <f t="shared" si="42"/>
        <v>-0.111456</v>
      </c>
      <c r="BB511" s="37">
        <v>45046.291666666664</v>
      </c>
      <c r="BC511" s="112">
        <f t="shared" si="43"/>
        <v>1.06272E-2</v>
      </c>
      <c r="BD511" s="113">
        <f t="shared" si="43"/>
        <v>-5.6937599999999998E-2</v>
      </c>
      <c r="BE511" s="110">
        <f t="shared" si="43"/>
        <v>-3.3955199999999998E-2</v>
      </c>
      <c r="BF511" s="114">
        <f t="shared" si="43"/>
        <v>-0.10367999999999999</v>
      </c>
      <c r="BG511" s="37">
        <v>45049.291666666664</v>
      </c>
      <c r="BH511" s="109">
        <f t="shared" si="44"/>
        <v>0.22723199999999999</v>
      </c>
      <c r="BI511" s="110">
        <f t="shared" si="44"/>
        <v>-0.28425600000000001</v>
      </c>
      <c r="BJ511" s="111">
        <f t="shared" si="44"/>
        <v>-9.5904000000000003E-2</v>
      </c>
      <c r="BK511" s="37">
        <v>45046.291666666664</v>
      </c>
      <c r="BL511" s="52">
        <v>8.5499999999999997E-7</v>
      </c>
      <c r="BM511" s="55">
        <v>-3.4999999999999998E-7</v>
      </c>
      <c r="BN511" s="59">
        <v>-4.3300000000000003E-7</v>
      </c>
      <c r="BO511" s="61">
        <v>-4.1699999999999999E-7</v>
      </c>
    </row>
    <row r="512" spans="1:67" x14ac:dyDescent="0.25">
      <c r="A512" s="37">
        <v>45049.302083333336</v>
      </c>
      <c r="B512" s="43">
        <v>2.0700000000000001E-6</v>
      </c>
      <c r="C512" s="45">
        <v>-3.1200000000000002E-6</v>
      </c>
      <c r="D512" s="48">
        <v>-1.2899999999999999E-6</v>
      </c>
      <c r="E512" s="37">
        <v>45046.302083333336</v>
      </c>
      <c r="F512" s="52">
        <v>1.3400000000000001E-7</v>
      </c>
      <c r="G512" s="55">
        <v>-6.5799999999999999E-7</v>
      </c>
      <c r="H512" s="59">
        <v>-4.0699999999999998E-7</v>
      </c>
      <c r="I512" s="61">
        <v>-1.19E-6</v>
      </c>
      <c r="J512" s="37">
        <v>45049.302083333336</v>
      </c>
      <c r="K512" s="43">
        <v>2.65E-6</v>
      </c>
      <c r="L512" s="45">
        <v>-3.2799999999999999E-6</v>
      </c>
      <c r="M512" s="49">
        <v>-1.11E-6</v>
      </c>
      <c r="N512" s="37">
        <v>45046.302083333336</v>
      </c>
      <c r="O512" s="52">
        <v>8.5000000000000001E-7</v>
      </c>
      <c r="P512" s="55">
        <v>-3.5499999999999999E-7</v>
      </c>
      <c r="Q512" s="59">
        <v>-4.3500000000000002E-7</v>
      </c>
      <c r="R512" s="61">
        <v>-4.2199999999999999E-7</v>
      </c>
      <c r="AX512" s="37">
        <v>45049.302083333336</v>
      </c>
      <c r="AY512" s="109">
        <f t="shared" si="40"/>
        <v>0.17884800000000001</v>
      </c>
      <c r="AZ512" s="110">
        <f t="shared" si="41"/>
        <v>-0.26956800000000003</v>
      </c>
      <c r="BA512" s="111">
        <f t="shared" si="42"/>
        <v>-0.111456</v>
      </c>
      <c r="BB512" s="37">
        <v>45046.302083333336</v>
      </c>
      <c r="BC512" s="112">
        <f t="shared" si="43"/>
        <v>1.15776E-2</v>
      </c>
      <c r="BD512" s="113">
        <f t="shared" si="43"/>
        <v>-5.6851199999999998E-2</v>
      </c>
      <c r="BE512" s="110">
        <f t="shared" si="43"/>
        <v>-3.5164799999999996E-2</v>
      </c>
      <c r="BF512" s="114">
        <f t="shared" si="43"/>
        <v>-0.102816</v>
      </c>
      <c r="BG512" s="37">
        <v>45049.302083333336</v>
      </c>
      <c r="BH512" s="109">
        <f t="shared" si="44"/>
        <v>0.22896</v>
      </c>
      <c r="BI512" s="110">
        <f t="shared" si="44"/>
        <v>-0.28339199999999998</v>
      </c>
      <c r="BJ512" s="111">
        <f t="shared" si="44"/>
        <v>-9.5904000000000003E-2</v>
      </c>
      <c r="BK512" s="37">
        <v>45046.302083333336</v>
      </c>
      <c r="BL512" s="52">
        <v>8.5000000000000001E-7</v>
      </c>
      <c r="BM512" s="55">
        <v>-3.5499999999999999E-7</v>
      </c>
      <c r="BN512" s="59">
        <v>-4.3500000000000002E-7</v>
      </c>
      <c r="BO512" s="61">
        <v>-4.2199999999999999E-7</v>
      </c>
    </row>
    <row r="513" spans="1:67" x14ac:dyDescent="0.25">
      <c r="A513" s="37">
        <v>45049.3125</v>
      </c>
      <c r="B513" s="43">
        <v>2.0600000000000002E-6</v>
      </c>
      <c r="C513" s="45">
        <v>-3.1099999999999999E-6</v>
      </c>
      <c r="D513" s="48">
        <v>-1.28E-6</v>
      </c>
      <c r="E513" s="37">
        <v>45046.3125</v>
      </c>
      <c r="F513" s="52">
        <v>1.4499999999999999E-7</v>
      </c>
      <c r="G513" s="55">
        <v>-6.5799999999999999E-7</v>
      </c>
      <c r="H513" s="59">
        <v>-4.2300000000000002E-7</v>
      </c>
      <c r="I513" s="61">
        <v>-1.1799999999999999E-6</v>
      </c>
      <c r="J513" s="37">
        <v>45049.3125</v>
      </c>
      <c r="K513" s="43">
        <v>2.6599999999999999E-6</v>
      </c>
      <c r="L513" s="45">
        <v>-3.27E-6</v>
      </c>
      <c r="M513" s="49">
        <v>-1.11E-6</v>
      </c>
      <c r="N513" s="37">
        <v>45046.3125</v>
      </c>
      <c r="O513" s="52">
        <v>8.4600000000000003E-7</v>
      </c>
      <c r="P513" s="55">
        <v>-3.6100000000000002E-7</v>
      </c>
      <c r="Q513" s="59">
        <v>-4.3599999999999999E-7</v>
      </c>
      <c r="R513" s="61">
        <v>-4.2800000000000002E-7</v>
      </c>
      <c r="AX513" s="37">
        <v>45049.3125</v>
      </c>
      <c r="AY513" s="109">
        <f t="shared" si="40"/>
        <v>0.177984</v>
      </c>
      <c r="AZ513" s="110">
        <f t="shared" si="41"/>
        <v>-0.268704</v>
      </c>
      <c r="BA513" s="111">
        <f t="shared" si="42"/>
        <v>-0.110592</v>
      </c>
      <c r="BB513" s="37">
        <v>45046.3125</v>
      </c>
      <c r="BC513" s="112">
        <f t="shared" si="43"/>
        <v>1.2527999999999999E-2</v>
      </c>
      <c r="BD513" s="113">
        <f t="shared" si="43"/>
        <v>-5.6851199999999998E-2</v>
      </c>
      <c r="BE513" s="110">
        <f t="shared" si="43"/>
        <v>-3.6547200000000002E-2</v>
      </c>
      <c r="BF513" s="114">
        <f t="shared" si="43"/>
        <v>-0.10195199999999999</v>
      </c>
      <c r="BG513" s="37">
        <v>45049.3125</v>
      </c>
      <c r="BH513" s="109">
        <f t="shared" si="44"/>
        <v>0.229824</v>
      </c>
      <c r="BI513" s="110">
        <f t="shared" si="44"/>
        <v>-0.282528</v>
      </c>
      <c r="BJ513" s="111">
        <f t="shared" si="44"/>
        <v>-9.5904000000000003E-2</v>
      </c>
      <c r="BK513" s="37">
        <v>45046.3125</v>
      </c>
      <c r="BL513" s="52">
        <v>8.4600000000000003E-7</v>
      </c>
      <c r="BM513" s="55">
        <v>-3.6100000000000002E-7</v>
      </c>
      <c r="BN513" s="59">
        <v>-4.3599999999999999E-7</v>
      </c>
      <c r="BO513" s="61">
        <v>-4.2800000000000002E-7</v>
      </c>
    </row>
    <row r="514" spans="1:67" x14ac:dyDescent="0.25">
      <c r="A514" s="37">
        <v>45049.322916666664</v>
      </c>
      <c r="B514" s="43">
        <v>2.04E-6</v>
      </c>
      <c r="C514" s="45">
        <v>-3.1E-6</v>
      </c>
      <c r="D514" s="48">
        <v>-1.28E-6</v>
      </c>
      <c r="E514" s="37">
        <v>45046.322916666664</v>
      </c>
      <c r="F514" s="52">
        <v>1.5599999999999999E-7</v>
      </c>
      <c r="G514" s="55">
        <v>-6.5899999999999996E-7</v>
      </c>
      <c r="H514" s="59">
        <v>-4.4000000000000002E-7</v>
      </c>
      <c r="I514" s="61">
        <v>-1.1599999999999999E-6</v>
      </c>
      <c r="J514" s="37">
        <v>45049.322916666664</v>
      </c>
      <c r="K514" s="43">
        <v>2.6800000000000002E-6</v>
      </c>
      <c r="L514" s="45">
        <v>-3.27E-6</v>
      </c>
      <c r="M514" s="49">
        <v>-1.11E-6</v>
      </c>
      <c r="N514" s="37">
        <v>45046.322916666664</v>
      </c>
      <c r="O514" s="52">
        <v>8.4200000000000005E-7</v>
      </c>
      <c r="P514" s="55">
        <v>-3.6600000000000002E-7</v>
      </c>
      <c r="Q514" s="59">
        <v>-4.3700000000000001E-7</v>
      </c>
      <c r="R514" s="61">
        <v>-4.3300000000000003E-7</v>
      </c>
      <c r="AX514" s="37">
        <v>45049.322916666664</v>
      </c>
      <c r="AY514" s="109">
        <f t="shared" si="40"/>
        <v>0.176256</v>
      </c>
      <c r="AZ514" s="110">
        <f t="shared" si="41"/>
        <v>-0.26784000000000002</v>
      </c>
      <c r="BA514" s="111">
        <f t="shared" si="42"/>
        <v>-0.110592</v>
      </c>
      <c r="BB514" s="37">
        <v>45046.322916666664</v>
      </c>
      <c r="BC514" s="112">
        <f t="shared" si="43"/>
        <v>1.34784E-2</v>
      </c>
      <c r="BD514" s="113">
        <f t="shared" si="43"/>
        <v>-5.6937599999999998E-2</v>
      </c>
      <c r="BE514" s="110">
        <f t="shared" si="43"/>
        <v>-3.8016000000000001E-2</v>
      </c>
      <c r="BF514" s="114">
        <f t="shared" si="43"/>
        <v>-0.10022399999999999</v>
      </c>
      <c r="BG514" s="37">
        <v>45049.322916666664</v>
      </c>
      <c r="BH514" s="109">
        <f t="shared" si="44"/>
        <v>0.23155200000000001</v>
      </c>
      <c r="BI514" s="110">
        <f t="shared" si="44"/>
        <v>-0.282528</v>
      </c>
      <c r="BJ514" s="111">
        <f t="shared" si="44"/>
        <v>-9.5904000000000003E-2</v>
      </c>
      <c r="BK514" s="37">
        <v>45046.322916666664</v>
      </c>
      <c r="BL514" s="52">
        <v>8.4200000000000005E-7</v>
      </c>
      <c r="BM514" s="55">
        <v>-3.6600000000000002E-7</v>
      </c>
      <c r="BN514" s="59">
        <v>-4.3700000000000001E-7</v>
      </c>
      <c r="BO514" s="61">
        <v>-4.3300000000000003E-7</v>
      </c>
    </row>
    <row r="515" spans="1:67" x14ac:dyDescent="0.25">
      <c r="A515" s="37">
        <v>45049.333333333336</v>
      </c>
      <c r="B515" s="43">
        <v>2.0099999999999998E-6</v>
      </c>
      <c r="C515" s="45">
        <v>-3.0900000000000001E-6</v>
      </c>
      <c r="D515" s="48">
        <v>-1.28E-6</v>
      </c>
      <c r="E515" s="37">
        <v>45046.333333333336</v>
      </c>
      <c r="F515" s="52">
        <v>1.67E-7</v>
      </c>
      <c r="G515" s="55">
        <v>-6.61E-7</v>
      </c>
      <c r="H515" s="59">
        <v>-4.58E-7</v>
      </c>
      <c r="I515" s="61">
        <v>-1.15E-6</v>
      </c>
      <c r="J515" s="37">
        <v>45049.333333333336</v>
      </c>
      <c r="K515" s="43">
        <v>2.7E-6</v>
      </c>
      <c r="L515" s="45">
        <v>-3.2600000000000001E-6</v>
      </c>
      <c r="M515" s="49">
        <v>-1.1000000000000001E-6</v>
      </c>
      <c r="N515" s="37">
        <v>45046.333333333336</v>
      </c>
      <c r="O515" s="52">
        <v>8.3799999999999996E-7</v>
      </c>
      <c r="P515" s="55">
        <v>-3.7099999999999997E-7</v>
      </c>
      <c r="Q515" s="59">
        <v>-4.3700000000000001E-7</v>
      </c>
      <c r="R515" s="61">
        <v>-4.39E-7</v>
      </c>
      <c r="AX515" s="37">
        <v>45049.333333333336</v>
      </c>
      <c r="AY515" s="109">
        <f t="shared" si="40"/>
        <v>0.17366399999999999</v>
      </c>
      <c r="AZ515" s="110">
        <f t="shared" si="41"/>
        <v>-0.26697599999999999</v>
      </c>
      <c r="BA515" s="111">
        <f t="shared" si="42"/>
        <v>-0.110592</v>
      </c>
      <c r="BB515" s="37">
        <v>45046.333333333336</v>
      </c>
      <c r="BC515" s="112">
        <f t="shared" si="43"/>
        <v>1.44288E-2</v>
      </c>
      <c r="BD515" s="113">
        <f t="shared" si="43"/>
        <v>-5.7110399999999999E-2</v>
      </c>
      <c r="BE515" s="110">
        <f t="shared" si="43"/>
        <v>-3.9571200000000001E-2</v>
      </c>
      <c r="BF515" s="114">
        <f t="shared" ref="BF515:BF578" si="45">I515*86400</f>
        <v>-9.9360000000000004E-2</v>
      </c>
      <c r="BG515" s="37">
        <v>45049.333333333336</v>
      </c>
      <c r="BH515" s="109">
        <f t="shared" si="44"/>
        <v>0.23327999999999999</v>
      </c>
      <c r="BI515" s="110">
        <f t="shared" si="44"/>
        <v>-0.28166400000000003</v>
      </c>
      <c r="BJ515" s="111">
        <f t="shared" si="44"/>
        <v>-9.5039999999999999E-2</v>
      </c>
      <c r="BK515" s="37">
        <v>45046.333333333336</v>
      </c>
      <c r="BL515" s="52">
        <v>8.3799999999999996E-7</v>
      </c>
      <c r="BM515" s="55">
        <v>-3.7099999999999997E-7</v>
      </c>
      <c r="BN515" s="59">
        <v>-4.3700000000000001E-7</v>
      </c>
      <c r="BO515" s="61">
        <v>-4.39E-7</v>
      </c>
    </row>
    <row r="516" spans="1:67" x14ac:dyDescent="0.25">
      <c r="A516" s="37">
        <v>45049.34375</v>
      </c>
      <c r="B516" s="43">
        <v>1.99E-6</v>
      </c>
      <c r="C516" s="45">
        <v>-3.0800000000000002E-6</v>
      </c>
      <c r="D516" s="48">
        <v>-1.28E-6</v>
      </c>
      <c r="E516" s="37">
        <v>45046.34375</v>
      </c>
      <c r="F516" s="52">
        <v>1.7700000000000001E-7</v>
      </c>
      <c r="G516" s="55">
        <v>-6.6400000000000002E-7</v>
      </c>
      <c r="H516" s="59">
        <v>-4.7599999999999997E-7</v>
      </c>
      <c r="I516" s="61">
        <v>-1.13E-6</v>
      </c>
      <c r="J516" s="37">
        <v>45049.34375</v>
      </c>
      <c r="K516" s="43">
        <v>2.7199999999999998E-6</v>
      </c>
      <c r="L516" s="45">
        <v>-3.2499999999999998E-6</v>
      </c>
      <c r="M516" s="49">
        <v>-1.1000000000000001E-6</v>
      </c>
      <c r="N516" s="37">
        <v>45046.34375</v>
      </c>
      <c r="O516" s="52">
        <v>8.3399999999999998E-7</v>
      </c>
      <c r="P516" s="55">
        <v>-3.7599999999999998E-7</v>
      </c>
      <c r="Q516" s="59">
        <v>-4.3700000000000001E-7</v>
      </c>
      <c r="R516" s="61">
        <v>-4.4299999999999998E-7</v>
      </c>
      <c r="AX516" s="37">
        <v>45049.34375</v>
      </c>
      <c r="AY516" s="109">
        <f t="shared" ref="AY516:AY579" si="46">B516*86400</f>
        <v>0.17193600000000001</v>
      </c>
      <c r="AZ516" s="110">
        <f t="shared" ref="AZ516:AZ579" si="47">C516*86400</f>
        <v>-0.26611200000000002</v>
      </c>
      <c r="BA516" s="111">
        <f t="shared" ref="BA516:BA579" si="48">D516*86400</f>
        <v>-0.110592</v>
      </c>
      <c r="BB516" s="37">
        <v>45046.34375</v>
      </c>
      <c r="BC516" s="112">
        <f t="shared" ref="BC516:BF579" si="49">F516*86400</f>
        <v>1.52928E-2</v>
      </c>
      <c r="BD516" s="113">
        <f t="shared" si="49"/>
        <v>-5.73696E-2</v>
      </c>
      <c r="BE516" s="110">
        <f t="shared" si="49"/>
        <v>-4.11264E-2</v>
      </c>
      <c r="BF516" s="114">
        <f t="shared" si="45"/>
        <v>-9.7631999999999997E-2</v>
      </c>
      <c r="BG516" s="37">
        <v>45049.34375</v>
      </c>
      <c r="BH516" s="109">
        <f t="shared" ref="BH516:BJ579" si="50">K516*86400</f>
        <v>0.23500799999999999</v>
      </c>
      <c r="BI516" s="110">
        <f t="shared" si="50"/>
        <v>-0.28079999999999999</v>
      </c>
      <c r="BJ516" s="111">
        <f t="shared" si="50"/>
        <v>-9.5039999999999999E-2</v>
      </c>
      <c r="BK516" s="37">
        <v>45046.34375</v>
      </c>
      <c r="BL516" s="52">
        <v>8.3399999999999998E-7</v>
      </c>
      <c r="BM516" s="55">
        <v>-3.7599999999999998E-7</v>
      </c>
      <c r="BN516" s="59">
        <v>-4.3700000000000001E-7</v>
      </c>
      <c r="BO516" s="61">
        <v>-4.4299999999999998E-7</v>
      </c>
    </row>
    <row r="517" spans="1:67" x14ac:dyDescent="0.25">
      <c r="A517" s="37">
        <v>45049.354166666664</v>
      </c>
      <c r="B517" s="43">
        <v>1.9599999999999999E-6</v>
      </c>
      <c r="C517" s="45">
        <v>-3.0699999999999998E-6</v>
      </c>
      <c r="D517" s="48">
        <v>-1.2899999999999999E-6</v>
      </c>
      <c r="E517" s="37">
        <v>45046.354166666664</v>
      </c>
      <c r="F517" s="52">
        <v>1.86E-7</v>
      </c>
      <c r="G517" s="55">
        <v>-6.68E-7</v>
      </c>
      <c r="H517" s="59">
        <v>-4.9399999999999995E-7</v>
      </c>
      <c r="I517" s="61">
        <v>-1.1200000000000001E-6</v>
      </c>
      <c r="J517" s="37">
        <v>45049.354166666664</v>
      </c>
      <c r="K517" s="43">
        <v>2.74E-6</v>
      </c>
      <c r="L517" s="45">
        <v>-3.2399999999999999E-6</v>
      </c>
      <c r="M517" s="49">
        <v>-1.1000000000000001E-6</v>
      </c>
      <c r="N517" s="37">
        <v>45046.354166666664</v>
      </c>
      <c r="O517" s="52">
        <v>8.3099999999999996E-7</v>
      </c>
      <c r="P517" s="55">
        <v>-3.8000000000000001E-7</v>
      </c>
      <c r="Q517" s="59">
        <v>-4.3799999999999998E-7</v>
      </c>
      <c r="R517" s="61">
        <v>-4.4799999999999999E-7</v>
      </c>
      <c r="AX517" s="37">
        <v>45049.354166666664</v>
      </c>
      <c r="AY517" s="109">
        <f t="shared" si="46"/>
        <v>0.16934399999999999</v>
      </c>
      <c r="AZ517" s="110">
        <f t="shared" si="47"/>
        <v>-0.26524799999999998</v>
      </c>
      <c r="BA517" s="111">
        <f t="shared" si="48"/>
        <v>-0.111456</v>
      </c>
      <c r="BB517" s="37">
        <v>45046.354166666664</v>
      </c>
      <c r="BC517" s="112">
        <f t="shared" si="49"/>
        <v>1.6070399999999999E-2</v>
      </c>
      <c r="BD517" s="113">
        <f t="shared" si="49"/>
        <v>-5.7715200000000001E-2</v>
      </c>
      <c r="BE517" s="110">
        <f t="shared" si="49"/>
        <v>-4.2681599999999993E-2</v>
      </c>
      <c r="BF517" s="114">
        <f t="shared" si="45"/>
        <v>-9.6768000000000007E-2</v>
      </c>
      <c r="BG517" s="37">
        <v>45049.354166666664</v>
      </c>
      <c r="BH517" s="109">
        <f t="shared" si="50"/>
        <v>0.236736</v>
      </c>
      <c r="BI517" s="110">
        <f t="shared" si="50"/>
        <v>-0.27993600000000002</v>
      </c>
      <c r="BJ517" s="111">
        <f t="shared" si="50"/>
        <v>-9.5039999999999999E-2</v>
      </c>
      <c r="BK517" s="37">
        <v>45046.354166666664</v>
      </c>
      <c r="BL517" s="52">
        <v>8.3099999999999996E-7</v>
      </c>
      <c r="BM517" s="55">
        <v>-3.8000000000000001E-7</v>
      </c>
      <c r="BN517" s="59">
        <v>-4.3799999999999998E-7</v>
      </c>
      <c r="BO517" s="61">
        <v>-4.4799999999999999E-7</v>
      </c>
    </row>
    <row r="518" spans="1:67" x14ac:dyDescent="0.25">
      <c r="A518" s="37">
        <v>45049.364583333336</v>
      </c>
      <c r="B518" s="43">
        <v>1.9300000000000002E-6</v>
      </c>
      <c r="C518" s="45">
        <v>-3.0699999999999998E-6</v>
      </c>
      <c r="D518" s="48">
        <v>-1.2899999999999999E-6</v>
      </c>
      <c r="E518" s="37">
        <v>45046.364583333336</v>
      </c>
      <c r="F518" s="52">
        <v>1.9500000000000001E-7</v>
      </c>
      <c r="G518" s="55">
        <v>-6.7299999999999995E-7</v>
      </c>
      <c r="H518" s="59">
        <v>-5.1200000000000003E-7</v>
      </c>
      <c r="I518" s="61">
        <v>-1.11E-6</v>
      </c>
      <c r="J518" s="37">
        <v>45049.364583333336</v>
      </c>
      <c r="K518" s="43">
        <v>2.7599999999999998E-6</v>
      </c>
      <c r="L518" s="45">
        <v>-3.23E-6</v>
      </c>
      <c r="M518" s="49">
        <v>-1.0899999999999999E-6</v>
      </c>
      <c r="N518" s="37">
        <v>45046.364583333336</v>
      </c>
      <c r="O518" s="52">
        <v>8.2799999999999995E-7</v>
      </c>
      <c r="P518" s="55">
        <v>-3.8500000000000002E-7</v>
      </c>
      <c r="Q518" s="59">
        <v>-4.3799999999999998E-7</v>
      </c>
      <c r="R518" s="61">
        <v>-4.5200000000000002E-7</v>
      </c>
      <c r="AX518" s="37">
        <v>45049.364583333336</v>
      </c>
      <c r="AY518" s="109">
        <f t="shared" si="46"/>
        <v>0.16675200000000001</v>
      </c>
      <c r="AZ518" s="110">
        <f t="shared" si="47"/>
        <v>-0.26524799999999998</v>
      </c>
      <c r="BA518" s="111">
        <f t="shared" si="48"/>
        <v>-0.111456</v>
      </c>
      <c r="BB518" s="37">
        <v>45046.364583333336</v>
      </c>
      <c r="BC518" s="112">
        <f t="shared" si="49"/>
        <v>1.6848000000000002E-2</v>
      </c>
      <c r="BD518" s="113">
        <f t="shared" si="49"/>
        <v>-5.8147199999999996E-2</v>
      </c>
      <c r="BE518" s="110">
        <f t="shared" si="49"/>
        <v>-4.42368E-2</v>
      </c>
      <c r="BF518" s="114">
        <f t="shared" si="45"/>
        <v>-9.5904000000000003E-2</v>
      </c>
      <c r="BG518" s="37">
        <v>45049.364583333336</v>
      </c>
      <c r="BH518" s="109">
        <f t="shared" si="50"/>
        <v>0.23846399999999998</v>
      </c>
      <c r="BI518" s="110">
        <f t="shared" si="50"/>
        <v>-0.27907199999999999</v>
      </c>
      <c r="BJ518" s="111">
        <f t="shared" si="50"/>
        <v>-9.4175999999999996E-2</v>
      </c>
      <c r="BK518" s="37">
        <v>45046.364583333336</v>
      </c>
      <c r="BL518" s="52">
        <v>8.2799999999999995E-7</v>
      </c>
      <c r="BM518" s="55">
        <v>-3.8500000000000002E-7</v>
      </c>
      <c r="BN518" s="59">
        <v>-4.3799999999999998E-7</v>
      </c>
      <c r="BO518" s="61">
        <v>-4.5200000000000002E-7</v>
      </c>
    </row>
    <row r="519" spans="1:67" x14ac:dyDescent="0.25">
      <c r="A519" s="37">
        <v>45049.375</v>
      </c>
      <c r="B519" s="43">
        <v>1.9E-6</v>
      </c>
      <c r="C519" s="45">
        <v>-3.0599999999999999E-6</v>
      </c>
      <c r="D519" s="48">
        <v>-1.3E-6</v>
      </c>
      <c r="E519" s="37">
        <v>45046.375</v>
      </c>
      <c r="F519" s="52">
        <v>2.0200000000000001E-7</v>
      </c>
      <c r="G519" s="55">
        <v>-6.7899999999999998E-7</v>
      </c>
      <c r="H519" s="59">
        <v>-5.2900000000000004E-7</v>
      </c>
      <c r="I519" s="61">
        <v>-1.1000000000000001E-6</v>
      </c>
      <c r="J519" s="37">
        <v>45049.375</v>
      </c>
      <c r="K519" s="43">
        <v>2.7800000000000001E-6</v>
      </c>
      <c r="L519" s="45">
        <v>-3.2200000000000001E-6</v>
      </c>
      <c r="M519" s="49">
        <v>-1.0899999999999999E-6</v>
      </c>
      <c r="N519" s="37">
        <v>45046.375</v>
      </c>
      <c r="O519" s="52">
        <v>8.2600000000000001E-7</v>
      </c>
      <c r="P519" s="55">
        <v>-3.89E-7</v>
      </c>
      <c r="Q519" s="59">
        <v>-4.3799999999999998E-7</v>
      </c>
      <c r="R519" s="61">
        <v>-4.5600000000000001E-7</v>
      </c>
      <c r="AX519" s="37">
        <v>45049.375</v>
      </c>
      <c r="AY519" s="109">
        <f t="shared" si="46"/>
        <v>0.16416</v>
      </c>
      <c r="AZ519" s="110">
        <f t="shared" si="47"/>
        <v>-0.26438400000000001</v>
      </c>
      <c r="BA519" s="111">
        <f t="shared" si="48"/>
        <v>-0.11232</v>
      </c>
      <c r="BB519" s="37">
        <v>45046.375</v>
      </c>
      <c r="BC519" s="112">
        <f t="shared" si="49"/>
        <v>1.7452800000000001E-2</v>
      </c>
      <c r="BD519" s="113">
        <f t="shared" si="49"/>
        <v>-5.8665599999999998E-2</v>
      </c>
      <c r="BE519" s="110">
        <f t="shared" si="49"/>
        <v>-4.5705600000000006E-2</v>
      </c>
      <c r="BF519" s="114">
        <f t="shared" si="45"/>
        <v>-9.5039999999999999E-2</v>
      </c>
      <c r="BG519" s="37">
        <v>45049.375</v>
      </c>
      <c r="BH519" s="109">
        <f t="shared" si="50"/>
        <v>0.24019200000000002</v>
      </c>
      <c r="BI519" s="110">
        <f t="shared" si="50"/>
        <v>-0.27820800000000001</v>
      </c>
      <c r="BJ519" s="111">
        <f t="shared" si="50"/>
        <v>-9.4175999999999996E-2</v>
      </c>
      <c r="BK519" s="37">
        <v>45046.375</v>
      </c>
      <c r="BL519" s="52">
        <v>8.2600000000000001E-7</v>
      </c>
      <c r="BM519" s="55">
        <v>-3.89E-7</v>
      </c>
      <c r="BN519" s="59">
        <v>-4.3799999999999998E-7</v>
      </c>
      <c r="BO519" s="61">
        <v>-4.5600000000000001E-7</v>
      </c>
    </row>
    <row r="520" spans="1:67" x14ac:dyDescent="0.25">
      <c r="A520" s="37">
        <v>45049.385416666664</v>
      </c>
      <c r="B520" s="43">
        <v>1.8700000000000001E-6</v>
      </c>
      <c r="C520" s="45">
        <v>-3.0599999999999999E-6</v>
      </c>
      <c r="D520" s="48">
        <v>-1.31E-6</v>
      </c>
      <c r="E520" s="37">
        <v>45046.385416666664</v>
      </c>
      <c r="F520" s="52">
        <v>2.0699999999999999E-7</v>
      </c>
      <c r="G520" s="55">
        <v>-6.8700000000000005E-7</v>
      </c>
      <c r="H520" s="59">
        <v>-5.4499999999999997E-7</v>
      </c>
      <c r="I520" s="61">
        <v>-1.1000000000000001E-6</v>
      </c>
      <c r="J520" s="37">
        <v>45049.385416666664</v>
      </c>
      <c r="K520" s="43">
        <v>2.7999999999999999E-6</v>
      </c>
      <c r="L520" s="45">
        <v>-3.2100000000000002E-6</v>
      </c>
      <c r="M520" s="49">
        <v>-1.08E-6</v>
      </c>
      <c r="N520" s="37">
        <v>45046.385416666664</v>
      </c>
      <c r="O520" s="52">
        <v>8.23E-7</v>
      </c>
      <c r="P520" s="55">
        <v>-3.9200000000000002E-7</v>
      </c>
      <c r="Q520" s="59">
        <v>-4.3799999999999998E-7</v>
      </c>
      <c r="R520" s="61">
        <v>-4.5999999999999999E-7</v>
      </c>
      <c r="AX520" s="37">
        <v>45049.385416666664</v>
      </c>
      <c r="AY520" s="109">
        <f t="shared" si="46"/>
        <v>0.16156800000000002</v>
      </c>
      <c r="AZ520" s="110">
        <f t="shared" si="47"/>
        <v>-0.26438400000000001</v>
      </c>
      <c r="BA520" s="111">
        <f t="shared" si="48"/>
        <v>-0.11318399999999999</v>
      </c>
      <c r="BB520" s="37">
        <v>45046.385416666664</v>
      </c>
      <c r="BC520" s="112">
        <f t="shared" si="49"/>
        <v>1.7884799999999999E-2</v>
      </c>
      <c r="BD520" s="113">
        <f t="shared" si="49"/>
        <v>-5.9356800000000001E-2</v>
      </c>
      <c r="BE520" s="110">
        <f t="shared" si="49"/>
        <v>-4.7087999999999998E-2</v>
      </c>
      <c r="BF520" s="114">
        <f t="shared" si="45"/>
        <v>-9.5039999999999999E-2</v>
      </c>
      <c r="BG520" s="37">
        <v>45049.385416666664</v>
      </c>
      <c r="BH520" s="109">
        <f t="shared" si="50"/>
        <v>0.24192</v>
      </c>
      <c r="BI520" s="110">
        <f t="shared" si="50"/>
        <v>-0.27734400000000003</v>
      </c>
      <c r="BJ520" s="111">
        <f t="shared" si="50"/>
        <v>-9.3312000000000006E-2</v>
      </c>
      <c r="BK520" s="37">
        <v>45046.385416666664</v>
      </c>
      <c r="BL520" s="52">
        <v>8.23E-7</v>
      </c>
      <c r="BM520" s="55">
        <v>-3.9200000000000002E-7</v>
      </c>
      <c r="BN520" s="59">
        <v>-4.3799999999999998E-7</v>
      </c>
      <c r="BO520" s="61">
        <v>-4.5999999999999999E-7</v>
      </c>
    </row>
    <row r="521" spans="1:67" x14ac:dyDescent="0.25">
      <c r="A521" s="37">
        <v>45049.395833333336</v>
      </c>
      <c r="B521" s="43">
        <v>1.84E-6</v>
      </c>
      <c r="C521" s="45">
        <v>-3.0599999999999999E-6</v>
      </c>
      <c r="D521" s="48">
        <v>-1.33E-6</v>
      </c>
      <c r="E521" s="37">
        <v>45046.395833333336</v>
      </c>
      <c r="F521" s="52">
        <v>2.11E-7</v>
      </c>
      <c r="G521" s="55">
        <v>-6.9599999999999999E-7</v>
      </c>
      <c r="H521" s="59">
        <v>-5.6100000000000001E-7</v>
      </c>
      <c r="I521" s="61">
        <v>-1.1000000000000001E-6</v>
      </c>
      <c r="J521" s="37">
        <v>45049.395833333336</v>
      </c>
      <c r="K521" s="43">
        <v>2.8200000000000001E-6</v>
      </c>
      <c r="L521" s="45">
        <v>-3.1999999999999999E-6</v>
      </c>
      <c r="M521" s="49">
        <v>-1.08E-6</v>
      </c>
      <c r="N521" s="37">
        <v>45046.395833333336</v>
      </c>
      <c r="O521" s="52">
        <v>8.2099999999999995E-7</v>
      </c>
      <c r="P521" s="55">
        <v>-3.96E-7</v>
      </c>
      <c r="Q521" s="59">
        <v>-4.39E-7</v>
      </c>
      <c r="R521" s="61">
        <v>-4.63E-7</v>
      </c>
      <c r="AX521" s="37">
        <v>45049.395833333336</v>
      </c>
      <c r="AY521" s="109">
        <f t="shared" si="46"/>
        <v>0.15897600000000001</v>
      </c>
      <c r="AZ521" s="110">
        <f t="shared" si="47"/>
        <v>-0.26438400000000001</v>
      </c>
      <c r="BA521" s="111">
        <f t="shared" si="48"/>
        <v>-0.114912</v>
      </c>
      <c r="BB521" s="37">
        <v>45046.395833333336</v>
      </c>
      <c r="BC521" s="112">
        <f t="shared" si="49"/>
        <v>1.8230400000000001E-2</v>
      </c>
      <c r="BD521" s="113">
        <f t="shared" si="49"/>
        <v>-6.0134399999999998E-2</v>
      </c>
      <c r="BE521" s="110">
        <f t="shared" si="49"/>
        <v>-4.8470400000000004E-2</v>
      </c>
      <c r="BF521" s="114">
        <f t="shared" si="45"/>
        <v>-9.5039999999999999E-2</v>
      </c>
      <c r="BG521" s="37">
        <v>45049.395833333336</v>
      </c>
      <c r="BH521" s="109">
        <f t="shared" si="50"/>
        <v>0.243648</v>
      </c>
      <c r="BI521" s="110">
        <f t="shared" si="50"/>
        <v>-0.27648</v>
      </c>
      <c r="BJ521" s="111">
        <f t="shared" si="50"/>
        <v>-9.3312000000000006E-2</v>
      </c>
      <c r="BK521" s="37">
        <v>45046.395833333336</v>
      </c>
      <c r="BL521" s="52">
        <v>8.2099999999999995E-7</v>
      </c>
      <c r="BM521" s="55">
        <v>-3.96E-7</v>
      </c>
      <c r="BN521" s="59">
        <v>-4.39E-7</v>
      </c>
      <c r="BO521" s="61">
        <v>-4.63E-7</v>
      </c>
    </row>
    <row r="522" spans="1:67" x14ac:dyDescent="0.25">
      <c r="A522" s="37">
        <v>45049.40625</v>
      </c>
      <c r="B522" s="43">
        <v>1.81E-6</v>
      </c>
      <c r="C522" s="45">
        <v>-3.0599999999999999E-6</v>
      </c>
      <c r="D522" s="48">
        <v>-1.3400000000000001E-6</v>
      </c>
      <c r="E522" s="37">
        <v>45046.40625</v>
      </c>
      <c r="F522" s="52">
        <v>2.1199999999999999E-7</v>
      </c>
      <c r="G522" s="55">
        <v>-7.0699999999999996E-7</v>
      </c>
      <c r="H522" s="59">
        <v>-5.7700000000000004E-7</v>
      </c>
      <c r="I522" s="61">
        <v>-1.1000000000000001E-6</v>
      </c>
      <c r="J522" s="37">
        <v>45049.40625</v>
      </c>
      <c r="K522" s="43">
        <v>2.8399999999999999E-6</v>
      </c>
      <c r="L522" s="45">
        <v>-3.19E-6</v>
      </c>
      <c r="M522" s="49">
        <v>-1.0699999999999999E-6</v>
      </c>
      <c r="N522" s="37">
        <v>45046.40625</v>
      </c>
      <c r="O522" s="52">
        <v>8.1900000000000001E-7</v>
      </c>
      <c r="P522" s="55">
        <v>-3.9900000000000001E-7</v>
      </c>
      <c r="Q522" s="59">
        <v>-4.4000000000000002E-7</v>
      </c>
      <c r="R522" s="61">
        <v>-4.6600000000000002E-7</v>
      </c>
      <c r="AX522" s="37">
        <v>45049.40625</v>
      </c>
      <c r="AY522" s="109">
        <f t="shared" si="46"/>
        <v>0.156384</v>
      </c>
      <c r="AZ522" s="110">
        <f t="shared" si="47"/>
        <v>-0.26438400000000001</v>
      </c>
      <c r="BA522" s="111">
        <f t="shared" si="48"/>
        <v>-0.115776</v>
      </c>
      <c r="BB522" s="37">
        <v>45046.40625</v>
      </c>
      <c r="BC522" s="112">
        <f t="shared" si="49"/>
        <v>1.8316799999999998E-2</v>
      </c>
      <c r="BD522" s="113">
        <f t="shared" si="49"/>
        <v>-6.1084799999999995E-2</v>
      </c>
      <c r="BE522" s="110">
        <f t="shared" si="49"/>
        <v>-4.9852800000000003E-2</v>
      </c>
      <c r="BF522" s="114">
        <f t="shared" si="45"/>
        <v>-9.5039999999999999E-2</v>
      </c>
      <c r="BG522" s="37">
        <v>45049.40625</v>
      </c>
      <c r="BH522" s="109">
        <f t="shared" si="50"/>
        <v>0.24537599999999998</v>
      </c>
      <c r="BI522" s="110">
        <f t="shared" si="50"/>
        <v>-0.27561599999999997</v>
      </c>
      <c r="BJ522" s="111">
        <f t="shared" si="50"/>
        <v>-9.2447999999999989E-2</v>
      </c>
      <c r="BK522" s="37">
        <v>45046.40625</v>
      </c>
      <c r="BL522" s="52">
        <v>8.1900000000000001E-7</v>
      </c>
      <c r="BM522" s="55">
        <v>-3.9900000000000001E-7</v>
      </c>
      <c r="BN522" s="59">
        <v>-4.4000000000000002E-7</v>
      </c>
      <c r="BO522" s="61">
        <v>-4.6600000000000002E-7</v>
      </c>
    </row>
    <row r="523" spans="1:67" x14ac:dyDescent="0.25">
      <c r="A523" s="37">
        <v>45049.416666666664</v>
      </c>
      <c r="B523" s="43">
        <v>1.7799999999999999E-6</v>
      </c>
      <c r="C523" s="45">
        <v>-3.0599999999999999E-6</v>
      </c>
      <c r="D523" s="48">
        <v>-1.3599999999999999E-6</v>
      </c>
      <c r="E523" s="37">
        <v>45046.416666666664</v>
      </c>
      <c r="F523" s="52">
        <v>2.1199999999999999E-7</v>
      </c>
      <c r="G523" s="55">
        <v>-7.1900000000000002E-7</v>
      </c>
      <c r="H523" s="59">
        <v>-5.9200000000000001E-7</v>
      </c>
      <c r="I523" s="61">
        <v>-1.11E-6</v>
      </c>
      <c r="J523" s="37">
        <v>45049.416666666664</v>
      </c>
      <c r="K523" s="43">
        <v>2.8600000000000001E-6</v>
      </c>
      <c r="L523" s="45">
        <v>-3.18E-6</v>
      </c>
      <c r="M523" s="49">
        <v>-1.06E-6</v>
      </c>
      <c r="N523" s="37">
        <v>45046.416666666664</v>
      </c>
      <c r="O523" s="52">
        <v>8.16E-7</v>
      </c>
      <c r="P523" s="55">
        <v>-4.0200000000000003E-7</v>
      </c>
      <c r="Q523" s="59">
        <v>-4.4099999999999999E-7</v>
      </c>
      <c r="R523" s="61">
        <v>-4.6899999999999998E-7</v>
      </c>
      <c r="AX523" s="37">
        <v>45049.416666666664</v>
      </c>
      <c r="AY523" s="109">
        <f t="shared" si="46"/>
        <v>0.15379199999999998</v>
      </c>
      <c r="AZ523" s="110">
        <f t="shared" si="47"/>
        <v>-0.26438400000000001</v>
      </c>
      <c r="BA523" s="111">
        <f t="shared" si="48"/>
        <v>-0.117504</v>
      </c>
      <c r="BB523" s="37">
        <v>45046.416666666664</v>
      </c>
      <c r="BC523" s="112">
        <f t="shared" si="49"/>
        <v>1.8316799999999998E-2</v>
      </c>
      <c r="BD523" s="113">
        <f t="shared" si="49"/>
        <v>-6.2121599999999999E-2</v>
      </c>
      <c r="BE523" s="110">
        <f t="shared" si="49"/>
        <v>-5.1148800000000001E-2</v>
      </c>
      <c r="BF523" s="114">
        <f t="shared" si="45"/>
        <v>-9.5904000000000003E-2</v>
      </c>
      <c r="BG523" s="37">
        <v>45049.416666666664</v>
      </c>
      <c r="BH523" s="109">
        <f t="shared" si="50"/>
        <v>0.24710400000000002</v>
      </c>
      <c r="BI523" s="110">
        <f t="shared" si="50"/>
        <v>-0.274752</v>
      </c>
      <c r="BJ523" s="111">
        <f t="shared" si="50"/>
        <v>-9.1583999999999999E-2</v>
      </c>
      <c r="BK523" s="37">
        <v>45046.416666666664</v>
      </c>
      <c r="BL523" s="52">
        <v>8.16E-7</v>
      </c>
      <c r="BM523" s="55">
        <v>-4.0200000000000003E-7</v>
      </c>
      <c r="BN523" s="59">
        <v>-4.4099999999999999E-7</v>
      </c>
      <c r="BO523" s="61">
        <v>-4.6899999999999998E-7</v>
      </c>
    </row>
    <row r="524" spans="1:67" x14ac:dyDescent="0.25">
      <c r="A524" s="37">
        <v>45049.427083333336</v>
      </c>
      <c r="B524" s="43">
        <v>1.75E-6</v>
      </c>
      <c r="C524" s="45">
        <v>-3.0699999999999998E-6</v>
      </c>
      <c r="D524" s="48">
        <v>-1.37E-6</v>
      </c>
      <c r="E524" s="37">
        <v>45046.427083333336</v>
      </c>
      <c r="F524" s="52">
        <v>2.0900000000000001E-7</v>
      </c>
      <c r="G524" s="55">
        <v>-7.3300000000000001E-7</v>
      </c>
      <c r="H524" s="59">
        <v>-6.06E-7</v>
      </c>
      <c r="I524" s="61">
        <v>-1.1200000000000001E-6</v>
      </c>
      <c r="J524" s="37">
        <v>45049.427083333336</v>
      </c>
      <c r="K524" s="43">
        <v>2.88E-6</v>
      </c>
      <c r="L524" s="45">
        <v>-3.18E-6</v>
      </c>
      <c r="M524" s="49">
        <v>-1.06E-6</v>
      </c>
      <c r="N524" s="37">
        <v>45046.427083333336</v>
      </c>
      <c r="O524" s="52">
        <v>8.1399999999999996E-7</v>
      </c>
      <c r="P524" s="55">
        <v>-4.0400000000000002E-7</v>
      </c>
      <c r="Q524" s="59">
        <v>-4.4200000000000001E-7</v>
      </c>
      <c r="R524" s="61">
        <v>-4.7100000000000002E-7</v>
      </c>
      <c r="AX524" s="37">
        <v>45049.427083333336</v>
      </c>
      <c r="AY524" s="109">
        <f t="shared" si="46"/>
        <v>0.1512</v>
      </c>
      <c r="AZ524" s="110">
        <f t="shared" si="47"/>
        <v>-0.26524799999999998</v>
      </c>
      <c r="BA524" s="111">
        <f t="shared" si="48"/>
        <v>-0.118368</v>
      </c>
      <c r="BB524" s="37">
        <v>45046.427083333336</v>
      </c>
      <c r="BC524" s="112">
        <f t="shared" si="49"/>
        <v>1.80576E-2</v>
      </c>
      <c r="BD524" s="113">
        <f t="shared" si="49"/>
        <v>-6.3331200000000004E-2</v>
      </c>
      <c r="BE524" s="110">
        <f t="shared" si="49"/>
        <v>-5.2358399999999999E-2</v>
      </c>
      <c r="BF524" s="114">
        <f t="shared" si="45"/>
        <v>-9.6768000000000007E-2</v>
      </c>
      <c r="BG524" s="37">
        <v>45049.427083333336</v>
      </c>
      <c r="BH524" s="109">
        <f t="shared" si="50"/>
        <v>0.248832</v>
      </c>
      <c r="BI524" s="110">
        <f t="shared" si="50"/>
        <v>-0.274752</v>
      </c>
      <c r="BJ524" s="111">
        <f t="shared" si="50"/>
        <v>-9.1583999999999999E-2</v>
      </c>
      <c r="BK524" s="37">
        <v>45046.427083333336</v>
      </c>
      <c r="BL524" s="52">
        <v>8.1399999999999996E-7</v>
      </c>
      <c r="BM524" s="55">
        <v>-4.0400000000000002E-7</v>
      </c>
      <c r="BN524" s="59">
        <v>-4.4200000000000001E-7</v>
      </c>
      <c r="BO524" s="61">
        <v>-4.7100000000000002E-7</v>
      </c>
    </row>
    <row r="525" spans="1:67" x14ac:dyDescent="0.25">
      <c r="A525" s="37">
        <v>45049.4375</v>
      </c>
      <c r="B525" s="43">
        <v>1.7099999999999999E-6</v>
      </c>
      <c r="C525" s="45">
        <v>-3.0699999999999998E-6</v>
      </c>
      <c r="D525" s="48">
        <v>-1.3999999999999999E-6</v>
      </c>
      <c r="E525" s="37">
        <v>45046.4375</v>
      </c>
      <c r="F525" s="52">
        <v>2.05E-7</v>
      </c>
      <c r="G525" s="55">
        <v>-7.4900000000000005E-7</v>
      </c>
      <c r="H525" s="59">
        <v>-6.2099999999999996E-7</v>
      </c>
      <c r="I525" s="61">
        <v>-1.13E-6</v>
      </c>
      <c r="J525" s="37">
        <v>45049.4375</v>
      </c>
      <c r="K525" s="43">
        <v>2.9000000000000002E-6</v>
      </c>
      <c r="L525" s="45">
        <v>-3.1700000000000001E-6</v>
      </c>
      <c r="M525" s="49">
        <v>-1.0499999999999999E-6</v>
      </c>
      <c r="N525" s="37">
        <v>45046.4375</v>
      </c>
      <c r="O525" s="52">
        <v>8.1200000000000002E-7</v>
      </c>
      <c r="P525" s="55">
        <v>-4.0699999999999998E-7</v>
      </c>
      <c r="Q525" s="59">
        <v>-4.4400000000000001E-7</v>
      </c>
      <c r="R525" s="61">
        <v>-4.7399999999999998E-7</v>
      </c>
      <c r="AX525" s="37">
        <v>45049.4375</v>
      </c>
      <c r="AY525" s="109">
        <f t="shared" si="46"/>
        <v>0.14774399999999999</v>
      </c>
      <c r="AZ525" s="110">
        <f t="shared" si="47"/>
        <v>-0.26524799999999998</v>
      </c>
      <c r="BA525" s="111">
        <f t="shared" si="48"/>
        <v>-0.12096</v>
      </c>
      <c r="BB525" s="37">
        <v>45046.4375</v>
      </c>
      <c r="BC525" s="112">
        <f t="shared" si="49"/>
        <v>1.7711999999999999E-2</v>
      </c>
      <c r="BD525" s="113">
        <f t="shared" si="49"/>
        <v>-6.471360000000001E-2</v>
      </c>
      <c r="BE525" s="110">
        <f t="shared" si="49"/>
        <v>-5.3654399999999998E-2</v>
      </c>
      <c r="BF525" s="114">
        <f t="shared" si="45"/>
        <v>-9.7631999999999997E-2</v>
      </c>
      <c r="BG525" s="37">
        <v>45049.4375</v>
      </c>
      <c r="BH525" s="109">
        <f t="shared" si="50"/>
        <v>0.25056</v>
      </c>
      <c r="BI525" s="110">
        <f t="shared" si="50"/>
        <v>-0.27388800000000002</v>
      </c>
      <c r="BJ525" s="111">
        <f t="shared" si="50"/>
        <v>-9.0719999999999995E-2</v>
      </c>
      <c r="BK525" s="37">
        <v>45046.4375</v>
      </c>
      <c r="BL525" s="52">
        <v>8.1200000000000002E-7</v>
      </c>
      <c r="BM525" s="55">
        <v>-4.0699999999999998E-7</v>
      </c>
      <c r="BN525" s="59">
        <v>-4.4400000000000001E-7</v>
      </c>
      <c r="BO525" s="61">
        <v>-4.7399999999999998E-7</v>
      </c>
    </row>
    <row r="526" spans="1:67" x14ac:dyDescent="0.25">
      <c r="A526" s="37">
        <v>45049.447916666664</v>
      </c>
      <c r="B526" s="43">
        <v>1.68E-6</v>
      </c>
      <c r="C526" s="45">
        <v>-3.0800000000000002E-6</v>
      </c>
      <c r="D526" s="48">
        <v>-1.42E-6</v>
      </c>
      <c r="E526" s="37">
        <v>45046.447916666664</v>
      </c>
      <c r="F526" s="52">
        <v>1.9999999999999999E-7</v>
      </c>
      <c r="G526" s="55">
        <v>-7.6499999999999998E-7</v>
      </c>
      <c r="H526" s="59">
        <v>-6.3399999999999999E-7</v>
      </c>
      <c r="I526" s="61">
        <v>-1.1400000000000001E-6</v>
      </c>
      <c r="J526" s="37">
        <v>45049.447916666664</v>
      </c>
      <c r="K526" s="43">
        <v>2.92E-6</v>
      </c>
      <c r="L526" s="45">
        <v>-3.1599999999999998E-6</v>
      </c>
      <c r="M526" s="49">
        <v>-1.04E-6</v>
      </c>
      <c r="N526" s="37">
        <v>45046.447916666664</v>
      </c>
      <c r="O526" s="52">
        <v>8.0999999999999997E-7</v>
      </c>
      <c r="P526" s="55">
        <v>-4.0900000000000002E-7</v>
      </c>
      <c r="Q526" s="59">
        <v>-4.4700000000000002E-7</v>
      </c>
      <c r="R526" s="61">
        <v>-4.7599999999999997E-7</v>
      </c>
      <c r="AX526" s="37">
        <v>45049.447916666664</v>
      </c>
      <c r="AY526" s="109">
        <f t="shared" si="46"/>
        <v>0.145152</v>
      </c>
      <c r="AZ526" s="110">
        <f t="shared" si="47"/>
        <v>-0.26611200000000002</v>
      </c>
      <c r="BA526" s="111">
        <f t="shared" si="48"/>
        <v>-0.12268799999999999</v>
      </c>
      <c r="BB526" s="37">
        <v>45046.447916666664</v>
      </c>
      <c r="BC526" s="112">
        <f t="shared" si="49"/>
        <v>1.728E-2</v>
      </c>
      <c r="BD526" s="113">
        <f t="shared" si="49"/>
        <v>-6.6096000000000002E-2</v>
      </c>
      <c r="BE526" s="110">
        <f t="shared" si="49"/>
        <v>-5.4777599999999996E-2</v>
      </c>
      <c r="BF526" s="114">
        <f t="shared" si="45"/>
        <v>-9.8496000000000014E-2</v>
      </c>
      <c r="BG526" s="37">
        <v>45049.447916666664</v>
      </c>
      <c r="BH526" s="109">
        <f t="shared" si="50"/>
        <v>0.25228800000000001</v>
      </c>
      <c r="BI526" s="110">
        <f t="shared" si="50"/>
        <v>-0.27302399999999999</v>
      </c>
      <c r="BJ526" s="111">
        <f t="shared" si="50"/>
        <v>-8.9856000000000005E-2</v>
      </c>
      <c r="BK526" s="37">
        <v>45046.447916666664</v>
      </c>
      <c r="BL526" s="52">
        <v>8.0999999999999997E-7</v>
      </c>
      <c r="BM526" s="55">
        <v>-4.0900000000000002E-7</v>
      </c>
      <c r="BN526" s="59">
        <v>-4.4700000000000002E-7</v>
      </c>
      <c r="BO526" s="61">
        <v>-4.7599999999999997E-7</v>
      </c>
    </row>
    <row r="527" spans="1:67" x14ac:dyDescent="0.25">
      <c r="A527" s="37">
        <v>45049.458333333336</v>
      </c>
      <c r="B527" s="43">
        <v>1.6500000000000001E-6</v>
      </c>
      <c r="C527" s="45">
        <v>-3.0900000000000001E-6</v>
      </c>
      <c r="D527" s="48">
        <v>-1.44E-6</v>
      </c>
      <c r="E527" s="37">
        <v>45046.458333333336</v>
      </c>
      <c r="F527" s="52">
        <v>1.9399999999999999E-7</v>
      </c>
      <c r="G527" s="55">
        <v>-7.8199999999999999E-7</v>
      </c>
      <c r="H527" s="59">
        <v>-6.4700000000000001E-7</v>
      </c>
      <c r="I527" s="61">
        <v>-1.1599999999999999E-6</v>
      </c>
      <c r="J527" s="37">
        <v>45049.458333333336</v>
      </c>
      <c r="K527" s="43">
        <v>2.9299999999999999E-6</v>
      </c>
      <c r="L527" s="45">
        <v>-3.1499999999999999E-6</v>
      </c>
      <c r="M527" s="49">
        <v>-1.0300000000000001E-6</v>
      </c>
      <c r="N527" s="37">
        <v>45046.458333333336</v>
      </c>
      <c r="O527" s="52">
        <v>8.0800000000000004E-7</v>
      </c>
      <c r="P527" s="55">
        <v>-4.1100000000000001E-7</v>
      </c>
      <c r="Q527" s="59">
        <v>-4.51E-7</v>
      </c>
      <c r="R527" s="61">
        <v>-4.7800000000000002E-7</v>
      </c>
      <c r="AX527" s="37">
        <v>45049.458333333336</v>
      </c>
      <c r="AY527" s="109">
        <f t="shared" si="46"/>
        <v>0.14256000000000002</v>
      </c>
      <c r="AZ527" s="110">
        <f t="shared" si="47"/>
        <v>-0.26697599999999999</v>
      </c>
      <c r="BA527" s="111">
        <f t="shared" si="48"/>
        <v>-0.124416</v>
      </c>
      <c r="BB527" s="37">
        <v>45046.458333333336</v>
      </c>
      <c r="BC527" s="112">
        <f t="shared" si="49"/>
        <v>1.6761599999999998E-2</v>
      </c>
      <c r="BD527" s="113">
        <f t="shared" si="49"/>
        <v>-6.7564799999999994E-2</v>
      </c>
      <c r="BE527" s="110">
        <f t="shared" si="49"/>
        <v>-5.59008E-2</v>
      </c>
      <c r="BF527" s="114">
        <f t="shared" si="45"/>
        <v>-0.10022399999999999</v>
      </c>
      <c r="BG527" s="37">
        <v>45049.458333333336</v>
      </c>
      <c r="BH527" s="109">
        <f t="shared" si="50"/>
        <v>0.25315199999999999</v>
      </c>
      <c r="BI527" s="110">
        <f t="shared" si="50"/>
        <v>-0.27216000000000001</v>
      </c>
      <c r="BJ527" s="111">
        <f t="shared" si="50"/>
        <v>-8.8992000000000002E-2</v>
      </c>
      <c r="BK527" s="37">
        <v>45046.458333333336</v>
      </c>
      <c r="BL527" s="52">
        <v>8.0800000000000004E-7</v>
      </c>
      <c r="BM527" s="55">
        <v>-4.1100000000000001E-7</v>
      </c>
      <c r="BN527" s="59">
        <v>-4.51E-7</v>
      </c>
      <c r="BO527" s="61">
        <v>-4.7800000000000002E-7</v>
      </c>
    </row>
    <row r="528" spans="1:67" x14ac:dyDescent="0.25">
      <c r="A528" s="37">
        <v>45049.46875</v>
      </c>
      <c r="B528" s="43">
        <v>1.61E-6</v>
      </c>
      <c r="C528" s="45">
        <v>-3.1E-6</v>
      </c>
      <c r="D528" s="48">
        <v>-1.4699999999999999E-6</v>
      </c>
      <c r="E528" s="37">
        <v>45046.46875</v>
      </c>
      <c r="F528" s="52">
        <v>1.8900000000000001E-7</v>
      </c>
      <c r="G528" s="55">
        <v>-7.9899999999999999E-7</v>
      </c>
      <c r="H528" s="59">
        <v>-6.5799999999999999E-7</v>
      </c>
      <c r="I528" s="61">
        <v>-1.17E-6</v>
      </c>
      <c r="J528" s="37">
        <v>45049.46875</v>
      </c>
      <c r="K528" s="43">
        <v>2.9399999999999998E-6</v>
      </c>
      <c r="L528" s="45">
        <v>-3.14E-6</v>
      </c>
      <c r="M528" s="49">
        <v>-1.0300000000000001E-6</v>
      </c>
      <c r="N528" s="37">
        <v>45046.46875</v>
      </c>
      <c r="O528" s="52">
        <v>8.0500000000000002E-7</v>
      </c>
      <c r="P528" s="55">
        <v>-4.1199999999999998E-7</v>
      </c>
      <c r="Q528" s="59">
        <v>-4.5600000000000001E-7</v>
      </c>
      <c r="R528" s="61">
        <v>-4.7999999999999996E-7</v>
      </c>
      <c r="AX528" s="37">
        <v>45049.46875</v>
      </c>
      <c r="AY528" s="109">
        <f t="shared" si="46"/>
        <v>0.13910400000000001</v>
      </c>
      <c r="AZ528" s="110">
        <f t="shared" si="47"/>
        <v>-0.26784000000000002</v>
      </c>
      <c r="BA528" s="111">
        <f t="shared" si="48"/>
        <v>-0.12700799999999998</v>
      </c>
      <c r="BB528" s="37">
        <v>45046.46875</v>
      </c>
      <c r="BC528" s="112">
        <f t="shared" si="49"/>
        <v>1.63296E-2</v>
      </c>
      <c r="BD528" s="113">
        <f t="shared" si="49"/>
        <v>-6.9033600000000001E-2</v>
      </c>
      <c r="BE528" s="110">
        <f t="shared" si="49"/>
        <v>-5.6851199999999998E-2</v>
      </c>
      <c r="BF528" s="114">
        <f t="shared" si="45"/>
        <v>-0.101088</v>
      </c>
      <c r="BG528" s="37">
        <v>45049.46875</v>
      </c>
      <c r="BH528" s="109">
        <f t="shared" si="50"/>
        <v>0.25401599999999996</v>
      </c>
      <c r="BI528" s="110">
        <f t="shared" si="50"/>
        <v>-0.27129599999999998</v>
      </c>
      <c r="BJ528" s="111">
        <f t="shared" si="50"/>
        <v>-8.8992000000000002E-2</v>
      </c>
      <c r="BK528" s="37">
        <v>45046.46875</v>
      </c>
      <c r="BL528" s="52">
        <v>8.0500000000000002E-7</v>
      </c>
      <c r="BM528" s="55">
        <v>-4.1199999999999998E-7</v>
      </c>
      <c r="BN528" s="59">
        <v>-4.5600000000000001E-7</v>
      </c>
      <c r="BO528" s="61">
        <v>-4.7999999999999996E-7</v>
      </c>
    </row>
    <row r="529" spans="1:67" x14ac:dyDescent="0.25">
      <c r="A529" s="37">
        <v>45049.479166666664</v>
      </c>
      <c r="B529" s="43">
        <v>1.5799999999999999E-6</v>
      </c>
      <c r="C529" s="45">
        <v>-3.1099999999999999E-6</v>
      </c>
      <c r="D529" s="48">
        <v>-1.5E-6</v>
      </c>
      <c r="E529" s="37">
        <v>45046.479166666664</v>
      </c>
      <c r="F529" s="52">
        <v>1.85E-7</v>
      </c>
      <c r="G529" s="55">
        <v>-8.1699999999999997E-7</v>
      </c>
      <c r="H529" s="59">
        <v>-6.6899999999999997E-7</v>
      </c>
      <c r="I529" s="61">
        <v>-1.19E-6</v>
      </c>
      <c r="J529" s="37">
        <v>45049.479166666664</v>
      </c>
      <c r="K529" s="43">
        <v>2.9500000000000001E-6</v>
      </c>
      <c r="L529" s="45">
        <v>-3.1300000000000001E-6</v>
      </c>
      <c r="M529" s="49">
        <v>-1.02E-6</v>
      </c>
      <c r="N529" s="37">
        <v>45046.479166666664</v>
      </c>
      <c r="O529" s="52">
        <v>8.0200000000000001E-7</v>
      </c>
      <c r="P529" s="55">
        <v>-4.1399999999999997E-7</v>
      </c>
      <c r="Q529" s="59">
        <v>-4.6100000000000001E-7</v>
      </c>
      <c r="R529" s="61">
        <v>-4.82E-7</v>
      </c>
      <c r="AX529" s="37">
        <v>45049.479166666664</v>
      </c>
      <c r="AY529" s="109">
        <f t="shared" si="46"/>
        <v>0.13651199999999999</v>
      </c>
      <c r="AZ529" s="110">
        <f t="shared" si="47"/>
        <v>-0.268704</v>
      </c>
      <c r="BA529" s="111">
        <f t="shared" si="48"/>
        <v>-0.12959999999999999</v>
      </c>
      <c r="BB529" s="37">
        <v>45046.479166666664</v>
      </c>
      <c r="BC529" s="112">
        <f t="shared" si="49"/>
        <v>1.5984000000000002E-2</v>
      </c>
      <c r="BD529" s="113">
        <f t="shared" si="49"/>
        <v>-7.0588799999999993E-2</v>
      </c>
      <c r="BE529" s="110">
        <f t="shared" si="49"/>
        <v>-5.7801599999999995E-2</v>
      </c>
      <c r="BF529" s="114">
        <f t="shared" si="45"/>
        <v>-0.102816</v>
      </c>
      <c r="BG529" s="37">
        <v>45049.479166666664</v>
      </c>
      <c r="BH529" s="109">
        <f t="shared" si="50"/>
        <v>0.25488</v>
      </c>
      <c r="BI529" s="110">
        <f t="shared" si="50"/>
        <v>-0.27043200000000001</v>
      </c>
      <c r="BJ529" s="111">
        <f t="shared" si="50"/>
        <v>-8.8127999999999998E-2</v>
      </c>
      <c r="BK529" s="37">
        <v>45046.479166666664</v>
      </c>
      <c r="BL529" s="52">
        <v>8.0200000000000001E-7</v>
      </c>
      <c r="BM529" s="55">
        <v>-4.1399999999999997E-7</v>
      </c>
      <c r="BN529" s="59">
        <v>-4.6100000000000001E-7</v>
      </c>
      <c r="BO529" s="61">
        <v>-4.82E-7</v>
      </c>
    </row>
    <row r="530" spans="1:67" x14ac:dyDescent="0.25">
      <c r="A530" s="37">
        <v>45049.489583333336</v>
      </c>
      <c r="B530" s="43">
        <v>1.55E-6</v>
      </c>
      <c r="C530" s="45">
        <v>-3.1200000000000002E-6</v>
      </c>
      <c r="D530" s="48">
        <v>-1.53E-6</v>
      </c>
      <c r="E530" s="37">
        <v>45046.489583333336</v>
      </c>
      <c r="F530" s="52">
        <v>1.8099999999999999E-7</v>
      </c>
      <c r="G530" s="55">
        <v>-8.3399999999999998E-7</v>
      </c>
      <c r="H530" s="59">
        <v>-6.7999999999999995E-7</v>
      </c>
      <c r="I530" s="61">
        <v>-1.2100000000000001E-6</v>
      </c>
      <c r="J530" s="37">
        <v>45049.489583333336</v>
      </c>
      <c r="K530" s="43">
        <v>2.96E-6</v>
      </c>
      <c r="L530" s="45">
        <v>-3.1300000000000001E-6</v>
      </c>
      <c r="M530" s="49">
        <v>-1.0100000000000001E-6</v>
      </c>
      <c r="N530" s="37">
        <v>45046.489583333336</v>
      </c>
      <c r="O530" s="52">
        <v>7.9899999999999999E-7</v>
      </c>
      <c r="P530" s="55">
        <v>-4.1600000000000002E-7</v>
      </c>
      <c r="Q530" s="59">
        <v>-4.6699999999999999E-7</v>
      </c>
      <c r="R530" s="61">
        <v>-4.8400000000000005E-7</v>
      </c>
      <c r="AX530" s="37">
        <v>45049.489583333336</v>
      </c>
      <c r="AY530" s="109">
        <f t="shared" si="46"/>
        <v>0.13392000000000001</v>
      </c>
      <c r="AZ530" s="110">
        <f t="shared" si="47"/>
        <v>-0.26956800000000003</v>
      </c>
      <c r="BA530" s="111">
        <f t="shared" si="48"/>
        <v>-0.132192</v>
      </c>
      <c r="BB530" s="37">
        <v>45046.489583333336</v>
      </c>
      <c r="BC530" s="112">
        <f t="shared" si="49"/>
        <v>1.56384E-2</v>
      </c>
      <c r="BD530" s="113">
        <f t="shared" si="49"/>
        <v>-7.2057599999999999E-2</v>
      </c>
      <c r="BE530" s="110">
        <f t="shared" si="49"/>
        <v>-5.8751999999999999E-2</v>
      </c>
      <c r="BF530" s="114">
        <f t="shared" si="45"/>
        <v>-0.10454400000000001</v>
      </c>
      <c r="BG530" s="37">
        <v>45049.489583333336</v>
      </c>
      <c r="BH530" s="109">
        <f t="shared" si="50"/>
        <v>0.25574400000000003</v>
      </c>
      <c r="BI530" s="110">
        <f t="shared" si="50"/>
        <v>-0.27043200000000001</v>
      </c>
      <c r="BJ530" s="111">
        <f t="shared" si="50"/>
        <v>-8.7264000000000008E-2</v>
      </c>
      <c r="BK530" s="37">
        <v>45046.489583333336</v>
      </c>
      <c r="BL530" s="52">
        <v>7.9899999999999999E-7</v>
      </c>
      <c r="BM530" s="55">
        <v>-4.1600000000000002E-7</v>
      </c>
      <c r="BN530" s="59">
        <v>-4.6699999999999999E-7</v>
      </c>
      <c r="BO530" s="61">
        <v>-4.8400000000000005E-7</v>
      </c>
    </row>
    <row r="531" spans="1:67" x14ac:dyDescent="0.25">
      <c r="A531" s="37">
        <v>45049.5</v>
      </c>
      <c r="B531" s="43">
        <v>1.5099999999999999E-6</v>
      </c>
      <c r="C531" s="45">
        <v>-3.14E-6</v>
      </c>
      <c r="D531" s="48">
        <v>-1.5600000000000001E-6</v>
      </c>
      <c r="E531" s="37">
        <v>45046.5</v>
      </c>
      <c r="F531" s="52">
        <v>1.79E-7</v>
      </c>
      <c r="G531" s="55">
        <v>-8.5000000000000001E-7</v>
      </c>
      <c r="H531" s="59">
        <v>-6.8899999999999999E-7</v>
      </c>
      <c r="I531" s="61">
        <v>-1.22E-6</v>
      </c>
      <c r="J531" s="37">
        <v>45049.5</v>
      </c>
      <c r="K531" s="43">
        <v>2.96E-6</v>
      </c>
      <c r="L531" s="45">
        <v>-3.1200000000000002E-6</v>
      </c>
      <c r="M531" s="49">
        <v>-9.9999999999999995E-7</v>
      </c>
      <c r="N531" s="37">
        <v>45046.5</v>
      </c>
      <c r="O531" s="52">
        <v>7.9599999999999998E-7</v>
      </c>
      <c r="P531" s="55">
        <v>-4.1699999999999999E-7</v>
      </c>
      <c r="Q531" s="59">
        <v>-4.75E-7</v>
      </c>
      <c r="R531" s="61">
        <v>-4.8599999999999998E-7</v>
      </c>
      <c r="AX531" s="37">
        <v>45049.5</v>
      </c>
      <c r="AY531" s="109">
        <f t="shared" si="46"/>
        <v>0.130464</v>
      </c>
      <c r="AZ531" s="110">
        <f t="shared" si="47"/>
        <v>-0.27129599999999998</v>
      </c>
      <c r="BA531" s="111">
        <f t="shared" si="48"/>
        <v>-0.13478400000000001</v>
      </c>
      <c r="BB531" s="37">
        <v>45046.5</v>
      </c>
      <c r="BC531" s="112">
        <f t="shared" si="49"/>
        <v>1.5465599999999999E-2</v>
      </c>
      <c r="BD531" s="113">
        <f t="shared" si="49"/>
        <v>-7.3440000000000005E-2</v>
      </c>
      <c r="BE531" s="110">
        <f t="shared" si="49"/>
        <v>-5.9529600000000002E-2</v>
      </c>
      <c r="BF531" s="114">
        <f t="shared" si="45"/>
        <v>-0.105408</v>
      </c>
      <c r="BG531" s="37">
        <v>45049.5</v>
      </c>
      <c r="BH531" s="109">
        <f t="shared" si="50"/>
        <v>0.25574400000000003</v>
      </c>
      <c r="BI531" s="110">
        <f t="shared" si="50"/>
        <v>-0.26956800000000003</v>
      </c>
      <c r="BJ531" s="111">
        <f t="shared" si="50"/>
        <v>-8.6399999999999991E-2</v>
      </c>
      <c r="BK531" s="37">
        <v>45046.5</v>
      </c>
      <c r="BL531" s="52">
        <v>7.9599999999999998E-7</v>
      </c>
      <c r="BM531" s="55">
        <v>-4.1699999999999999E-7</v>
      </c>
      <c r="BN531" s="59">
        <v>-4.75E-7</v>
      </c>
      <c r="BO531" s="61">
        <v>-4.8599999999999998E-7</v>
      </c>
    </row>
    <row r="532" spans="1:67" x14ac:dyDescent="0.25">
      <c r="A532" s="37">
        <v>45049.510416666664</v>
      </c>
      <c r="B532" s="43">
        <v>1.48E-6</v>
      </c>
      <c r="C532" s="45">
        <v>-3.1499999999999999E-6</v>
      </c>
      <c r="D532" s="48">
        <v>-1.59E-6</v>
      </c>
      <c r="E532" s="37">
        <v>45046.510416666664</v>
      </c>
      <c r="F532" s="52">
        <v>1.7800000000000001E-7</v>
      </c>
      <c r="G532" s="55">
        <v>-8.6499999999999998E-7</v>
      </c>
      <c r="H532" s="59">
        <v>-6.9699999999999995E-7</v>
      </c>
      <c r="I532" s="61">
        <v>-1.24E-6</v>
      </c>
      <c r="J532" s="37">
        <v>45049.510416666664</v>
      </c>
      <c r="K532" s="43">
        <v>2.9699999999999999E-6</v>
      </c>
      <c r="L532" s="45">
        <v>-3.1200000000000002E-6</v>
      </c>
      <c r="M532" s="49">
        <v>-9.9600000000000008E-7</v>
      </c>
      <c r="N532" s="37">
        <v>45046.510416666664</v>
      </c>
      <c r="O532" s="52">
        <v>7.92E-7</v>
      </c>
      <c r="P532" s="55">
        <v>-4.1800000000000001E-7</v>
      </c>
      <c r="Q532" s="59">
        <v>-4.8299999999999997E-7</v>
      </c>
      <c r="R532" s="61">
        <v>-4.8800000000000003E-7</v>
      </c>
      <c r="AX532" s="37">
        <v>45049.510416666664</v>
      </c>
      <c r="AY532" s="109">
        <f t="shared" si="46"/>
        <v>0.12787200000000001</v>
      </c>
      <c r="AZ532" s="110">
        <f t="shared" si="47"/>
        <v>-0.27216000000000001</v>
      </c>
      <c r="BA532" s="111">
        <f t="shared" si="48"/>
        <v>-0.137376</v>
      </c>
      <c r="BB532" s="37">
        <v>45046.510416666664</v>
      </c>
      <c r="BC532" s="112">
        <f t="shared" si="49"/>
        <v>1.5379200000000001E-2</v>
      </c>
      <c r="BD532" s="113">
        <f t="shared" si="49"/>
        <v>-7.4735999999999997E-2</v>
      </c>
      <c r="BE532" s="110">
        <f t="shared" si="49"/>
        <v>-6.0220799999999998E-2</v>
      </c>
      <c r="BF532" s="114">
        <f t="shared" si="45"/>
        <v>-0.107136</v>
      </c>
      <c r="BG532" s="37">
        <v>45049.510416666664</v>
      </c>
      <c r="BH532" s="109">
        <f t="shared" si="50"/>
        <v>0.256608</v>
      </c>
      <c r="BI532" s="110">
        <f t="shared" si="50"/>
        <v>-0.26956800000000003</v>
      </c>
      <c r="BJ532" s="111">
        <f t="shared" si="50"/>
        <v>-8.6054400000000003E-2</v>
      </c>
      <c r="BK532" s="37">
        <v>45046.510416666664</v>
      </c>
      <c r="BL532" s="52">
        <v>7.92E-7</v>
      </c>
      <c r="BM532" s="55">
        <v>-4.1800000000000001E-7</v>
      </c>
      <c r="BN532" s="59">
        <v>-4.8299999999999997E-7</v>
      </c>
      <c r="BO532" s="61">
        <v>-4.8800000000000003E-7</v>
      </c>
    </row>
    <row r="533" spans="1:67" x14ac:dyDescent="0.25">
      <c r="A533" s="37">
        <v>45049.520833333336</v>
      </c>
      <c r="B533" s="43">
        <v>1.4500000000000001E-6</v>
      </c>
      <c r="C533" s="45">
        <v>-3.1700000000000001E-6</v>
      </c>
      <c r="D533" s="48">
        <v>-1.6300000000000001E-6</v>
      </c>
      <c r="E533" s="37">
        <v>45046.520833333336</v>
      </c>
      <c r="F533" s="52">
        <v>1.8099999999999999E-7</v>
      </c>
      <c r="G533" s="55">
        <v>-8.78E-7</v>
      </c>
      <c r="H533" s="59">
        <v>-7.0299999999999998E-7</v>
      </c>
      <c r="I533" s="61">
        <v>-1.2500000000000001E-6</v>
      </c>
      <c r="J533" s="37">
        <v>45049.520833333336</v>
      </c>
      <c r="K533" s="43">
        <v>2.9699999999999999E-6</v>
      </c>
      <c r="L533" s="45">
        <v>-3.1099999999999999E-6</v>
      </c>
      <c r="M533" s="49">
        <v>-9.9000000000000005E-7</v>
      </c>
      <c r="N533" s="37">
        <v>45046.520833333336</v>
      </c>
      <c r="O533" s="52">
        <v>7.8800000000000002E-7</v>
      </c>
      <c r="P533" s="55">
        <v>-4.2E-7</v>
      </c>
      <c r="Q533" s="59">
        <v>-4.9100000000000004E-7</v>
      </c>
      <c r="R533" s="61">
        <v>-4.89E-7</v>
      </c>
      <c r="AX533" s="37">
        <v>45049.520833333336</v>
      </c>
      <c r="AY533" s="109">
        <f t="shared" si="46"/>
        <v>0.12528</v>
      </c>
      <c r="AZ533" s="110">
        <f t="shared" si="47"/>
        <v>-0.27388800000000002</v>
      </c>
      <c r="BA533" s="111">
        <f t="shared" si="48"/>
        <v>-0.14083200000000001</v>
      </c>
      <c r="BB533" s="37">
        <v>45046.520833333336</v>
      </c>
      <c r="BC533" s="112">
        <f t="shared" si="49"/>
        <v>1.56384E-2</v>
      </c>
      <c r="BD533" s="113">
        <f t="shared" si="49"/>
        <v>-7.5859200000000002E-2</v>
      </c>
      <c r="BE533" s="110">
        <f t="shared" si="49"/>
        <v>-6.07392E-2</v>
      </c>
      <c r="BF533" s="114">
        <f t="shared" si="45"/>
        <v>-0.10800000000000001</v>
      </c>
      <c r="BG533" s="37">
        <v>45049.520833333336</v>
      </c>
      <c r="BH533" s="109">
        <f t="shared" si="50"/>
        <v>0.256608</v>
      </c>
      <c r="BI533" s="110">
        <f t="shared" si="50"/>
        <v>-0.268704</v>
      </c>
      <c r="BJ533" s="111">
        <f t="shared" si="50"/>
        <v>-8.5536000000000001E-2</v>
      </c>
      <c r="BK533" s="37">
        <v>45046.520833333336</v>
      </c>
      <c r="BL533" s="52">
        <v>7.8800000000000002E-7</v>
      </c>
      <c r="BM533" s="55">
        <v>-4.2E-7</v>
      </c>
      <c r="BN533" s="59">
        <v>-4.9100000000000004E-7</v>
      </c>
      <c r="BO533" s="61">
        <v>-4.89E-7</v>
      </c>
    </row>
    <row r="534" spans="1:67" x14ac:dyDescent="0.25">
      <c r="A534" s="37">
        <v>45049.53125</v>
      </c>
      <c r="B534" s="43">
        <v>1.42E-6</v>
      </c>
      <c r="C534" s="45">
        <v>-3.19E-6</v>
      </c>
      <c r="D534" s="48">
        <v>-1.66E-6</v>
      </c>
      <c r="E534" s="37">
        <v>45046.53125</v>
      </c>
      <c r="F534" s="52">
        <v>1.86E-7</v>
      </c>
      <c r="G534" s="55">
        <v>-8.8800000000000001E-7</v>
      </c>
      <c r="H534" s="59">
        <v>-7.0800000000000004E-7</v>
      </c>
      <c r="I534" s="61">
        <v>-1.26E-6</v>
      </c>
      <c r="J534" s="37">
        <v>45049.53125</v>
      </c>
      <c r="K534" s="43">
        <v>2.9699999999999999E-6</v>
      </c>
      <c r="L534" s="45">
        <v>-3.1099999999999999E-6</v>
      </c>
      <c r="M534" s="49">
        <v>-9.8299999999999995E-7</v>
      </c>
      <c r="N534" s="37">
        <v>45046.53125</v>
      </c>
      <c r="O534" s="52">
        <v>7.8400000000000003E-7</v>
      </c>
      <c r="P534" s="55">
        <v>-4.2100000000000002E-7</v>
      </c>
      <c r="Q534" s="59">
        <v>-5.0100000000000005E-7</v>
      </c>
      <c r="R534" s="61">
        <v>-4.9100000000000004E-7</v>
      </c>
      <c r="AX534" s="37">
        <v>45049.53125</v>
      </c>
      <c r="AY534" s="109">
        <f t="shared" si="46"/>
        <v>0.12268799999999999</v>
      </c>
      <c r="AZ534" s="110">
        <f t="shared" si="47"/>
        <v>-0.27561599999999997</v>
      </c>
      <c r="BA534" s="111">
        <f t="shared" si="48"/>
        <v>-0.143424</v>
      </c>
      <c r="BB534" s="37">
        <v>45046.53125</v>
      </c>
      <c r="BC534" s="112">
        <f t="shared" si="49"/>
        <v>1.6070399999999999E-2</v>
      </c>
      <c r="BD534" s="113">
        <f t="shared" si="49"/>
        <v>-7.6723200000000005E-2</v>
      </c>
      <c r="BE534" s="110">
        <f t="shared" si="49"/>
        <v>-6.1171200000000002E-2</v>
      </c>
      <c r="BF534" s="114">
        <f t="shared" si="45"/>
        <v>-0.108864</v>
      </c>
      <c r="BG534" s="37">
        <v>45049.53125</v>
      </c>
      <c r="BH534" s="109">
        <f t="shared" si="50"/>
        <v>0.256608</v>
      </c>
      <c r="BI534" s="110">
        <f t="shared" si="50"/>
        <v>-0.268704</v>
      </c>
      <c r="BJ534" s="111">
        <f t="shared" si="50"/>
        <v>-8.4931199999999998E-2</v>
      </c>
      <c r="BK534" s="37">
        <v>45046.53125</v>
      </c>
      <c r="BL534" s="52">
        <v>7.8400000000000003E-7</v>
      </c>
      <c r="BM534" s="55">
        <v>-4.2100000000000002E-7</v>
      </c>
      <c r="BN534" s="59">
        <v>-5.0100000000000005E-7</v>
      </c>
      <c r="BO534" s="61">
        <v>-4.9100000000000004E-7</v>
      </c>
    </row>
    <row r="535" spans="1:67" x14ac:dyDescent="0.25">
      <c r="A535" s="37">
        <v>45049.541666666664</v>
      </c>
      <c r="B535" s="43">
        <v>1.39E-6</v>
      </c>
      <c r="C535" s="45">
        <v>-3.1999999999999999E-6</v>
      </c>
      <c r="D535" s="48">
        <v>-1.7E-6</v>
      </c>
      <c r="E535" s="37">
        <v>45046.541666666664</v>
      </c>
      <c r="F535" s="52">
        <v>1.9500000000000001E-7</v>
      </c>
      <c r="G535" s="55">
        <v>-8.9599999999999998E-7</v>
      </c>
      <c r="H535" s="59">
        <v>-7.1099999999999995E-7</v>
      </c>
      <c r="I535" s="61">
        <v>-1.2699999999999999E-6</v>
      </c>
      <c r="J535" s="37">
        <v>45049.541666666664</v>
      </c>
      <c r="K535" s="43">
        <v>2.96E-6</v>
      </c>
      <c r="L535" s="45">
        <v>-3.1E-6</v>
      </c>
      <c r="M535" s="49">
        <v>-9.78E-7</v>
      </c>
      <c r="N535" s="37">
        <v>45046.541666666664</v>
      </c>
      <c r="O535" s="52">
        <v>7.7899999999999997E-7</v>
      </c>
      <c r="P535" s="55">
        <v>-4.2300000000000002E-7</v>
      </c>
      <c r="Q535" s="59">
        <v>-5.1099999999999996E-7</v>
      </c>
      <c r="R535" s="61">
        <v>-4.9299999999999998E-7</v>
      </c>
      <c r="AX535" s="37">
        <v>45049.541666666664</v>
      </c>
      <c r="AY535" s="109">
        <f t="shared" si="46"/>
        <v>0.12009600000000001</v>
      </c>
      <c r="AZ535" s="110">
        <f t="shared" si="47"/>
        <v>-0.27648</v>
      </c>
      <c r="BA535" s="111">
        <f t="shared" si="48"/>
        <v>-0.14688000000000001</v>
      </c>
      <c r="BB535" s="37">
        <v>45046.541666666664</v>
      </c>
      <c r="BC535" s="112">
        <f t="shared" si="49"/>
        <v>1.6848000000000002E-2</v>
      </c>
      <c r="BD535" s="113">
        <f t="shared" si="49"/>
        <v>-7.7414399999999994E-2</v>
      </c>
      <c r="BE535" s="110">
        <f t="shared" si="49"/>
        <v>-6.1430399999999996E-2</v>
      </c>
      <c r="BF535" s="114">
        <f t="shared" si="45"/>
        <v>-0.10972799999999999</v>
      </c>
      <c r="BG535" s="37">
        <v>45049.541666666664</v>
      </c>
      <c r="BH535" s="109">
        <f t="shared" si="50"/>
        <v>0.25574400000000003</v>
      </c>
      <c r="BI535" s="110">
        <f t="shared" si="50"/>
        <v>-0.26784000000000002</v>
      </c>
      <c r="BJ535" s="111">
        <f t="shared" si="50"/>
        <v>-8.4499199999999997E-2</v>
      </c>
      <c r="BK535" s="37">
        <v>45046.541666666664</v>
      </c>
      <c r="BL535" s="52">
        <v>7.7899999999999997E-7</v>
      </c>
      <c r="BM535" s="55">
        <v>-4.2300000000000002E-7</v>
      </c>
      <c r="BN535" s="59">
        <v>-5.1099999999999996E-7</v>
      </c>
      <c r="BO535" s="61">
        <v>-4.9299999999999998E-7</v>
      </c>
    </row>
    <row r="536" spans="1:67" x14ac:dyDescent="0.25">
      <c r="A536" s="37">
        <v>45049.552083333336</v>
      </c>
      <c r="B536" s="43">
        <v>1.3599999999999999E-6</v>
      </c>
      <c r="C536" s="45">
        <v>-3.2200000000000001E-6</v>
      </c>
      <c r="D536" s="48">
        <v>-1.7400000000000001E-6</v>
      </c>
      <c r="E536" s="37">
        <v>45046.552083333336</v>
      </c>
      <c r="F536" s="52">
        <v>2.0699999999999999E-7</v>
      </c>
      <c r="G536" s="55">
        <v>-9.0100000000000003E-7</v>
      </c>
      <c r="H536" s="59">
        <v>-7.1299999999999999E-7</v>
      </c>
      <c r="I536" s="61">
        <v>-1.28E-6</v>
      </c>
      <c r="J536" s="37">
        <v>45049.552083333336</v>
      </c>
      <c r="K536" s="43">
        <v>2.96E-6</v>
      </c>
      <c r="L536" s="45">
        <v>-3.1E-6</v>
      </c>
      <c r="M536" s="49">
        <v>-9.7300000000000004E-7</v>
      </c>
      <c r="N536" s="37">
        <v>45046.552083333336</v>
      </c>
      <c r="O536" s="52">
        <v>7.7400000000000002E-7</v>
      </c>
      <c r="P536" s="55">
        <v>-4.2399999999999999E-7</v>
      </c>
      <c r="Q536" s="59">
        <v>-5.2200000000000004E-7</v>
      </c>
      <c r="R536" s="61">
        <v>-4.9599999999999999E-7</v>
      </c>
      <c r="AX536" s="37">
        <v>45049.552083333336</v>
      </c>
      <c r="AY536" s="109">
        <f t="shared" si="46"/>
        <v>0.117504</v>
      </c>
      <c r="AZ536" s="110">
        <f t="shared" si="47"/>
        <v>-0.27820800000000001</v>
      </c>
      <c r="BA536" s="111">
        <f t="shared" si="48"/>
        <v>-0.150336</v>
      </c>
      <c r="BB536" s="37">
        <v>45046.552083333336</v>
      </c>
      <c r="BC536" s="112">
        <f t="shared" si="49"/>
        <v>1.7884799999999999E-2</v>
      </c>
      <c r="BD536" s="113">
        <f t="shared" si="49"/>
        <v>-7.7846399999999996E-2</v>
      </c>
      <c r="BE536" s="110">
        <f t="shared" si="49"/>
        <v>-6.1603199999999997E-2</v>
      </c>
      <c r="BF536" s="114">
        <f t="shared" si="45"/>
        <v>-0.110592</v>
      </c>
      <c r="BG536" s="37">
        <v>45049.552083333336</v>
      </c>
      <c r="BH536" s="109">
        <f t="shared" si="50"/>
        <v>0.25574400000000003</v>
      </c>
      <c r="BI536" s="110">
        <f t="shared" si="50"/>
        <v>-0.26784000000000002</v>
      </c>
      <c r="BJ536" s="111">
        <f t="shared" si="50"/>
        <v>-8.4067200000000009E-2</v>
      </c>
      <c r="BK536" s="37">
        <v>45046.552083333336</v>
      </c>
      <c r="BL536" s="52">
        <v>7.7400000000000002E-7</v>
      </c>
      <c r="BM536" s="55">
        <v>-4.2399999999999999E-7</v>
      </c>
      <c r="BN536" s="59">
        <v>-5.2200000000000004E-7</v>
      </c>
      <c r="BO536" s="61">
        <v>-4.9599999999999999E-7</v>
      </c>
    </row>
    <row r="537" spans="1:67" x14ac:dyDescent="0.25">
      <c r="A537" s="37">
        <v>45049.5625</v>
      </c>
      <c r="B537" s="43">
        <v>1.33E-6</v>
      </c>
      <c r="C537" s="45">
        <v>-3.2399999999999999E-6</v>
      </c>
      <c r="D537" s="48">
        <v>-1.7799999999999999E-6</v>
      </c>
      <c r="E537" s="37">
        <v>45046.5625</v>
      </c>
      <c r="F537" s="52">
        <v>2.23E-7</v>
      </c>
      <c r="G537" s="55">
        <v>-9.02E-7</v>
      </c>
      <c r="H537" s="59">
        <v>-7.1299999999999999E-7</v>
      </c>
      <c r="I537" s="61">
        <v>-1.28E-6</v>
      </c>
      <c r="J537" s="37">
        <v>45049.5625</v>
      </c>
      <c r="K537" s="43">
        <v>2.9500000000000001E-6</v>
      </c>
      <c r="L537" s="45">
        <v>-3.0900000000000001E-6</v>
      </c>
      <c r="M537" s="49">
        <v>-9.6899999999999996E-7</v>
      </c>
      <c r="N537" s="37">
        <v>45046.5625</v>
      </c>
      <c r="O537" s="52">
        <v>7.6899999999999996E-7</v>
      </c>
      <c r="P537" s="55">
        <v>-4.2599999999999998E-7</v>
      </c>
      <c r="Q537" s="59">
        <v>-5.3200000000000005E-7</v>
      </c>
      <c r="R537" s="61">
        <v>-4.9800000000000004E-7</v>
      </c>
      <c r="AX537" s="37">
        <v>45049.5625</v>
      </c>
      <c r="AY537" s="109">
        <f t="shared" si="46"/>
        <v>0.114912</v>
      </c>
      <c r="AZ537" s="110">
        <f t="shared" si="47"/>
        <v>-0.27993600000000002</v>
      </c>
      <c r="BA537" s="111">
        <f t="shared" si="48"/>
        <v>-0.15379199999999998</v>
      </c>
      <c r="BB537" s="37">
        <v>45046.5625</v>
      </c>
      <c r="BC537" s="112">
        <f t="shared" si="49"/>
        <v>1.9267199999999998E-2</v>
      </c>
      <c r="BD537" s="113">
        <f t="shared" si="49"/>
        <v>-7.7932799999999997E-2</v>
      </c>
      <c r="BE537" s="110">
        <f t="shared" si="49"/>
        <v>-6.1603199999999997E-2</v>
      </c>
      <c r="BF537" s="114">
        <f t="shared" si="45"/>
        <v>-0.110592</v>
      </c>
      <c r="BG537" s="37">
        <v>45049.5625</v>
      </c>
      <c r="BH537" s="109">
        <f t="shared" si="50"/>
        <v>0.25488</v>
      </c>
      <c r="BI537" s="110">
        <f t="shared" si="50"/>
        <v>-0.26697599999999999</v>
      </c>
      <c r="BJ537" s="111">
        <f t="shared" si="50"/>
        <v>-8.3721599999999993E-2</v>
      </c>
      <c r="BK537" s="37">
        <v>45046.5625</v>
      </c>
      <c r="BL537" s="52">
        <v>7.6899999999999996E-7</v>
      </c>
      <c r="BM537" s="55">
        <v>-4.2599999999999998E-7</v>
      </c>
      <c r="BN537" s="59">
        <v>-5.3200000000000005E-7</v>
      </c>
      <c r="BO537" s="61">
        <v>-4.9800000000000004E-7</v>
      </c>
    </row>
    <row r="538" spans="1:67" x14ac:dyDescent="0.25">
      <c r="A538" s="37">
        <v>45049.572916666664</v>
      </c>
      <c r="B538" s="43">
        <v>1.3E-6</v>
      </c>
      <c r="C538" s="45">
        <v>-3.2499999999999998E-6</v>
      </c>
      <c r="D538" s="48">
        <v>-1.8199999999999999E-6</v>
      </c>
      <c r="E538" s="37">
        <v>45046.572916666664</v>
      </c>
      <c r="F538" s="52">
        <v>2.41E-7</v>
      </c>
      <c r="G538" s="55">
        <v>-8.9899999999999999E-7</v>
      </c>
      <c r="H538" s="59">
        <v>-7.1200000000000002E-7</v>
      </c>
      <c r="I538" s="61">
        <v>-1.28E-6</v>
      </c>
      <c r="J538" s="37">
        <v>45049.572916666664</v>
      </c>
      <c r="K538" s="43">
        <v>2.9399999999999998E-6</v>
      </c>
      <c r="L538" s="45">
        <v>-3.0900000000000001E-6</v>
      </c>
      <c r="M538" s="49">
        <v>-9.6500000000000008E-7</v>
      </c>
      <c r="N538" s="37">
        <v>45046.572916666664</v>
      </c>
      <c r="O538" s="52">
        <v>7.6300000000000004E-7</v>
      </c>
      <c r="P538" s="55">
        <v>-4.27E-7</v>
      </c>
      <c r="Q538" s="59">
        <v>-5.44E-7</v>
      </c>
      <c r="R538" s="61">
        <v>-4.9999999999999998E-7</v>
      </c>
      <c r="AX538" s="37">
        <v>45049.572916666664</v>
      </c>
      <c r="AY538" s="109">
        <f t="shared" si="46"/>
        <v>0.11232</v>
      </c>
      <c r="AZ538" s="110">
        <f t="shared" si="47"/>
        <v>-0.28079999999999999</v>
      </c>
      <c r="BA538" s="111">
        <f t="shared" si="48"/>
        <v>-0.157248</v>
      </c>
      <c r="BB538" s="37">
        <v>45046.572916666664</v>
      </c>
      <c r="BC538" s="112">
        <f t="shared" si="49"/>
        <v>2.0822400000000001E-2</v>
      </c>
      <c r="BD538" s="113">
        <f t="shared" si="49"/>
        <v>-7.7673599999999995E-2</v>
      </c>
      <c r="BE538" s="110">
        <f t="shared" si="49"/>
        <v>-6.1516800000000003E-2</v>
      </c>
      <c r="BF538" s="114">
        <f t="shared" si="45"/>
        <v>-0.110592</v>
      </c>
      <c r="BG538" s="37">
        <v>45049.572916666664</v>
      </c>
      <c r="BH538" s="109">
        <f t="shared" si="50"/>
        <v>0.25401599999999996</v>
      </c>
      <c r="BI538" s="110">
        <f t="shared" si="50"/>
        <v>-0.26697599999999999</v>
      </c>
      <c r="BJ538" s="111">
        <f t="shared" si="50"/>
        <v>-8.3376000000000006E-2</v>
      </c>
      <c r="BK538" s="37">
        <v>45046.572916666664</v>
      </c>
      <c r="BL538" s="52">
        <v>7.6300000000000004E-7</v>
      </c>
      <c r="BM538" s="55">
        <v>-4.27E-7</v>
      </c>
      <c r="BN538" s="59">
        <v>-5.44E-7</v>
      </c>
      <c r="BO538" s="61">
        <v>-4.9999999999999998E-7</v>
      </c>
    </row>
    <row r="539" spans="1:67" x14ac:dyDescent="0.25">
      <c r="A539" s="37">
        <v>45049.583333333336</v>
      </c>
      <c r="B539" s="43">
        <v>1.2699999999999999E-6</v>
      </c>
      <c r="C539" s="45">
        <v>-3.27E-6</v>
      </c>
      <c r="D539" s="48">
        <v>-1.8500000000000001E-6</v>
      </c>
      <c r="E539" s="37">
        <v>45046.583333333336</v>
      </c>
      <c r="F539" s="52">
        <v>2.6199999999999999E-7</v>
      </c>
      <c r="G539" s="55">
        <v>-8.9199999999999999E-7</v>
      </c>
      <c r="H539" s="59">
        <v>-7.0999999999999998E-7</v>
      </c>
      <c r="I539" s="61">
        <v>-1.28E-6</v>
      </c>
      <c r="J539" s="37">
        <v>45049.583333333336</v>
      </c>
      <c r="K539" s="43">
        <v>2.9399999999999998E-6</v>
      </c>
      <c r="L539" s="45">
        <v>-3.0900000000000001E-6</v>
      </c>
      <c r="M539" s="49">
        <v>-9.6299999999999993E-7</v>
      </c>
      <c r="N539" s="37">
        <v>45046.583333333336</v>
      </c>
      <c r="O539" s="52">
        <v>7.5799999999999998E-7</v>
      </c>
      <c r="P539" s="55">
        <v>-4.2899999999999999E-7</v>
      </c>
      <c r="Q539" s="59">
        <v>-5.5499999999999998E-7</v>
      </c>
      <c r="R539" s="61">
        <v>-5.0299999999999999E-7</v>
      </c>
      <c r="AX539" s="37">
        <v>45049.583333333336</v>
      </c>
      <c r="AY539" s="109">
        <f t="shared" si="46"/>
        <v>0.10972799999999999</v>
      </c>
      <c r="AZ539" s="110">
        <f t="shared" si="47"/>
        <v>-0.282528</v>
      </c>
      <c r="BA539" s="111">
        <f t="shared" si="48"/>
        <v>-0.15984000000000001</v>
      </c>
      <c r="BB539" s="37">
        <v>45046.583333333336</v>
      </c>
      <c r="BC539" s="112">
        <f t="shared" si="49"/>
        <v>2.2636799999999999E-2</v>
      </c>
      <c r="BD539" s="113">
        <f t="shared" si="49"/>
        <v>-7.7068799999999993E-2</v>
      </c>
      <c r="BE539" s="110">
        <f t="shared" si="49"/>
        <v>-6.1343999999999996E-2</v>
      </c>
      <c r="BF539" s="114">
        <f t="shared" si="45"/>
        <v>-0.110592</v>
      </c>
      <c r="BG539" s="37">
        <v>45049.583333333336</v>
      </c>
      <c r="BH539" s="109">
        <f t="shared" si="50"/>
        <v>0.25401599999999996</v>
      </c>
      <c r="BI539" s="110">
        <f t="shared" si="50"/>
        <v>-0.26697599999999999</v>
      </c>
      <c r="BJ539" s="111">
        <f t="shared" si="50"/>
        <v>-8.3203199999999991E-2</v>
      </c>
      <c r="BK539" s="37">
        <v>45046.583333333336</v>
      </c>
      <c r="BL539" s="52">
        <v>7.5799999999999998E-7</v>
      </c>
      <c r="BM539" s="55">
        <v>-4.2899999999999999E-7</v>
      </c>
      <c r="BN539" s="59">
        <v>-5.5499999999999998E-7</v>
      </c>
      <c r="BO539" s="61">
        <v>-5.0299999999999999E-7</v>
      </c>
    </row>
    <row r="540" spans="1:67" x14ac:dyDescent="0.25">
      <c r="A540" s="37">
        <v>45049.59375</v>
      </c>
      <c r="B540" s="43">
        <v>1.2500000000000001E-6</v>
      </c>
      <c r="C540" s="45">
        <v>-3.2799999999999999E-6</v>
      </c>
      <c r="D540" s="48">
        <v>-1.8899999999999999E-6</v>
      </c>
      <c r="E540" s="37">
        <v>45046.59375</v>
      </c>
      <c r="F540" s="52">
        <v>2.84E-7</v>
      </c>
      <c r="G540" s="55">
        <v>-8.8199999999999998E-7</v>
      </c>
      <c r="H540" s="59">
        <v>-7.0800000000000004E-7</v>
      </c>
      <c r="I540" s="61">
        <v>-1.2699999999999999E-6</v>
      </c>
      <c r="J540" s="37">
        <v>45049.59375</v>
      </c>
      <c r="K540" s="43">
        <v>2.9299999999999999E-6</v>
      </c>
      <c r="L540" s="45">
        <v>-3.0900000000000001E-6</v>
      </c>
      <c r="M540" s="49">
        <v>-9.5999999999999991E-7</v>
      </c>
      <c r="N540" s="37">
        <v>45046.59375</v>
      </c>
      <c r="O540" s="52">
        <v>7.5199999999999996E-7</v>
      </c>
      <c r="P540" s="55">
        <v>-4.3000000000000001E-7</v>
      </c>
      <c r="Q540" s="59">
        <v>-5.6599999999999996E-7</v>
      </c>
      <c r="R540" s="61">
        <v>-5.0500000000000004E-7</v>
      </c>
      <c r="AX540" s="37">
        <v>45049.59375</v>
      </c>
      <c r="AY540" s="109">
        <f t="shared" si="46"/>
        <v>0.10800000000000001</v>
      </c>
      <c r="AZ540" s="110">
        <f t="shared" si="47"/>
        <v>-0.28339199999999998</v>
      </c>
      <c r="BA540" s="111">
        <f t="shared" si="48"/>
        <v>-0.163296</v>
      </c>
      <c r="BB540" s="37">
        <v>45046.59375</v>
      </c>
      <c r="BC540" s="112">
        <f t="shared" si="49"/>
        <v>2.45376E-2</v>
      </c>
      <c r="BD540" s="113">
        <f t="shared" si="49"/>
        <v>-7.6204800000000003E-2</v>
      </c>
      <c r="BE540" s="110">
        <f t="shared" si="49"/>
        <v>-6.1171200000000002E-2</v>
      </c>
      <c r="BF540" s="114">
        <f t="shared" si="45"/>
        <v>-0.10972799999999999</v>
      </c>
      <c r="BG540" s="37">
        <v>45049.59375</v>
      </c>
      <c r="BH540" s="109">
        <f t="shared" si="50"/>
        <v>0.25315199999999999</v>
      </c>
      <c r="BI540" s="110">
        <f t="shared" si="50"/>
        <v>-0.26697599999999999</v>
      </c>
      <c r="BJ540" s="111">
        <f t="shared" si="50"/>
        <v>-8.294399999999999E-2</v>
      </c>
      <c r="BK540" s="37">
        <v>45046.59375</v>
      </c>
      <c r="BL540" s="52">
        <v>7.5199999999999996E-7</v>
      </c>
      <c r="BM540" s="55">
        <v>-4.3000000000000001E-7</v>
      </c>
      <c r="BN540" s="59">
        <v>-5.6599999999999996E-7</v>
      </c>
      <c r="BO540" s="61">
        <v>-5.0500000000000004E-7</v>
      </c>
    </row>
    <row r="541" spans="1:67" x14ac:dyDescent="0.25">
      <c r="A541" s="37">
        <v>45049.604166666664</v>
      </c>
      <c r="B541" s="43">
        <v>1.2300000000000001E-6</v>
      </c>
      <c r="C541" s="45">
        <v>-3.3000000000000002E-6</v>
      </c>
      <c r="D541" s="48">
        <v>-1.9300000000000002E-6</v>
      </c>
      <c r="E541" s="37">
        <v>45046.604166666664</v>
      </c>
      <c r="F541" s="52">
        <v>3.0699999999999998E-7</v>
      </c>
      <c r="G541" s="55">
        <v>-8.7000000000000003E-7</v>
      </c>
      <c r="H541" s="59">
        <v>-7.0399999999999995E-7</v>
      </c>
      <c r="I541" s="61">
        <v>-1.26E-6</v>
      </c>
      <c r="J541" s="37">
        <v>45049.604166666664</v>
      </c>
      <c r="K541" s="43">
        <v>2.92E-6</v>
      </c>
      <c r="L541" s="45">
        <v>-3.0800000000000002E-6</v>
      </c>
      <c r="M541" s="49">
        <v>-9.5900000000000005E-7</v>
      </c>
      <c r="N541" s="37">
        <v>45046.604166666664</v>
      </c>
      <c r="O541" s="52">
        <v>7.4600000000000004E-7</v>
      </c>
      <c r="P541" s="55">
        <v>-4.32E-7</v>
      </c>
      <c r="Q541" s="59">
        <v>-5.7700000000000004E-7</v>
      </c>
      <c r="R541" s="61">
        <v>-5.0800000000000005E-7</v>
      </c>
      <c r="AX541" s="37">
        <v>45049.604166666664</v>
      </c>
      <c r="AY541" s="109">
        <f t="shared" si="46"/>
        <v>0.10627200000000001</v>
      </c>
      <c r="AZ541" s="110">
        <f t="shared" si="47"/>
        <v>-0.28512000000000004</v>
      </c>
      <c r="BA541" s="111">
        <f t="shared" si="48"/>
        <v>-0.16675200000000001</v>
      </c>
      <c r="BB541" s="37">
        <v>45046.604166666664</v>
      </c>
      <c r="BC541" s="112">
        <f t="shared" si="49"/>
        <v>2.6524799999999998E-2</v>
      </c>
      <c r="BD541" s="113">
        <f t="shared" si="49"/>
        <v>-7.5167999999999999E-2</v>
      </c>
      <c r="BE541" s="110">
        <f t="shared" si="49"/>
        <v>-6.0825599999999994E-2</v>
      </c>
      <c r="BF541" s="114">
        <f t="shared" si="45"/>
        <v>-0.108864</v>
      </c>
      <c r="BG541" s="37">
        <v>45049.604166666664</v>
      </c>
      <c r="BH541" s="109">
        <f t="shared" si="50"/>
        <v>0.25228800000000001</v>
      </c>
      <c r="BI541" s="110">
        <f t="shared" si="50"/>
        <v>-0.26611200000000002</v>
      </c>
      <c r="BJ541" s="111">
        <f t="shared" si="50"/>
        <v>-8.2857600000000003E-2</v>
      </c>
      <c r="BK541" s="37">
        <v>45046.604166666664</v>
      </c>
      <c r="BL541" s="52">
        <v>7.4600000000000004E-7</v>
      </c>
      <c r="BM541" s="55">
        <v>-4.32E-7</v>
      </c>
      <c r="BN541" s="59">
        <v>-5.7700000000000004E-7</v>
      </c>
      <c r="BO541" s="61">
        <v>-5.0800000000000005E-7</v>
      </c>
    </row>
    <row r="542" spans="1:67" x14ac:dyDescent="0.25">
      <c r="A542" s="37">
        <v>45049.614583333336</v>
      </c>
      <c r="B542" s="43">
        <v>1.1999999999999999E-6</v>
      </c>
      <c r="C542" s="45">
        <v>-3.3100000000000001E-6</v>
      </c>
      <c r="D542" s="48">
        <v>-1.9700000000000002E-6</v>
      </c>
      <c r="E542" s="37">
        <v>45046.614583333336</v>
      </c>
      <c r="F542" s="52">
        <v>3.3000000000000002E-7</v>
      </c>
      <c r="G542" s="55">
        <v>-8.5600000000000004E-7</v>
      </c>
      <c r="H542" s="59">
        <v>-7.0100000000000004E-7</v>
      </c>
      <c r="I542" s="61">
        <v>-1.2500000000000001E-6</v>
      </c>
      <c r="J542" s="37">
        <v>45049.614583333336</v>
      </c>
      <c r="K542" s="43">
        <v>2.9100000000000001E-6</v>
      </c>
      <c r="L542" s="45">
        <v>-3.0800000000000002E-6</v>
      </c>
      <c r="M542" s="49">
        <v>-9.5799999999999998E-7</v>
      </c>
      <c r="N542" s="37">
        <v>45046.614583333336</v>
      </c>
      <c r="O542" s="52">
        <v>7.4099999999999998E-7</v>
      </c>
      <c r="P542" s="55">
        <v>-4.34E-7</v>
      </c>
      <c r="Q542" s="59">
        <v>-5.8800000000000002E-7</v>
      </c>
      <c r="R542" s="61">
        <v>-5.1099999999999996E-7</v>
      </c>
      <c r="AX542" s="37">
        <v>45049.614583333336</v>
      </c>
      <c r="AY542" s="109">
        <f t="shared" si="46"/>
        <v>0.10367999999999999</v>
      </c>
      <c r="AZ542" s="110">
        <f t="shared" si="47"/>
        <v>-0.28598400000000002</v>
      </c>
      <c r="BA542" s="111">
        <f t="shared" si="48"/>
        <v>-0.17020800000000003</v>
      </c>
      <c r="BB542" s="37">
        <v>45046.614583333336</v>
      </c>
      <c r="BC542" s="112">
        <f t="shared" si="49"/>
        <v>2.8512000000000003E-2</v>
      </c>
      <c r="BD542" s="113">
        <f t="shared" si="49"/>
        <v>-7.3958400000000007E-2</v>
      </c>
      <c r="BE542" s="110">
        <f t="shared" si="49"/>
        <v>-6.0566400000000006E-2</v>
      </c>
      <c r="BF542" s="114">
        <f t="shared" si="45"/>
        <v>-0.10800000000000001</v>
      </c>
      <c r="BG542" s="37">
        <v>45049.614583333336</v>
      </c>
      <c r="BH542" s="109">
        <f t="shared" si="50"/>
        <v>0.25142399999999998</v>
      </c>
      <c r="BI542" s="110">
        <f t="shared" si="50"/>
        <v>-0.26611200000000002</v>
      </c>
      <c r="BJ542" s="111">
        <f t="shared" si="50"/>
        <v>-8.2771200000000003E-2</v>
      </c>
      <c r="BK542" s="37">
        <v>45046.614583333336</v>
      </c>
      <c r="BL542" s="52">
        <v>7.4099999999999998E-7</v>
      </c>
      <c r="BM542" s="55">
        <v>-4.34E-7</v>
      </c>
      <c r="BN542" s="59">
        <v>-5.8800000000000002E-7</v>
      </c>
      <c r="BO542" s="61">
        <v>-5.1099999999999996E-7</v>
      </c>
    </row>
    <row r="543" spans="1:67" x14ac:dyDescent="0.25">
      <c r="A543" s="37">
        <v>45049.625</v>
      </c>
      <c r="B543" s="43">
        <v>1.1799999999999999E-6</v>
      </c>
      <c r="C543" s="45">
        <v>-3.32E-6</v>
      </c>
      <c r="D543" s="48">
        <v>-1.9999999999999999E-6</v>
      </c>
      <c r="E543" s="37">
        <v>45046.625</v>
      </c>
      <c r="F543" s="52">
        <v>3.5199999999999998E-7</v>
      </c>
      <c r="G543" s="55">
        <v>-8.4200000000000005E-7</v>
      </c>
      <c r="H543" s="59">
        <v>-6.9800000000000003E-7</v>
      </c>
      <c r="I543" s="61">
        <v>-1.24E-6</v>
      </c>
      <c r="J543" s="37">
        <v>45049.625</v>
      </c>
      <c r="K543" s="43">
        <v>2.9000000000000002E-6</v>
      </c>
      <c r="L543" s="45">
        <v>-3.0800000000000002E-6</v>
      </c>
      <c r="M543" s="49">
        <v>-9.5799999999999998E-7</v>
      </c>
      <c r="N543" s="37">
        <v>45046.625</v>
      </c>
      <c r="O543" s="52">
        <v>7.3499999999999995E-7</v>
      </c>
      <c r="P543" s="55">
        <v>-4.3500000000000002E-7</v>
      </c>
      <c r="Q543" s="59">
        <v>-5.9800000000000003E-7</v>
      </c>
      <c r="R543" s="61">
        <v>-5.13E-7</v>
      </c>
      <c r="AX543" s="37">
        <v>45049.625</v>
      </c>
      <c r="AY543" s="109">
        <f t="shared" si="46"/>
        <v>0.10195199999999999</v>
      </c>
      <c r="AZ543" s="110">
        <f t="shared" si="47"/>
        <v>-0.28684799999999999</v>
      </c>
      <c r="BA543" s="111">
        <f t="shared" si="48"/>
        <v>-0.17279999999999998</v>
      </c>
      <c r="BB543" s="37">
        <v>45046.625</v>
      </c>
      <c r="BC543" s="112">
        <f t="shared" si="49"/>
        <v>3.0412799999999997E-2</v>
      </c>
      <c r="BD543" s="113">
        <f t="shared" si="49"/>
        <v>-7.2748800000000002E-2</v>
      </c>
      <c r="BE543" s="110">
        <f t="shared" si="49"/>
        <v>-6.0307200000000005E-2</v>
      </c>
      <c r="BF543" s="114">
        <f t="shared" si="45"/>
        <v>-0.107136</v>
      </c>
      <c r="BG543" s="37">
        <v>45049.625</v>
      </c>
      <c r="BH543" s="109">
        <f t="shared" si="50"/>
        <v>0.25056</v>
      </c>
      <c r="BI543" s="110">
        <f t="shared" si="50"/>
        <v>-0.26611200000000002</v>
      </c>
      <c r="BJ543" s="111">
        <f t="shared" si="50"/>
        <v>-8.2771200000000003E-2</v>
      </c>
      <c r="BK543" s="37">
        <v>45046.625</v>
      </c>
      <c r="BL543" s="52">
        <v>7.3499999999999995E-7</v>
      </c>
      <c r="BM543" s="55">
        <v>-4.3500000000000002E-7</v>
      </c>
      <c r="BN543" s="59">
        <v>-5.9800000000000003E-7</v>
      </c>
      <c r="BO543" s="61">
        <v>-5.13E-7</v>
      </c>
    </row>
    <row r="544" spans="1:67" x14ac:dyDescent="0.25">
      <c r="A544" s="37">
        <v>45049.635416666664</v>
      </c>
      <c r="B544" s="43">
        <v>1.1599999999999999E-6</v>
      </c>
      <c r="C544" s="45">
        <v>-3.3299999999999999E-6</v>
      </c>
      <c r="D544" s="48">
        <v>-2.04E-6</v>
      </c>
      <c r="E544" s="37">
        <v>45046.635416666664</v>
      </c>
      <c r="F544" s="52">
        <v>3.7300000000000002E-7</v>
      </c>
      <c r="G544" s="55">
        <v>-8.2699999999999998E-7</v>
      </c>
      <c r="H544" s="59">
        <v>-6.9500000000000002E-7</v>
      </c>
      <c r="I544" s="61">
        <v>-1.2300000000000001E-6</v>
      </c>
      <c r="J544" s="37">
        <v>45049.635416666664</v>
      </c>
      <c r="K544" s="43">
        <v>2.8899999999999999E-6</v>
      </c>
      <c r="L544" s="45">
        <v>-3.0800000000000002E-6</v>
      </c>
      <c r="M544" s="49">
        <v>-9.5799999999999998E-7</v>
      </c>
      <c r="N544" s="37">
        <v>45046.635416666664</v>
      </c>
      <c r="O544" s="52">
        <v>7.2900000000000003E-7</v>
      </c>
      <c r="P544" s="55">
        <v>-4.3700000000000001E-7</v>
      </c>
      <c r="Q544" s="59">
        <v>-6.0900000000000001E-7</v>
      </c>
      <c r="R544" s="61">
        <v>-5.1600000000000001E-7</v>
      </c>
      <c r="AX544" s="37">
        <v>45049.635416666664</v>
      </c>
      <c r="AY544" s="109">
        <f t="shared" si="46"/>
        <v>0.10022399999999999</v>
      </c>
      <c r="AZ544" s="110">
        <f t="shared" si="47"/>
        <v>-0.28771199999999997</v>
      </c>
      <c r="BA544" s="111">
        <f t="shared" si="48"/>
        <v>-0.176256</v>
      </c>
      <c r="BB544" s="37">
        <v>45046.635416666664</v>
      </c>
      <c r="BC544" s="112">
        <f t="shared" si="49"/>
        <v>3.2227200000000004E-2</v>
      </c>
      <c r="BD544" s="113">
        <f t="shared" si="49"/>
        <v>-7.1452799999999997E-2</v>
      </c>
      <c r="BE544" s="110">
        <f t="shared" si="49"/>
        <v>-6.0048000000000004E-2</v>
      </c>
      <c r="BF544" s="114">
        <f t="shared" si="45"/>
        <v>-0.10627200000000001</v>
      </c>
      <c r="BG544" s="37">
        <v>45049.635416666664</v>
      </c>
      <c r="BH544" s="109">
        <f t="shared" si="50"/>
        <v>0.249696</v>
      </c>
      <c r="BI544" s="110">
        <f t="shared" si="50"/>
        <v>-0.26611200000000002</v>
      </c>
      <c r="BJ544" s="111">
        <f t="shared" si="50"/>
        <v>-8.2771200000000003E-2</v>
      </c>
      <c r="BK544" s="37">
        <v>45046.635416666664</v>
      </c>
      <c r="BL544" s="52">
        <v>7.2900000000000003E-7</v>
      </c>
      <c r="BM544" s="55">
        <v>-4.3700000000000001E-7</v>
      </c>
      <c r="BN544" s="59">
        <v>-6.0900000000000001E-7</v>
      </c>
      <c r="BO544" s="61">
        <v>-5.1600000000000001E-7</v>
      </c>
    </row>
    <row r="545" spans="1:67" x14ac:dyDescent="0.25">
      <c r="A545" s="37">
        <v>45049.645833333336</v>
      </c>
      <c r="B545" s="43">
        <v>1.15E-6</v>
      </c>
      <c r="C545" s="45">
        <v>-3.3400000000000002E-6</v>
      </c>
      <c r="D545" s="48">
        <v>-2.0700000000000001E-6</v>
      </c>
      <c r="E545" s="37">
        <v>45046.645833333336</v>
      </c>
      <c r="F545" s="52">
        <v>3.9299999999999999E-7</v>
      </c>
      <c r="G545" s="55">
        <v>-8.1299999999999999E-7</v>
      </c>
      <c r="H545" s="59">
        <v>-6.92E-7</v>
      </c>
      <c r="I545" s="61">
        <v>-1.2100000000000001E-6</v>
      </c>
      <c r="J545" s="37">
        <v>45049.645833333336</v>
      </c>
      <c r="K545" s="43">
        <v>2.88E-6</v>
      </c>
      <c r="L545" s="45">
        <v>-3.0800000000000002E-6</v>
      </c>
      <c r="M545" s="49">
        <v>-9.5799999999999998E-7</v>
      </c>
      <c r="N545" s="37">
        <v>45046.645833333336</v>
      </c>
      <c r="O545" s="52">
        <v>7.23E-7</v>
      </c>
      <c r="P545" s="55">
        <v>-4.39E-7</v>
      </c>
      <c r="Q545" s="59">
        <v>-6.1900000000000002E-7</v>
      </c>
      <c r="R545" s="61">
        <v>-5.1900000000000003E-7</v>
      </c>
      <c r="AX545" s="37">
        <v>45049.645833333336</v>
      </c>
      <c r="AY545" s="109">
        <f t="shared" si="46"/>
        <v>9.9360000000000004E-2</v>
      </c>
      <c r="AZ545" s="110">
        <f t="shared" si="47"/>
        <v>-0.288576</v>
      </c>
      <c r="BA545" s="111">
        <f t="shared" si="48"/>
        <v>-0.17884800000000001</v>
      </c>
      <c r="BB545" s="37">
        <v>45046.645833333336</v>
      </c>
      <c r="BC545" s="112">
        <f t="shared" si="49"/>
        <v>3.3955199999999998E-2</v>
      </c>
      <c r="BD545" s="113">
        <f t="shared" si="49"/>
        <v>-7.0243200000000006E-2</v>
      </c>
      <c r="BE545" s="110">
        <f t="shared" si="49"/>
        <v>-5.9788800000000003E-2</v>
      </c>
      <c r="BF545" s="114">
        <f t="shared" si="45"/>
        <v>-0.10454400000000001</v>
      </c>
      <c r="BG545" s="37">
        <v>45049.645833333336</v>
      </c>
      <c r="BH545" s="109">
        <f t="shared" si="50"/>
        <v>0.248832</v>
      </c>
      <c r="BI545" s="110">
        <f t="shared" si="50"/>
        <v>-0.26611200000000002</v>
      </c>
      <c r="BJ545" s="111">
        <f t="shared" si="50"/>
        <v>-8.2771200000000003E-2</v>
      </c>
      <c r="BK545" s="37">
        <v>45046.645833333336</v>
      </c>
      <c r="BL545" s="52">
        <v>7.23E-7</v>
      </c>
      <c r="BM545" s="55">
        <v>-4.39E-7</v>
      </c>
      <c r="BN545" s="59">
        <v>-6.1900000000000002E-7</v>
      </c>
      <c r="BO545" s="61">
        <v>-5.1900000000000003E-7</v>
      </c>
    </row>
    <row r="546" spans="1:67" x14ac:dyDescent="0.25">
      <c r="A546" s="37">
        <v>45049.65625</v>
      </c>
      <c r="B546" s="43">
        <v>1.13E-6</v>
      </c>
      <c r="C546" s="45">
        <v>-3.3500000000000001E-6</v>
      </c>
      <c r="D546" s="48">
        <v>-2.1100000000000001E-6</v>
      </c>
      <c r="E546" s="37">
        <v>45046.65625</v>
      </c>
      <c r="F546" s="52">
        <v>4.0999999999999999E-7</v>
      </c>
      <c r="G546" s="55">
        <v>-8.0100000000000004E-7</v>
      </c>
      <c r="H546" s="59">
        <v>-6.92E-7</v>
      </c>
      <c r="I546" s="61">
        <v>-1.1999999999999999E-6</v>
      </c>
      <c r="J546" s="37">
        <v>45049.65625</v>
      </c>
      <c r="K546" s="43">
        <v>2.88E-6</v>
      </c>
      <c r="L546" s="45">
        <v>-3.0699999999999998E-6</v>
      </c>
      <c r="M546" s="49">
        <v>-9.5900000000000005E-7</v>
      </c>
      <c r="N546" s="37">
        <v>45046.65625</v>
      </c>
      <c r="O546" s="52">
        <v>7.1699999999999997E-7</v>
      </c>
      <c r="P546" s="55">
        <v>-4.4099999999999999E-7</v>
      </c>
      <c r="Q546" s="59">
        <v>-6.2900000000000003E-7</v>
      </c>
      <c r="R546" s="61">
        <v>-5.2200000000000004E-7</v>
      </c>
      <c r="AX546" s="37">
        <v>45049.65625</v>
      </c>
      <c r="AY546" s="109">
        <f t="shared" si="46"/>
        <v>9.7631999999999997E-2</v>
      </c>
      <c r="AZ546" s="110">
        <f t="shared" si="47"/>
        <v>-0.28944000000000003</v>
      </c>
      <c r="BA546" s="111">
        <f t="shared" si="48"/>
        <v>-0.18230400000000002</v>
      </c>
      <c r="BB546" s="37">
        <v>45046.65625</v>
      </c>
      <c r="BC546" s="112">
        <f t="shared" si="49"/>
        <v>3.5423999999999997E-2</v>
      </c>
      <c r="BD546" s="113">
        <f t="shared" si="49"/>
        <v>-6.9206400000000001E-2</v>
      </c>
      <c r="BE546" s="110">
        <f t="shared" si="49"/>
        <v>-5.9788800000000003E-2</v>
      </c>
      <c r="BF546" s="114">
        <f t="shared" si="45"/>
        <v>-0.10367999999999999</v>
      </c>
      <c r="BG546" s="37">
        <v>45049.65625</v>
      </c>
      <c r="BH546" s="109">
        <f t="shared" si="50"/>
        <v>0.248832</v>
      </c>
      <c r="BI546" s="110">
        <f t="shared" si="50"/>
        <v>-0.26524799999999998</v>
      </c>
      <c r="BJ546" s="111">
        <f t="shared" si="50"/>
        <v>-8.2857600000000003E-2</v>
      </c>
      <c r="BK546" s="37">
        <v>45046.65625</v>
      </c>
      <c r="BL546" s="52">
        <v>7.1699999999999997E-7</v>
      </c>
      <c r="BM546" s="55">
        <v>-4.4099999999999999E-7</v>
      </c>
      <c r="BN546" s="59">
        <v>-6.2900000000000003E-7</v>
      </c>
      <c r="BO546" s="61">
        <v>-5.2200000000000004E-7</v>
      </c>
    </row>
    <row r="547" spans="1:67" x14ac:dyDescent="0.25">
      <c r="A547" s="37">
        <v>45049.666666666664</v>
      </c>
      <c r="B547" s="43">
        <v>1.11E-6</v>
      </c>
      <c r="C547" s="45">
        <v>-3.36E-6</v>
      </c>
      <c r="D547" s="48">
        <v>-2.1399999999999998E-6</v>
      </c>
      <c r="E547" s="37">
        <v>45046.666666666664</v>
      </c>
      <c r="F547" s="52">
        <v>4.2500000000000001E-7</v>
      </c>
      <c r="G547" s="55">
        <v>-7.92E-7</v>
      </c>
      <c r="H547" s="59">
        <v>-6.9299999999999997E-7</v>
      </c>
      <c r="I547" s="61">
        <v>-1.1799999999999999E-6</v>
      </c>
      <c r="J547" s="37">
        <v>45049.666666666664</v>
      </c>
      <c r="K547" s="43">
        <v>2.8700000000000001E-6</v>
      </c>
      <c r="L547" s="45">
        <v>-3.0699999999999998E-6</v>
      </c>
      <c r="M547" s="49">
        <v>-9.5999999999999991E-7</v>
      </c>
      <c r="N547" s="37">
        <v>45046.666666666664</v>
      </c>
      <c r="O547" s="52">
        <v>7.1099999999999995E-7</v>
      </c>
      <c r="P547" s="55">
        <v>-4.4299999999999998E-7</v>
      </c>
      <c r="Q547" s="59">
        <v>-6.3799999999999997E-7</v>
      </c>
      <c r="R547" s="61">
        <v>-5.2600000000000002E-7</v>
      </c>
      <c r="AX547" s="37">
        <v>45049.666666666664</v>
      </c>
      <c r="AY547" s="109">
        <f t="shared" si="46"/>
        <v>9.5904000000000003E-2</v>
      </c>
      <c r="AZ547" s="110">
        <f t="shared" si="47"/>
        <v>-0.29030400000000001</v>
      </c>
      <c r="BA547" s="111">
        <f t="shared" si="48"/>
        <v>-0.18489599999999998</v>
      </c>
      <c r="BB547" s="37">
        <v>45046.666666666664</v>
      </c>
      <c r="BC547" s="112">
        <f t="shared" si="49"/>
        <v>3.6720000000000003E-2</v>
      </c>
      <c r="BD547" s="113">
        <f t="shared" si="49"/>
        <v>-6.8428799999999998E-2</v>
      </c>
      <c r="BE547" s="110">
        <f t="shared" si="49"/>
        <v>-5.9875199999999996E-2</v>
      </c>
      <c r="BF547" s="114">
        <f t="shared" si="45"/>
        <v>-0.10195199999999999</v>
      </c>
      <c r="BG547" s="37">
        <v>45049.666666666664</v>
      </c>
      <c r="BH547" s="109">
        <f t="shared" si="50"/>
        <v>0.24796799999999999</v>
      </c>
      <c r="BI547" s="110">
        <f t="shared" si="50"/>
        <v>-0.26524799999999998</v>
      </c>
      <c r="BJ547" s="111">
        <f t="shared" si="50"/>
        <v>-8.294399999999999E-2</v>
      </c>
      <c r="BK547" s="37">
        <v>45046.666666666664</v>
      </c>
      <c r="BL547" s="52">
        <v>7.1099999999999995E-7</v>
      </c>
      <c r="BM547" s="55">
        <v>-4.4299999999999998E-7</v>
      </c>
      <c r="BN547" s="59">
        <v>-6.3799999999999997E-7</v>
      </c>
      <c r="BO547" s="61">
        <v>-5.2600000000000002E-7</v>
      </c>
    </row>
    <row r="548" spans="1:67" x14ac:dyDescent="0.25">
      <c r="A548" s="37">
        <v>45049.677083333336</v>
      </c>
      <c r="B548" s="43">
        <v>1.1000000000000001E-6</v>
      </c>
      <c r="C548" s="45">
        <v>-3.36E-6</v>
      </c>
      <c r="D548" s="48">
        <v>-2.17E-6</v>
      </c>
      <c r="E548" s="37">
        <v>45046.677083333336</v>
      </c>
      <c r="F548" s="52">
        <v>4.3700000000000001E-7</v>
      </c>
      <c r="G548" s="55">
        <v>-7.85E-7</v>
      </c>
      <c r="H548" s="59">
        <v>-6.9599999999999999E-7</v>
      </c>
      <c r="I548" s="61">
        <v>-1.17E-6</v>
      </c>
      <c r="J548" s="37">
        <v>45049.677083333336</v>
      </c>
      <c r="K548" s="43">
        <v>2.8700000000000001E-6</v>
      </c>
      <c r="L548" s="45">
        <v>-3.0699999999999998E-6</v>
      </c>
      <c r="M548" s="49">
        <v>-9.6200000000000006E-7</v>
      </c>
      <c r="N548" s="37">
        <v>45046.677083333336</v>
      </c>
      <c r="O548" s="52">
        <v>7.0500000000000003E-7</v>
      </c>
      <c r="P548" s="55">
        <v>-4.4499999999999997E-7</v>
      </c>
      <c r="Q548" s="59">
        <v>-6.4700000000000001E-7</v>
      </c>
      <c r="R548" s="61">
        <v>-5.2900000000000004E-7</v>
      </c>
      <c r="AX548" s="37">
        <v>45049.677083333336</v>
      </c>
      <c r="AY548" s="109">
        <f t="shared" si="46"/>
        <v>9.5039999999999999E-2</v>
      </c>
      <c r="AZ548" s="110">
        <f t="shared" si="47"/>
        <v>-0.29030400000000001</v>
      </c>
      <c r="BA548" s="111">
        <f t="shared" si="48"/>
        <v>-0.18748799999999999</v>
      </c>
      <c r="BB548" s="37">
        <v>45046.677083333336</v>
      </c>
      <c r="BC548" s="112">
        <f t="shared" si="49"/>
        <v>3.77568E-2</v>
      </c>
      <c r="BD548" s="113">
        <f t="shared" si="49"/>
        <v>-6.7823999999999995E-2</v>
      </c>
      <c r="BE548" s="110">
        <f t="shared" si="49"/>
        <v>-6.0134399999999998E-2</v>
      </c>
      <c r="BF548" s="114">
        <f t="shared" si="45"/>
        <v>-0.101088</v>
      </c>
      <c r="BG548" s="37">
        <v>45049.677083333336</v>
      </c>
      <c r="BH548" s="109">
        <f t="shared" si="50"/>
        <v>0.24796799999999999</v>
      </c>
      <c r="BI548" s="110">
        <f t="shared" si="50"/>
        <v>-0.26524799999999998</v>
      </c>
      <c r="BJ548" s="111">
        <f t="shared" si="50"/>
        <v>-8.3116800000000005E-2</v>
      </c>
      <c r="BK548" s="37">
        <v>45046.677083333336</v>
      </c>
      <c r="BL548" s="52">
        <v>7.0500000000000003E-7</v>
      </c>
      <c r="BM548" s="55">
        <v>-4.4499999999999997E-7</v>
      </c>
      <c r="BN548" s="59">
        <v>-6.4700000000000001E-7</v>
      </c>
      <c r="BO548" s="61">
        <v>-5.2900000000000004E-7</v>
      </c>
    </row>
    <row r="549" spans="1:67" x14ac:dyDescent="0.25">
      <c r="A549" s="37">
        <v>45049.6875</v>
      </c>
      <c r="B549" s="43">
        <v>1.08E-6</v>
      </c>
      <c r="C549" s="45">
        <v>-3.3699999999999999E-6</v>
      </c>
      <c r="D549" s="48">
        <v>-2.2000000000000001E-6</v>
      </c>
      <c r="E549" s="37">
        <v>45046.6875</v>
      </c>
      <c r="F549" s="52">
        <v>4.4700000000000002E-7</v>
      </c>
      <c r="G549" s="55">
        <v>-7.8100000000000002E-7</v>
      </c>
      <c r="H549" s="59">
        <v>-7.0100000000000004E-7</v>
      </c>
      <c r="I549" s="61">
        <v>-1.15E-6</v>
      </c>
      <c r="J549" s="37">
        <v>45049.6875</v>
      </c>
      <c r="K549" s="43">
        <v>2.8700000000000001E-6</v>
      </c>
      <c r="L549" s="45">
        <v>-3.0699999999999998E-6</v>
      </c>
      <c r="M549" s="49">
        <v>-9.6299999999999993E-7</v>
      </c>
      <c r="N549" s="37">
        <v>45046.6875</v>
      </c>
      <c r="O549" s="52">
        <v>6.99E-7</v>
      </c>
      <c r="P549" s="55">
        <v>-4.4799999999999999E-7</v>
      </c>
      <c r="Q549" s="59">
        <v>-6.5499999999999998E-7</v>
      </c>
      <c r="R549" s="61">
        <v>-5.3200000000000005E-7</v>
      </c>
      <c r="AX549" s="37">
        <v>45049.6875</v>
      </c>
      <c r="AY549" s="109">
        <f t="shared" si="46"/>
        <v>9.3312000000000006E-2</v>
      </c>
      <c r="AZ549" s="110">
        <f t="shared" si="47"/>
        <v>-0.29116799999999998</v>
      </c>
      <c r="BA549" s="111">
        <f t="shared" si="48"/>
        <v>-0.19008</v>
      </c>
      <c r="BB549" s="37">
        <v>45046.6875</v>
      </c>
      <c r="BC549" s="112">
        <f t="shared" si="49"/>
        <v>3.8620800000000004E-2</v>
      </c>
      <c r="BD549" s="113">
        <f t="shared" si="49"/>
        <v>-6.7478400000000008E-2</v>
      </c>
      <c r="BE549" s="110">
        <f t="shared" si="49"/>
        <v>-6.0566400000000006E-2</v>
      </c>
      <c r="BF549" s="114">
        <f t="shared" si="45"/>
        <v>-9.9360000000000004E-2</v>
      </c>
      <c r="BG549" s="37">
        <v>45049.6875</v>
      </c>
      <c r="BH549" s="109">
        <f t="shared" si="50"/>
        <v>0.24796799999999999</v>
      </c>
      <c r="BI549" s="110">
        <f t="shared" si="50"/>
        <v>-0.26524799999999998</v>
      </c>
      <c r="BJ549" s="111">
        <f t="shared" si="50"/>
        <v>-8.3203199999999991E-2</v>
      </c>
      <c r="BK549" s="37">
        <v>45046.6875</v>
      </c>
      <c r="BL549" s="52">
        <v>6.99E-7</v>
      </c>
      <c r="BM549" s="55">
        <v>-4.4799999999999999E-7</v>
      </c>
      <c r="BN549" s="59">
        <v>-6.5499999999999998E-7</v>
      </c>
      <c r="BO549" s="61">
        <v>-5.3200000000000005E-7</v>
      </c>
    </row>
    <row r="550" spans="1:67" x14ac:dyDescent="0.25">
      <c r="A550" s="37">
        <v>45049.697916666664</v>
      </c>
      <c r="B550" s="43">
        <v>1.0699999999999999E-6</v>
      </c>
      <c r="C550" s="45">
        <v>-3.3699999999999999E-6</v>
      </c>
      <c r="D550" s="48">
        <v>-2.2299999999999998E-6</v>
      </c>
      <c r="E550" s="37">
        <v>45046.697916666664</v>
      </c>
      <c r="F550" s="52">
        <v>4.5499999999999998E-7</v>
      </c>
      <c r="G550" s="55">
        <v>-7.8000000000000005E-7</v>
      </c>
      <c r="H550" s="59">
        <v>-7.0800000000000004E-7</v>
      </c>
      <c r="I550" s="61">
        <v>-1.1400000000000001E-6</v>
      </c>
      <c r="J550" s="37">
        <v>45049.697916666664</v>
      </c>
      <c r="K550" s="43">
        <v>2.8700000000000001E-6</v>
      </c>
      <c r="L550" s="45">
        <v>-3.0599999999999999E-6</v>
      </c>
      <c r="M550" s="49">
        <v>-9.6500000000000008E-7</v>
      </c>
      <c r="N550" s="37">
        <v>45046.697916666664</v>
      </c>
      <c r="O550" s="52">
        <v>6.9400000000000005E-7</v>
      </c>
      <c r="P550" s="55">
        <v>-4.4999999999999998E-7</v>
      </c>
      <c r="Q550" s="59">
        <v>-6.6300000000000005E-7</v>
      </c>
      <c r="R550" s="61">
        <v>-5.3499999999999996E-7</v>
      </c>
      <c r="AX550" s="37">
        <v>45049.697916666664</v>
      </c>
      <c r="AY550" s="109">
        <f t="shared" si="46"/>
        <v>9.2447999999999989E-2</v>
      </c>
      <c r="AZ550" s="110">
        <f t="shared" si="47"/>
        <v>-0.29116799999999998</v>
      </c>
      <c r="BA550" s="111">
        <f t="shared" si="48"/>
        <v>-0.19267199999999998</v>
      </c>
      <c r="BB550" s="37">
        <v>45046.697916666664</v>
      </c>
      <c r="BC550" s="112">
        <f t="shared" si="49"/>
        <v>3.9312E-2</v>
      </c>
      <c r="BD550" s="113">
        <f t="shared" si="49"/>
        <v>-6.7392000000000007E-2</v>
      </c>
      <c r="BE550" s="110">
        <f t="shared" si="49"/>
        <v>-6.1171200000000002E-2</v>
      </c>
      <c r="BF550" s="114">
        <f t="shared" si="45"/>
        <v>-9.8496000000000014E-2</v>
      </c>
      <c r="BG550" s="37">
        <v>45049.697916666664</v>
      </c>
      <c r="BH550" s="109">
        <f t="shared" si="50"/>
        <v>0.24796799999999999</v>
      </c>
      <c r="BI550" s="110">
        <f t="shared" si="50"/>
        <v>-0.26438400000000001</v>
      </c>
      <c r="BJ550" s="111">
        <f t="shared" si="50"/>
        <v>-8.3376000000000006E-2</v>
      </c>
      <c r="BK550" s="37">
        <v>45046.697916666664</v>
      </c>
      <c r="BL550" s="52">
        <v>6.9400000000000005E-7</v>
      </c>
      <c r="BM550" s="55">
        <v>-4.4999999999999998E-7</v>
      </c>
      <c r="BN550" s="59">
        <v>-6.6300000000000005E-7</v>
      </c>
      <c r="BO550" s="61">
        <v>-5.3499999999999996E-7</v>
      </c>
    </row>
    <row r="551" spans="1:67" x14ac:dyDescent="0.25">
      <c r="A551" s="37">
        <v>45049.708333333336</v>
      </c>
      <c r="B551" s="43">
        <v>1.0499999999999999E-6</v>
      </c>
      <c r="C551" s="45">
        <v>-3.3699999999999999E-6</v>
      </c>
      <c r="D551" s="48">
        <v>-2.2500000000000001E-6</v>
      </c>
      <c r="E551" s="37">
        <v>45046.708333333336</v>
      </c>
      <c r="F551" s="52">
        <v>4.5999999999999999E-7</v>
      </c>
      <c r="G551" s="55">
        <v>-7.8299999999999996E-7</v>
      </c>
      <c r="H551" s="59">
        <v>-7.1800000000000005E-7</v>
      </c>
      <c r="I551" s="61">
        <v>-1.13E-6</v>
      </c>
      <c r="J551" s="37">
        <v>45049.708333333336</v>
      </c>
      <c r="K551" s="43">
        <v>2.8700000000000001E-6</v>
      </c>
      <c r="L551" s="45">
        <v>-3.0599999999999999E-6</v>
      </c>
      <c r="M551" s="49">
        <v>-9.6599999999999994E-7</v>
      </c>
      <c r="N551" s="37">
        <v>45046.708333333336</v>
      </c>
      <c r="O551" s="52">
        <v>6.8800000000000002E-7</v>
      </c>
      <c r="P551" s="55">
        <v>-4.5299999999999999E-7</v>
      </c>
      <c r="Q551" s="59">
        <v>-6.7100000000000001E-7</v>
      </c>
      <c r="R551" s="61">
        <v>-5.3799999999999997E-7</v>
      </c>
      <c r="AX551" s="37">
        <v>45049.708333333336</v>
      </c>
      <c r="AY551" s="109">
        <f t="shared" si="46"/>
        <v>9.0719999999999995E-2</v>
      </c>
      <c r="AZ551" s="110">
        <f t="shared" si="47"/>
        <v>-0.29116799999999998</v>
      </c>
      <c r="BA551" s="111">
        <f t="shared" si="48"/>
        <v>-0.19440000000000002</v>
      </c>
      <c r="BB551" s="37">
        <v>45046.708333333336</v>
      </c>
      <c r="BC551" s="112">
        <f t="shared" si="49"/>
        <v>3.9744000000000002E-2</v>
      </c>
      <c r="BD551" s="113">
        <f t="shared" si="49"/>
        <v>-6.7651199999999995E-2</v>
      </c>
      <c r="BE551" s="110">
        <f t="shared" si="49"/>
        <v>-6.2035200000000006E-2</v>
      </c>
      <c r="BF551" s="114">
        <f t="shared" si="45"/>
        <v>-9.7631999999999997E-2</v>
      </c>
      <c r="BG551" s="37">
        <v>45049.708333333336</v>
      </c>
      <c r="BH551" s="109">
        <f t="shared" si="50"/>
        <v>0.24796799999999999</v>
      </c>
      <c r="BI551" s="110">
        <f t="shared" si="50"/>
        <v>-0.26438400000000001</v>
      </c>
      <c r="BJ551" s="111">
        <f t="shared" si="50"/>
        <v>-8.3462399999999992E-2</v>
      </c>
      <c r="BK551" s="37">
        <v>45046.708333333336</v>
      </c>
      <c r="BL551" s="52">
        <v>6.8800000000000002E-7</v>
      </c>
      <c r="BM551" s="55">
        <v>-4.5299999999999999E-7</v>
      </c>
      <c r="BN551" s="59">
        <v>-6.7100000000000001E-7</v>
      </c>
      <c r="BO551" s="61">
        <v>-5.3799999999999997E-7</v>
      </c>
    </row>
    <row r="552" spans="1:67" x14ac:dyDescent="0.25">
      <c r="A552" s="37">
        <v>45049.71875</v>
      </c>
      <c r="B552" s="43">
        <v>1.04E-6</v>
      </c>
      <c r="C552" s="45">
        <v>-3.3699999999999999E-6</v>
      </c>
      <c r="D552" s="48">
        <v>-2.2800000000000002E-6</v>
      </c>
      <c r="E552" s="37">
        <v>45046.71875</v>
      </c>
      <c r="F552" s="52">
        <v>4.63E-7</v>
      </c>
      <c r="G552" s="55">
        <v>-7.8899999999999998E-7</v>
      </c>
      <c r="H552" s="59">
        <v>-7.2900000000000003E-7</v>
      </c>
      <c r="I552" s="61">
        <v>-1.1200000000000001E-6</v>
      </c>
      <c r="J552" s="37">
        <v>45049.71875</v>
      </c>
      <c r="K552" s="43">
        <v>2.8700000000000001E-6</v>
      </c>
      <c r="L552" s="45">
        <v>-3.0599999999999999E-6</v>
      </c>
      <c r="M552" s="49">
        <v>-9.6800000000000009E-7</v>
      </c>
      <c r="N552" s="37">
        <v>45046.71875</v>
      </c>
      <c r="O552" s="52">
        <v>6.8299999999999996E-7</v>
      </c>
      <c r="P552" s="55">
        <v>-4.5499999999999998E-7</v>
      </c>
      <c r="Q552" s="59">
        <v>-6.7800000000000001E-7</v>
      </c>
      <c r="R552" s="61">
        <v>-5.4199999999999996E-7</v>
      </c>
      <c r="AX552" s="37">
        <v>45049.71875</v>
      </c>
      <c r="AY552" s="109">
        <f t="shared" si="46"/>
        <v>8.9856000000000005E-2</v>
      </c>
      <c r="AZ552" s="110">
        <f t="shared" si="47"/>
        <v>-0.29116799999999998</v>
      </c>
      <c r="BA552" s="111">
        <f t="shared" si="48"/>
        <v>-0.19699200000000003</v>
      </c>
      <c r="BB552" s="37">
        <v>45046.71875</v>
      </c>
      <c r="BC552" s="112">
        <f t="shared" si="49"/>
        <v>4.0003200000000003E-2</v>
      </c>
      <c r="BD552" s="113">
        <f t="shared" si="49"/>
        <v>-6.8169599999999997E-2</v>
      </c>
      <c r="BE552" s="110">
        <f t="shared" si="49"/>
        <v>-6.2985600000000003E-2</v>
      </c>
      <c r="BF552" s="114">
        <f t="shared" si="45"/>
        <v>-9.6768000000000007E-2</v>
      </c>
      <c r="BG552" s="37">
        <v>45049.71875</v>
      </c>
      <c r="BH552" s="109">
        <f t="shared" si="50"/>
        <v>0.24796799999999999</v>
      </c>
      <c r="BI552" s="110">
        <f t="shared" si="50"/>
        <v>-0.26438400000000001</v>
      </c>
      <c r="BJ552" s="111">
        <f t="shared" si="50"/>
        <v>-8.3635200000000007E-2</v>
      </c>
      <c r="BK552" s="37">
        <v>45046.71875</v>
      </c>
      <c r="BL552" s="52">
        <v>6.8299999999999996E-7</v>
      </c>
      <c r="BM552" s="55">
        <v>-4.5499999999999998E-7</v>
      </c>
      <c r="BN552" s="59">
        <v>-6.7800000000000001E-7</v>
      </c>
      <c r="BO552" s="61">
        <v>-5.4199999999999996E-7</v>
      </c>
    </row>
    <row r="553" spans="1:67" x14ac:dyDescent="0.25">
      <c r="A553" s="37">
        <v>45049.729166666664</v>
      </c>
      <c r="B553" s="43">
        <v>1.0300000000000001E-6</v>
      </c>
      <c r="C553" s="45">
        <v>-3.3699999999999999E-6</v>
      </c>
      <c r="D553" s="48">
        <v>-2.3E-6</v>
      </c>
      <c r="E553" s="37">
        <v>45046.729166666664</v>
      </c>
      <c r="F553" s="52">
        <v>4.6400000000000003E-7</v>
      </c>
      <c r="G553" s="55">
        <v>-7.9800000000000003E-7</v>
      </c>
      <c r="H553" s="59">
        <v>-7.4300000000000002E-7</v>
      </c>
      <c r="I553" s="61">
        <v>-1.11E-6</v>
      </c>
      <c r="J553" s="37">
        <v>45049.729166666664</v>
      </c>
      <c r="K553" s="43">
        <v>2.88E-6</v>
      </c>
      <c r="L553" s="45">
        <v>-3.0599999999999999E-6</v>
      </c>
      <c r="M553" s="49">
        <v>-9.7000000000000003E-7</v>
      </c>
      <c r="N553" s="37">
        <v>45046.729166666664</v>
      </c>
      <c r="O553" s="52">
        <v>6.7800000000000001E-7</v>
      </c>
      <c r="P553" s="55">
        <v>-4.58E-7</v>
      </c>
      <c r="Q553" s="59">
        <v>-6.8400000000000004E-7</v>
      </c>
      <c r="R553" s="61">
        <v>-5.4499999999999997E-7</v>
      </c>
      <c r="AX553" s="37">
        <v>45049.729166666664</v>
      </c>
      <c r="AY553" s="109">
        <f t="shared" si="46"/>
        <v>8.8992000000000002E-2</v>
      </c>
      <c r="AZ553" s="110">
        <f t="shared" si="47"/>
        <v>-0.29116799999999998</v>
      </c>
      <c r="BA553" s="111">
        <f t="shared" si="48"/>
        <v>-0.19872000000000001</v>
      </c>
      <c r="BB553" s="37">
        <v>45046.729166666664</v>
      </c>
      <c r="BC553" s="112">
        <f t="shared" si="49"/>
        <v>4.0089600000000003E-2</v>
      </c>
      <c r="BD553" s="113">
        <f t="shared" si="49"/>
        <v>-6.89472E-2</v>
      </c>
      <c r="BE553" s="110">
        <f t="shared" si="49"/>
        <v>-6.4195200000000008E-2</v>
      </c>
      <c r="BF553" s="114">
        <f t="shared" si="45"/>
        <v>-9.5904000000000003E-2</v>
      </c>
      <c r="BG553" s="37">
        <v>45049.729166666664</v>
      </c>
      <c r="BH553" s="109">
        <f t="shared" si="50"/>
        <v>0.248832</v>
      </c>
      <c r="BI553" s="110">
        <f t="shared" si="50"/>
        <v>-0.26438400000000001</v>
      </c>
      <c r="BJ553" s="111">
        <f t="shared" si="50"/>
        <v>-8.3808000000000007E-2</v>
      </c>
      <c r="BK553" s="37">
        <v>45046.729166666664</v>
      </c>
      <c r="BL553" s="52">
        <v>6.7800000000000001E-7</v>
      </c>
      <c r="BM553" s="55">
        <v>-4.58E-7</v>
      </c>
      <c r="BN553" s="59">
        <v>-6.8400000000000004E-7</v>
      </c>
      <c r="BO553" s="61">
        <v>-5.4499999999999997E-7</v>
      </c>
    </row>
    <row r="554" spans="1:67" x14ac:dyDescent="0.25">
      <c r="A554" s="37">
        <v>45049.739583333336</v>
      </c>
      <c r="B554" s="43">
        <v>1.02E-6</v>
      </c>
      <c r="C554" s="45">
        <v>-3.3699999999999999E-6</v>
      </c>
      <c r="D554" s="48">
        <v>-2.3199999999999998E-6</v>
      </c>
      <c r="E554" s="37">
        <v>45046.739583333336</v>
      </c>
      <c r="F554" s="52">
        <v>4.63E-7</v>
      </c>
      <c r="G554" s="55">
        <v>-8.0999999999999997E-7</v>
      </c>
      <c r="H554" s="59">
        <v>-7.5799999999999998E-7</v>
      </c>
      <c r="I554" s="61">
        <v>-1.1000000000000001E-6</v>
      </c>
      <c r="J554" s="37">
        <v>45049.739583333336</v>
      </c>
      <c r="K554" s="43">
        <v>2.88E-6</v>
      </c>
      <c r="L554" s="45">
        <v>-3.05E-6</v>
      </c>
      <c r="M554" s="49">
        <v>-9.7100000000000011E-7</v>
      </c>
      <c r="N554" s="37">
        <v>45046.739583333336</v>
      </c>
      <c r="O554" s="52">
        <v>6.7299999999999995E-7</v>
      </c>
      <c r="P554" s="55">
        <v>-4.5999999999999999E-7</v>
      </c>
      <c r="Q554" s="59">
        <v>-6.8999999999999996E-7</v>
      </c>
      <c r="R554" s="61">
        <v>-5.4799999999999998E-7</v>
      </c>
      <c r="AX554" s="37">
        <v>45049.739583333336</v>
      </c>
      <c r="AY554" s="109">
        <f t="shared" si="46"/>
        <v>8.8127999999999998E-2</v>
      </c>
      <c r="AZ554" s="110">
        <f t="shared" si="47"/>
        <v>-0.29116799999999998</v>
      </c>
      <c r="BA554" s="111">
        <f t="shared" si="48"/>
        <v>-0.20044799999999999</v>
      </c>
      <c r="BB554" s="37">
        <v>45046.739583333336</v>
      </c>
      <c r="BC554" s="112">
        <f t="shared" si="49"/>
        <v>4.0003200000000003E-2</v>
      </c>
      <c r="BD554" s="113">
        <f t="shared" si="49"/>
        <v>-6.9984000000000005E-2</v>
      </c>
      <c r="BE554" s="110">
        <f t="shared" si="49"/>
        <v>-6.5491199999999999E-2</v>
      </c>
      <c r="BF554" s="114">
        <f t="shared" si="45"/>
        <v>-9.5039999999999999E-2</v>
      </c>
      <c r="BG554" s="37">
        <v>45049.739583333336</v>
      </c>
      <c r="BH554" s="109">
        <f t="shared" si="50"/>
        <v>0.248832</v>
      </c>
      <c r="BI554" s="110">
        <f t="shared" si="50"/>
        <v>-0.26351999999999998</v>
      </c>
      <c r="BJ554" s="111">
        <f t="shared" si="50"/>
        <v>-8.3894400000000008E-2</v>
      </c>
      <c r="BK554" s="37">
        <v>45046.739583333336</v>
      </c>
      <c r="BL554" s="52">
        <v>6.7299999999999995E-7</v>
      </c>
      <c r="BM554" s="55">
        <v>-4.5999999999999999E-7</v>
      </c>
      <c r="BN554" s="59">
        <v>-6.8999999999999996E-7</v>
      </c>
      <c r="BO554" s="61">
        <v>-5.4799999999999998E-7</v>
      </c>
    </row>
    <row r="555" spans="1:67" x14ac:dyDescent="0.25">
      <c r="A555" s="37">
        <v>45049.75</v>
      </c>
      <c r="B555" s="43">
        <v>1.0100000000000001E-6</v>
      </c>
      <c r="C555" s="45">
        <v>-3.36E-6</v>
      </c>
      <c r="D555" s="48">
        <v>-2.34E-6</v>
      </c>
      <c r="E555" s="37">
        <v>45046.75</v>
      </c>
      <c r="F555" s="52">
        <v>4.5999999999999999E-7</v>
      </c>
      <c r="G555" s="55">
        <v>-8.2500000000000004E-7</v>
      </c>
      <c r="H555" s="59">
        <v>-7.7400000000000002E-7</v>
      </c>
      <c r="I555" s="61">
        <v>-1.1000000000000001E-6</v>
      </c>
      <c r="J555" s="37">
        <v>45049.75</v>
      </c>
      <c r="K555" s="43">
        <v>2.8899999999999999E-6</v>
      </c>
      <c r="L555" s="45">
        <v>-3.05E-6</v>
      </c>
      <c r="M555" s="49">
        <v>-9.7199999999999997E-7</v>
      </c>
      <c r="N555" s="37">
        <v>45046.75</v>
      </c>
      <c r="O555" s="52">
        <v>6.6899999999999997E-7</v>
      </c>
      <c r="P555" s="55">
        <v>-4.63E-7</v>
      </c>
      <c r="Q555" s="59">
        <v>-6.9500000000000002E-7</v>
      </c>
      <c r="R555" s="61">
        <v>-5.51E-7</v>
      </c>
      <c r="AX555" s="37">
        <v>45049.75</v>
      </c>
      <c r="AY555" s="109">
        <f t="shared" si="46"/>
        <v>8.7264000000000008E-2</v>
      </c>
      <c r="AZ555" s="110">
        <f t="shared" si="47"/>
        <v>-0.29030400000000001</v>
      </c>
      <c r="BA555" s="111">
        <f t="shared" si="48"/>
        <v>-0.20217599999999999</v>
      </c>
      <c r="BB555" s="37">
        <v>45046.75</v>
      </c>
      <c r="BC555" s="112">
        <f t="shared" si="49"/>
        <v>3.9744000000000002E-2</v>
      </c>
      <c r="BD555" s="113">
        <f t="shared" si="49"/>
        <v>-7.128000000000001E-2</v>
      </c>
      <c r="BE555" s="110">
        <f t="shared" si="49"/>
        <v>-6.6873600000000005E-2</v>
      </c>
      <c r="BF555" s="114">
        <f t="shared" si="45"/>
        <v>-9.5039999999999999E-2</v>
      </c>
      <c r="BG555" s="37">
        <v>45049.75</v>
      </c>
      <c r="BH555" s="109">
        <f t="shared" si="50"/>
        <v>0.249696</v>
      </c>
      <c r="BI555" s="110">
        <f t="shared" si="50"/>
        <v>-0.26351999999999998</v>
      </c>
      <c r="BJ555" s="111">
        <f t="shared" si="50"/>
        <v>-8.3980799999999994E-2</v>
      </c>
      <c r="BK555" s="37">
        <v>45046.75</v>
      </c>
      <c r="BL555" s="52">
        <v>6.6899999999999997E-7</v>
      </c>
      <c r="BM555" s="55">
        <v>-4.63E-7</v>
      </c>
      <c r="BN555" s="59">
        <v>-6.9500000000000002E-7</v>
      </c>
      <c r="BO555" s="61">
        <v>-5.51E-7</v>
      </c>
    </row>
    <row r="556" spans="1:67" x14ac:dyDescent="0.25">
      <c r="A556" s="37">
        <v>45049.760416666664</v>
      </c>
      <c r="B556" s="43">
        <v>9.9999999999999995E-7</v>
      </c>
      <c r="C556" s="45">
        <v>-3.36E-6</v>
      </c>
      <c r="D556" s="48">
        <v>-2.3599999999999999E-6</v>
      </c>
      <c r="E556" s="37">
        <v>45046.760416666664</v>
      </c>
      <c r="F556" s="52">
        <v>4.5499999999999998E-7</v>
      </c>
      <c r="G556" s="55">
        <v>-8.4099999999999997E-7</v>
      </c>
      <c r="H556" s="59">
        <v>-7.9100000000000003E-7</v>
      </c>
      <c r="I556" s="61">
        <v>-1.0899999999999999E-6</v>
      </c>
      <c r="J556" s="37">
        <v>45049.760416666664</v>
      </c>
      <c r="K556" s="43">
        <v>2.9000000000000002E-6</v>
      </c>
      <c r="L556" s="45">
        <v>-3.0400000000000001E-6</v>
      </c>
      <c r="M556" s="49">
        <v>-9.7399999999999991E-7</v>
      </c>
      <c r="N556" s="37">
        <v>45046.760416666664</v>
      </c>
      <c r="O556" s="52">
        <v>6.6400000000000002E-7</v>
      </c>
      <c r="P556" s="55">
        <v>-4.6600000000000002E-7</v>
      </c>
      <c r="Q556" s="59">
        <v>-6.9999999999999997E-7</v>
      </c>
      <c r="R556" s="61">
        <v>-5.5400000000000001E-7</v>
      </c>
      <c r="AX556" s="37">
        <v>45049.760416666664</v>
      </c>
      <c r="AY556" s="109">
        <f t="shared" si="46"/>
        <v>8.6399999999999991E-2</v>
      </c>
      <c r="AZ556" s="110">
        <f t="shared" si="47"/>
        <v>-0.29030400000000001</v>
      </c>
      <c r="BA556" s="111">
        <f t="shared" si="48"/>
        <v>-0.20390399999999997</v>
      </c>
      <c r="BB556" s="37">
        <v>45046.760416666664</v>
      </c>
      <c r="BC556" s="112">
        <f t="shared" si="49"/>
        <v>3.9312E-2</v>
      </c>
      <c r="BD556" s="113">
        <f t="shared" si="49"/>
        <v>-7.2662400000000002E-2</v>
      </c>
      <c r="BE556" s="110">
        <f t="shared" si="49"/>
        <v>-6.8342399999999998E-2</v>
      </c>
      <c r="BF556" s="114">
        <f t="shared" si="45"/>
        <v>-9.4175999999999996E-2</v>
      </c>
      <c r="BG556" s="37">
        <v>45049.760416666664</v>
      </c>
      <c r="BH556" s="109">
        <f t="shared" si="50"/>
        <v>0.25056</v>
      </c>
      <c r="BI556" s="110">
        <f t="shared" si="50"/>
        <v>-0.262656</v>
      </c>
      <c r="BJ556" s="111">
        <f t="shared" si="50"/>
        <v>-8.4153599999999995E-2</v>
      </c>
      <c r="BK556" s="37">
        <v>45046.760416666664</v>
      </c>
      <c r="BL556" s="52">
        <v>6.6400000000000002E-7</v>
      </c>
      <c r="BM556" s="55">
        <v>-4.6600000000000002E-7</v>
      </c>
      <c r="BN556" s="59">
        <v>-6.9999999999999997E-7</v>
      </c>
      <c r="BO556" s="61">
        <v>-5.5400000000000001E-7</v>
      </c>
    </row>
    <row r="557" spans="1:67" x14ac:dyDescent="0.25">
      <c r="A557" s="37">
        <v>45049.770833333336</v>
      </c>
      <c r="B557" s="43">
        <v>9.9600000000000008E-7</v>
      </c>
      <c r="C557" s="45">
        <v>-3.36E-6</v>
      </c>
      <c r="D557" s="48">
        <v>-2.3800000000000001E-6</v>
      </c>
      <c r="E557" s="37">
        <v>45046.770833333336</v>
      </c>
      <c r="F557" s="52">
        <v>4.4799999999999999E-7</v>
      </c>
      <c r="G557" s="55">
        <v>-8.6000000000000002E-7</v>
      </c>
      <c r="H557" s="59">
        <v>-8.09E-7</v>
      </c>
      <c r="I557" s="61">
        <v>-1.0899999999999999E-6</v>
      </c>
      <c r="J557" s="37">
        <v>45049.770833333336</v>
      </c>
      <c r="K557" s="43">
        <v>2.9100000000000001E-6</v>
      </c>
      <c r="L557" s="45">
        <v>-3.0400000000000001E-6</v>
      </c>
      <c r="M557" s="49">
        <v>-9.7499999999999998E-7</v>
      </c>
      <c r="N557" s="37">
        <v>45046.770833333336</v>
      </c>
      <c r="O557" s="52">
        <v>6.6000000000000003E-7</v>
      </c>
      <c r="P557" s="55">
        <v>-4.6800000000000001E-7</v>
      </c>
      <c r="Q557" s="59">
        <v>-7.0500000000000003E-7</v>
      </c>
      <c r="R557" s="61">
        <v>-5.5700000000000002E-7</v>
      </c>
      <c r="AX557" s="37">
        <v>45049.770833333336</v>
      </c>
      <c r="AY557" s="109">
        <f t="shared" si="46"/>
        <v>8.6054400000000003E-2</v>
      </c>
      <c r="AZ557" s="110">
        <f t="shared" si="47"/>
        <v>-0.29030400000000001</v>
      </c>
      <c r="BA557" s="111">
        <f t="shared" si="48"/>
        <v>-0.20563200000000001</v>
      </c>
      <c r="BB557" s="37">
        <v>45046.770833333336</v>
      </c>
      <c r="BC557" s="112">
        <f t="shared" si="49"/>
        <v>3.8707199999999997E-2</v>
      </c>
      <c r="BD557" s="113">
        <f t="shared" si="49"/>
        <v>-7.4304000000000009E-2</v>
      </c>
      <c r="BE557" s="110">
        <f t="shared" si="49"/>
        <v>-6.9897600000000004E-2</v>
      </c>
      <c r="BF557" s="114">
        <f t="shared" si="45"/>
        <v>-9.4175999999999996E-2</v>
      </c>
      <c r="BG557" s="37">
        <v>45049.770833333336</v>
      </c>
      <c r="BH557" s="109">
        <f t="shared" si="50"/>
        <v>0.25142399999999998</v>
      </c>
      <c r="BI557" s="110">
        <f t="shared" si="50"/>
        <v>-0.262656</v>
      </c>
      <c r="BJ557" s="111">
        <f t="shared" si="50"/>
        <v>-8.4239999999999995E-2</v>
      </c>
      <c r="BK557" s="37">
        <v>45046.770833333336</v>
      </c>
      <c r="BL557" s="52">
        <v>6.6000000000000003E-7</v>
      </c>
      <c r="BM557" s="55">
        <v>-4.6800000000000001E-7</v>
      </c>
      <c r="BN557" s="59">
        <v>-7.0500000000000003E-7</v>
      </c>
      <c r="BO557" s="61">
        <v>-5.5700000000000002E-7</v>
      </c>
    </row>
    <row r="558" spans="1:67" x14ac:dyDescent="0.25">
      <c r="A558" s="37">
        <v>45049.78125</v>
      </c>
      <c r="B558" s="43">
        <v>9.8899999999999998E-7</v>
      </c>
      <c r="C558" s="45">
        <v>-3.3500000000000001E-6</v>
      </c>
      <c r="D558" s="48">
        <v>-2.3999999999999999E-6</v>
      </c>
      <c r="E558" s="37">
        <v>45046.78125</v>
      </c>
      <c r="F558" s="52">
        <v>4.3799999999999998E-7</v>
      </c>
      <c r="G558" s="55">
        <v>-8.8000000000000004E-7</v>
      </c>
      <c r="H558" s="59">
        <v>-8.2799999999999995E-7</v>
      </c>
      <c r="I558" s="61">
        <v>-1.0899999999999999E-6</v>
      </c>
      <c r="J558" s="37">
        <v>45049.78125</v>
      </c>
      <c r="K558" s="43">
        <v>2.9100000000000001E-6</v>
      </c>
      <c r="L558" s="45">
        <v>-3.0400000000000001E-6</v>
      </c>
      <c r="M558" s="49">
        <v>-9.7499999999999998E-7</v>
      </c>
      <c r="N558" s="37">
        <v>45046.78125</v>
      </c>
      <c r="O558" s="52">
        <v>6.5600000000000005E-7</v>
      </c>
      <c r="P558" s="55">
        <v>-4.7100000000000002E-7</v>
      </c>
      <c r="Q558" s="59">
        <v>-7.0999999999999998E-7</v>
      </c>
      <c r="R558" s="61">
        <v>-5.6000000000000004E-7</v>
      </c>
      <c r="AX558" s="37">
        <v>45049.78125</v>
      </c>
      <c r="AY558" s="109">
        <f t="shared" si="46"/>
        <v>8.5449600000000001E-2</v>
      </c>
      <c r="AZ558" s="110">
        <f t="shared" si="47"/>
        <v>-0.28944000000000003</v>
      </c>
      <c r="BA558" s="111">
        <f t="shared" si="48"/>
        <v>-0.20735999999999999</v>
      </c>
      <c r="BB558" s="37">
        <v>45046.78125</v>
      </c>
      <c r="BC558" s="112">
        <f t="shared" si="49"/>
        <v>3.78432E-2</v>
      </c>
      <c r="BD558" s="113">
        <f t="shared" si="49"/>
        <v>-7.6032000000000002E-2</v>
      </c>
      <c r="BE558" s="110">
        <f t="shared" si="49"/>
        <v>-7.1539199999999997E-2</v>
      </c>
      <c r="BF558" s="114">
        <f t="shared" si="45"/>
        <v>-9.4175999999999996E-2</v>
      </c>
      <c r="BG558" s="37">
        <v>45049.78125</v>
      </c>
      <c r="BH558" s="109">
        <f t="shared" si="50"/>
        <v>0.25142399999999998</v>
      </c>
      <c r="BI558" s="110">
        <f t="shared" si="50"/>
        <v>-0.262656</v>
      </c>
      <c r="BJ558" s="111">
        <f t="shared" si="50"/>
        <v>-8.4239999999999995E-2</v>
      </c>
      <c r="BK558" s="37">
        <v>45046.78125</v>
      </c>
      <c r="BL558" s="52">
        <v>6.5600000000000005E-7</v>
      </c>
      <c r="BM558" s="55">
        <v>-4.7100000000000002E-7</v>
      </c>
      <c r="BN558" s="59">
        <v>-7.0999999999999998E-7</v>
      </c>
      <c r="BO558" s="61">
        <v>-5.6000000000000004E-7</v>
      </c>
    </row>
    <row r="559" spans="1:67" x14ac:dyDescent="0.25">
      <c r="A559" s="37">
        <v>45049.791666666664</v>
      </c>
      <c r="B559" s="43">
        <v>9.8100000000000001E-7</v>
      </c>
      <c r="C559" s="45">
        <v>-3.3400000000000002E-6</v>
      </c>
      <c r="D559" s="48">
        <v>-2.4099999999999998E-6</v>
      </c>
      <c r="E559" s="37">
        <v>45046.791666666664</v>
      </c>
      <c r="F559" s="52">
        <v>4.27E-7</v>
      </c>
      <c r="G559" s="55">
        <v>-9.0100000000000003E-7</v>
      </c>
      <c r="H559" s="59">
        <v>-8.4600000000000003E-7</v>
      </c>
      <c r="I559" s="61">
        <v>-1.0899999999999999E-6</v>
      </c>
      <c r="J559" s="37">
        <v>45049.791666666664</v>
      </c>
      <c r="K559" s="43">
        <v>2.92E-6</v>
      </c>
      <c r="L559" s="45">
        <v>-3.0299999999999998E-6</v>
      </c>
      <c r="M559" s="49">
        <v>-9.7600000000000006E-7</v>
      </c>
      <c r="N559" s="37">
        <v>45046.791666666664</v>
      </c>
      <c r="O559" s="52">
        <v>6.5199999999999996E-7</v>
      </c>
      <c r="P559" s="55">
        <v>-4.7300000000000001E-7</v>
      </c>
      <c r="Q559" s="59">
        <v>-7.1399999999999996E-7</v>
      </c>
      <c r="R559" s="61">
        <v>-5.6300000000000005E-7</v>
      </c>
      <c r="AX559" s="37">
        <v>45049.791666666664</v>
      </c>
      <c r="AY559" s="109">
        <f t="shared" si="46"/>
        <v>8.4758399999999998E-2</v>
      </c>
      <c r="AZ559" s="110">
        <f t="shared" si="47"/>
        <v>-0.288576</v>
      </c>
      <c r="BA559" s="111">
        <f t="shared" si="48"/>
        <v>-0.20822399999999999</v>
      </c>
      <c r="BB559" s="37">
        <v>45046.791666666664</v>
      </c>
      <c r="BC559" s="112">
        <f t="shared" si="49"/>
        <v>3.6892799999999996E-2</v>
      </c>
      <c r="BD559" s="113">
        <f t="shared" si="49"/>
        <v>-7.7846399999999996E-2</v>
      </c>
      <c r="BE559" s="110">
        <f t="shared" si="49"/>
        <v>-7.3094400000000004E-2</v>
      </c>
      <c r="BF559" s="114">
        <f t="shared" si="45"/>
        <v>-9.4175999999999996E-2</v>
      </c>
      <c r="BG559" s="37">
        <v>45049.791666666664</v>
      </c>
      <c r="BH559" s="109">
        <f t="shared" si="50"/>
        <v>0.25228800000000001</v>
      </c>
      <c r="BI559" s="110">
        <f t="shared" si="50"/>
        <v>-0.26179199999999997</v>
      </c>
      <c r="BJ559" s="111">
        <f t="shared" si="50"/>
        <v>-8.432640000000001E-2</v>
      </c>
      <c r="BK559" s="37">
        <v>45046.791666666664</v>
      </c>
      <c r="BL559" s="52">
        <v>6.5199999999999996E-7</v>
      </c>
      <c r="BM559" s="55">
        <v>-4.7300000000000001E-7</v>
      </c>
      <c r="BN559" s="59">
        <v>-7.1399999999999996E-7</v>
      </c>
      <c r="BO559" s="61">
        <v>-5.6300000000000005E-7</v>
      </c>
    </row>
    <row r="560" spans="1:67" x14ac:dyDescent="0.25">
      <c r="A560" s="37">
        <v>45049.802083333336</v>
      </c>
      <c r="B560" s="43">
        <v>9.7499999999999998E-7</v>
      </c>
      <c r="C560" s="45">
        <v>-3.3400000000000002E-6</v>
      </c>
      <c r="D560" s="48">
        <v>-2.4200000000000001E-6</v>
      </c>
      <c r="E560" s="37">
        <v>45046.802083333336</v>
      </c>
      <c r="F560" s="52">
        <v>4.15E-7</v>
      </c>
      <c r="G560" s="55">
        <v>-9.2299999999999999E-7</v>
      </c>
      <c r="H560" s="59">
        <v>-8.6499999999999998E-7</v>
      </c>
      <c r="I560" s="61">
        <v>-1.0899999999999999E-6</v>
      </c>
      <c r="J560" s="37">
        <v>45049.802083333336</v>
      </c>
      <c r="K560" s="43">
        <v>2.9299999999999999E-6</v>
      </c>
      <c r="L560" s="45">
        <v>-3.0299999999999998E-6</v>
      </c>
      <c r="M560" s="49">
        <v>-9.7600000000000006E-7</v>
      </c>
      <c r="N560" s="37">
        <v>45046.802083333336</v>
      </c>
      <c r="O560" s="52">
        <v>6.4799999999999998E-7</v>
      </c>
      <c r="P560" s="55">
        <v>-4.7599999999999997E-7</v>
      </c>
      <c r="Q560" s="59">
        <v>-7.1900000000000002E-7</v>
      </c>
      <c r="R560" s="61">
        <v>-5.6599999999999996E-7</v>
      </c>
      <c r="AX560" s="37">
        <v>45049.802083333336</v>
      </c>
      <c r="AY560" s="109">
        <f t="shared" si="46"/>
        <v>8.4239999999999995E-2</v>
      </c>
      <c r="AZ560" s="110">
        <f t="shared" si="47"/>
        <v>-0.288576</v>
      </c>
      <c r="BA560" s="111">
        <f t="shared" si="48"/>
        <v>-0.20908800000000002</v>
      </c>
      <c r="BB560" s="37">
        <v>45046.802083333336</v>
      </c>
      <c r="BC560" s="112">
        <f t="shared" si="49"/>
        <v>3.5855999999999999E-2</v>
      </c>
      <c r="BD560" s="113">
        <f t="shared" si="49"/>
        <v>-7.9747200000000004E-2</v>
      </c>
      <c r="BE560" s="110">
        <f t="shared" si="49"/>
        <v>-7.4735999999999997E-2</v>
      </c>
      <c r="BF560" s="114">
        <f t="shared" si="45"/>
        <v>-9.4175999999999996E-2</v>
      </c>
      <c r="BG560" s="37">
        <v>45049.802083333336</v>
      </c>
      <c r="BH560" s="109">
        <f t="shared" si="50"/>
        <v>0.25315199999999999</v>
      </c>
      <c r="BI560" s="110">
        <f t="shared" si="50"/>
        <v>-0.26179199999999997</v>
      </c>
      <c r="BJ560" s="111">
        <f t="shared" si="50"/>
        <v>-8.432640000000001E-2</v>
      </c>
      <c r="BK560" s="37">
        <v>45046.802083333336</v>
      </c>
      <c r="BL560" s="52">
        <v>6.4799999999999998E-7</v>
      </c>
      <c r="BM560" s="55">
        <v>-4.7599999999999997E-7</v>
      </c>
      <c r="BN560" s="59">
        <v>-7.1900000000000002E-7</v>
      </c>
      <c r="BO560" s="61">
        <v>-5.6599999999999996E-7</v>
      </c>
    </row>
    <row r="561" spans="1:67" x14ac:dyDescent="0.25">
      <c r="A561" s="37">
        <v>45049.8125</v>
      </c>
      <c r="B561" s="43">
        <v>9.6800000000000009E-7</v>
      </c>
      <c r="C561" s="45">
        <v>-3.3299999999999999E-6</v>
      </c>
      <c r="D561" s="48">
        <v>-2.4399999999999999E-6</v>
      </c>
      <c r="E561" s="37">
        <v>45046.8125</v>
      </c>
      <c r="F561" s="52">
        <v>4.0200000000000003E-7</v>
      </c>
      <c r="G561" s="55">
        <v>-9.4499999999999995E-7</v>
      </c>
      <c r="H561" s="59">
        <v>-8.8299999999999995E-7</v>
      </c>
      <c r="I561" s="61">
        <v>-1.0899999999999999E-6</v>
      </c>
      <c r="J561" s="37">
        <v>45049.8125</v>
      </c>
      <c r="K561" s="43">
        <v>2.9399999999999998E-6</v>
      </c>
      <c r="L561" s="45">
        <v>-3.0199999999999999E-6</v>
      </c>
      <c r="M561" s="49">
        <v>-9.7600000000000006E-7</v>
      </c>
      <c r="N561" s="37">
        <v>45046.8125</v>
      </c>
      <c r="O561" s="52">
        <v>6.44E-7</v>
      </c>
      <c r="P561" s="55">
        <v>-4.7899999999999999E-7</v>
      </c>
      <c r="Q561" s="59">
        <v>-7.23E-7</v>
      </c>
      <c r="R561" s="61">
        <v>-5.6899999999999997E-7</v>
      </c>
      <c r="AX561" s="37">
        <v>45049.8125</v>
      </c>
      <c r="AY561" s="109">
        <f t="shared" si="46"/>
        <v>8.3635200000000007E-2</v>
      </c>
      <c r="AZ561" s="110">
        <f t="shared" si="47"/>
        <v>-0.28771199999999997</v>
      </c>
      <c r="BA561" s="111">
        <f t="shared" si="48"/>
        <v>-0.210816</v>
      </c>
      <c r="BB561" s="37">
        <v>45046.8125</v>
      </c>
      <c r="BC561" s="112">
        <f t="shared" si="49"/>
        <v>3.4732800000000001E-2</v>
      </c>
      <c r="BD561" s="113">
        <f t="shared" si="49"/>
        <v>-8.1647999999999998E-2</v>
      </c>
      <c r="BE561" s="110">
        <f t="shared" si="49"/>
        <v>-7.629119999999999E-2</v>
      </c>
      <c r="BF561" s="114">
        <f t="shared" si="45"/>
        <v>-9.4175999999999996E-2</v>
      </c>
      <c r="BG561" s="37">
        <v>45049.8125</v>
      </c>
      <c r="BH561" s="109">
        <f t="shared" si="50"/>
        <v>0.25401599999999996</v>
      </c>
      <c r="BI561" s="110">
        <f t="shared" si="50"/>
        <v>-0.26092799999999999</v>
      </c>
      <c r="BJ561" s="111">
        <f t="shared" si="50"/>
        <v>-8.432640000000001E-2</v>
      </c>
      <c r="BK561" s="37">
        <v>45046.8125</v>
      </c>
      <c r="BL561" s="52">
        <v>6.44E-7</v>
      </c>
      <c r="BM561" s="55">
        <v>-4.7899999999999999E-7</v>
      </c>
      <c r="BN561" s="59">
        <v>-7.23E-7</v>
      </c>
      <c r="BO561" s="61">
        <v>-5.6899999999999997E-7</v>
      </c>
    </row>
    <row r="562" spans="1:67" x14ac:dyDescent="0.25">
      <c r="A562" s="37">
        <v>45049.822916666664</v>
      </c>
      <c r="B562" s="43">
        <v>9.6200000000000006E-7</v>
      </c>
      <c r="C562" s="45">
        <v>-3.3299999999999999E-6</v>
      </c>
      <c r="D562" s="48">
        <v>-2.4499999999999998E-6</v>
      </c>
      <c r="E562" s="37">
        <v>45046.822916666664</v>
      </c>
      <c r="F562" s="52">
        <v>3.8799999999999998E-7</v>
      </c>
      <c r="G562" s="55">
        <v>-9.6599999999999994E-7</v>
      </c>
      <c r="H562" s="59">
        <v>-8.9999999999999996E-7</v>
      </c>
      <c r="I562" s="61">
        <v>-1.0899999999999999E-6</v>
      </c>
      <c r="J562" s="37">
        <v>45049.822916666664</v>
      </c>
      <c r="K562" s="43">
        <v>2.9500000000000001E-6</v>
      </c>
      <c r="L562" s="45">
        <v>-3.0199999999999999E-6</v>
      </c>
      <c r="M562" s="49">
        <v>-9.7600000000000006E-7</v>
      </c>
      <c r="N562" s="37">
        <v>45046.822916666664</v>
      </c>
      <c r="O562" s="52">
        <v>6.4099999999999998E-7</v>
      </c>
      <c r="P562" s="55">
        <v>-4.8100000000000003E-7</v>
      </c>
      <c r="Q562" s="59">
        <v>-7.2699999999999999E-7</v>
      </c>
      <c r="R562" s="61">
        <v>-5.7199999999999999E-7</v>
      </c>
      <c r="AX562" s="37">
        <v>45049.822916666664</v>
      </c>
      <c r="AY562" s="109">
        <f t="shared" si="46"/>
        <v>8.3116800000000005E-2</v>
      </c>
      <c r="AZ562" s="110">
        <f t="shared" si="47"/>
        <v>-0.28771199999999997</v>
      </c>
      <c r="BA562" s="111">
        <f t="shared" si="48"/>
        <v>-0.21167999999999998</v>
      </c>
      <c r="BB562" s="37">
        <v>45046.822916666664</v>
      </c>
      <c r="BC562" s="112">
        <f t="shared" si="49"/>
        <v>3.3523199999999996E-2</v>
      </c>
      <c r="BD562" s="113">
        <f t="shared" si="49"/>
        <v>-8.3462399999999992E-2</v>
      </c>
      <c r="BE562" s="110">
        <f t="shared" si="49"/>
        <v>-7.7759999999999996E-2</v>
      </c>
      <c r="BF562" s="114">
        <f t="shared" si="45"/>
        <v>-9.4175999999999996E-2</v>
      </c>
      <c r="BG562" s="37">
        <v>45049.822916666664</v>
      </c>
      <c r="BH562" s="109">
        <f t="shared" si="50"/>
        <v>0.25488</v>
      </c>
      <c r="BI562" s="110">
        <f t="shared" si="50"/>
        <v>-0.26092799999999999</v>
      </c>
      <c r="BJ562" s="111">
        <f t="shared" si="50"/>
        <v>-8.432640000000001E-2</v>
      </c>
      <c r="BK562" s="37">
        <v>45046.822916666664</v>
      </c>
      <c r="BL562" s="52">
        <v>6.4099999999999998E-7</v>
      </c>
      <c r="BM562" s="55">
        <v>-4.8100000000000003E-7</v>
      </c>
      <c r="BN562" s="59">
        <v>-7.2699999999999999E-7</v>
      </c>
      <c r="BO562" s="61">
        <v>-5.7199999999999999E-7</v>
      </c>
    </row>
    <row r="563" spans="1:67" x14ac:dyDescent="0.25">
      <c r="A563" s="37">
        <v>45049.833333333336</v>
      </c>
      <c r="B563" s="43">
        <v>9.5600000000000004E-7</v>
      </c>
      <c r="C563" s="45">
        <v>-3.32E-6</v>
      </c>
      <c r="D563" s="48">
        <v>-2.4600000000000002E-6</v>
      </c>
      <c r="E563" s="37">
        <v>45046.833333333336</v>
      </c>
      <c r="F563" s="52">
        <v>3.7300000000000002E-7</v>
      </c>
      <c r="G563" s="55">
        <v>-9.8599999999999996E-7</v>
      </c>
      <c r="H563" s="59">
        <v>-9.1500000000000003E-7</v>
      </c>
      <c r="I563" s="61">
        <v>-1.0899999999999999E-6</v>
      </c>
      <c r="J563" s="37">
        <v>45049.833333333336</v>
      </c>
      <c r="K563" s="43">
        <v>2.96E-6</v>
      </c>
      <c r="L563" s="45">
        <v>-3.01E-6</v>
      </c>
      <c r="M563" s="49">
        <v>-9.7600000000000006E-7</v>
      </c>
      <c r="N563" s="37">
        <v>45046.833333333336</v>
      </c>
      <c r="O563" s="52">
        <v>6.37E-7</v>
      </c>
      <c r="P563" s="55">
        <v>-4.8400000000000005E-7</v>
      </c>
      <c r="Q563" s="59">
        <v>-7.3099999999999997E-7</v>
      </c>
      <c r="R563" s="61">
        <v>-5.7400000000000003E-7</v>
      </c>
      <c r="AX563" s="37">
        <v>45049.833333333336</v>
      </c>
      <c r="AY563" s="109">
        <f t="shared" si="46"/>
        <v>8.2598400000000002E-2</v>
      </c>
      <c r="AZ563" s="110">
        <f t="shared" si="47"/>
        <v>-0.28684799999999999</v>
      </c>
      <c r="BA563" s="111">
        <f t="shared" si="48"/>
        <v>-0.21254400000000001</v>
      </c>
      <c r="BB563" s="37">
        <v>45046.833333333336</v>
      </c>
      <c r="BC563" s="112">
        <f t="shared" si="49"/>
        <v>3.2227200000000004E-2</v>
      </c>
      <c r="BD563" s="113">
        <f t="shared" si="49"/>
        <v>-8.5190399999999999E-2</v>
      </c>
      <c r="BE563" s="110">
        <f t="shared" si="49"/>
        <v>-7.9056000000000001E-2</v>
      </c>
      <c r="BF563" s="114">
        <f t="shared" si="45"/>
        <v>-9.4175999999999996E-2</v>
      </c>
      <c r="BG563" s="37">
        <v>45049.833333333336</v>
      </c>
      <c r="BH563" s="109">
        <f t="shared" si="50"/>
        <v>0.25574400000000003</v>
      </c>
      <c r="BI563" s="110">
        <f t="shared" si="50"/>
        <v>-0.26006400000000002</v>
      </c>
      <c r="BJ563" s="111">
        <f t="shared" si="50"/>
        <v>-8.432640000000001E-2</v>
      </c>
      <c r="BK563" s="37">
        <v>45046.833333333336</v>
      </c>
      <c r="BL563" s="52">
        <v>6.37E-7</v>
      </c>
      <c r="BM563" s="55">
        <v>-4.8400000000000005E-7</v>
      </c>
      <c r="BN563" s="59">
        <v>-7.3099999999999997E-7</v>
      </c>
      <c r="BO563" s="61">
        <v>-5.7400000000000003E-7</v>
      </c>
    </row>
    <row r="564" spans="1:67" x14ac:dyDescent="0.25">
      <c r="A564" s="37">
        <v>45049.84375</v>
      </c>
      <c r="B564" s="43">
        <v>9.5099999999999998E-7</v>
      </c>
      <c r="C564" s="45">
        <v>-3.32E-6</v>
      </c>
      <c r="D564" s="48">
        <v>-2.4700000000000001E-6</v>
      </c>
      <c r="E564" s="37">
        <v>45046.84375</v>
      </c>
      <c r="F564" s="52">
        <v>3.5900000000000003E-7</v>
      </c>
      <c r="G564" s="55">
        <v>-9.9999999999999995E-7</v>
      </c>
      <c r="H564" s="59">
        <v>-9.2900000000000002E-7</v>
      </c>
      <c r="I564" s="61">
        <v>-1.0899999999999999E-6</v>
      </c>
      <c r="J564" s="37">
        <v>45049.84375</v>
      </c>
      <c r="K564" s="43">
        <v>2.9699999999999999E-6</v>
      </c>
      <c r="L564" s="45">
        <v>-3.01E-6</v>
      </c>
      <c r="M564" s="49">
        <v>-9.7600000000000006E-7</v>
      </c>
      <c r="N564" s="37">
        <v>45046.84375</v>
      </c>
      <c r="O564" s="52">
        <v>6.3399999999999999E-7</v>
      </c>
      <c r="P564" s="55">
        <v>-4.8699999999999995E-7</v>
      </c>
      <c r="Q564" s="59">
        <v>-7.3600000000000003E-7</v>
      </c>
      <c r="R564" s="61">
        <v>-5.7700000000000004E-7</v>
      </c>
      <c r="AX564" s="37">
        <v>45049.84375</v>
      </c>
      <c r="AY564" s="109">
        <f t="shared" si="46"/>
        <v>8.2166400000000001E-2</v>
      </c>
      <c r="AZ564" s="110">
        <f t="shared" si="47"/>
        <v>-0.28684799999999999</v>
      </c>
      <c r="BA564" s="111">
        <f t="shared" si="48"/>
        <v>-0.21340800000000001</v>
      </c>
      <c r="BB564" s="37">
        <v>45046.84375</v>
      </c>
      <c r="BC564" s="112">
        <f t="shared" si="49"/>
        <v>3.1017600000000003E-2</v>
      </c>
      <c r="BD564" s="113">
        <f t="shared" si="49"/>
        <v>-8.6399999999999991E-2</v>
      </c>
      <c r="BE564" s="110">
        <f t="shared" si="49"/>
        <v>-8.0265600000000006E-2</v>
      </c>
      <c r="BF564" s="114">
        <f t="shared" si="45"/>
        <v>-9.4175999999999996E-2</v>
      </c>
      <c r="BG564" s="37">
        <v>45049.84375</v>
      </c>
      <c r="BH564" s="109">
        <f t="shared" si="50"/>
        <v>0.256608</v>
      </c>
      <c r="BI564" s="110">
        <f t="shared" si="50"/>
        <v>-0.26006400000000002</v>
      </c>
      <c r="BJ564" s="111">
        <f t="shared" si="50"/>
        <v>-8.432640000000001E-2</v>
      </c>
      <c r="BK564" s="37">
        <v>45046.84375</v>
      </c>
      <c r="BL564" s="52">
        <v>6.3399999999999999E-7</v>
      </c>
      <c r="BM564" s="55">
        <v>-4.8699999999999995E-7</v>
      </c>
      <c r="BN564" s="59">
        <v>-7.3600000000000003E-7</v>
      </c>
      <c r="BO564" s="61">
        <v>-5.7700000000000004E-7</v>
      </c>
    </row>
    <row r="565" spans="1:67" x14ac:dyDescent="0.25">
      <c r="A565" s="37">
        <v>45049.854166666664</v>
      </c>
      <c r="B565" s="43">
        <v>9.4499999999999995E-7</v>
      </c>
      <c r="C565" s="45">
        <v>-3.32E-6</v>
      </c>
      <c r="D565" s="48">
        <v>-2.48E-6</v>
      </c>
      <c r="E565" s="37">
        <v>45046.854166666664</v>
      </c>
      <c r="F565" s="52">
        <v>3.4499999999999998E-7</v>
      </c>
      <c r="G565" s="55">
        <v>-1.02E-6</v>
      </c>
      <c r="H565" s="59">
        <v>-9.4099999999999997E-7</v>
      </c>
      <c r="I565" s="61">
        <v>-1.0899999999999999E-6</v>
      </c>
      <c r="J565" s="37">
        <v>45049.854166666664</v>
      </c>
      <c r="K565" s="43">
        <v>2.9699999999999999E-6</v>
      </c>
      <c r="L565" s="45">
        <v>-3.01E-6</v>
      </c>
      <c r="M565" s="49">
        <v>-9.7499999999999998E-7</v>
      </c>
      <c r="N565" s="37">
        <v>45046.854166666664</v>
      </c>
      <c r="O565" s="52">
        <v>6.3E-7</v>
      </c>
      <c r="P565" s="55">
        <v>-4.8999999999999997E-7</v>
      </c>
      <c r="Q565" s="59">
        <v>-7.4000000000000001E-7</v>
      </c>
      <c r="R565" s="61">
        <v>-5.7899999999999998E-7</v>
      </c>
      <c r="AX565" s="37">
        <v>45049.854166666664</v>
      </c>
      <c r="AY565" s="109">
        <f t="shared" si="46"/>
        <v>8.1647999999999998E-2</v>
      </c>
      <c r="AZ565" s="110">
        <f t="shared" si="47"/>
        <v>-0.28684799999999999</v>
      </c>
      <c r="BA565" s="111">
        <f t="shared" si="48"/>
        <v>-0.21427199999999999</v>
      </c>
      <c r="BB565" s="37">
        <v>45046.854166666664</v>
      </c>
      <c r="BC565" s="112">
        <f t="shared" si="49"/>
        <v>2.9807999999999998E-2</v>
      </c>
      <c r="BD565" s="113">
        <f t="shared" si="49"/>
        <v>-8.8127999999999998E-2</v>
      </c>
      <c r="BE565" s="110">
        <f t="shared" si="49"/>
        <v>-8.1302399999999997E-2</v>
      </c>
      <c r="BF565" s="114">
        <f t="shared" si="45"/>
        <v>-9.4175999999999996E-2</v>
      </c>
      <c r="BG565" s="37">
        <v>45049.854166666664</v>
      </c>
      <c r="BH565" s="109">
        <f t="shared" si="50"/>
        <v>0.256608</v>
      </c>
      <c r="BI565" s="110">
        <f t="shared" si="50"/>
        <v>-0.26006400000000002</v>
      </c>
      <c r="BJ565" s="111">
        <f t="shared" si="50"/>
        <v>-8.4239999999999995E-2</v>
      </c>
      <c r="BK565" s="37">
        <v>45046.854166666664</v>
      </c>
      <c r="BL565" s="52">
        <v>6.3E-7</v>
      </c>
      <c r="BM565" s="55">
        <v>-4.8999999999999997E-7</v>
      </c>
      <c r="BN565" s="59">
        <v>-7.4000000000000001E-7</v>
      </c>
      <c r="BO565" s="61">
        <v>-5.7899999999999998E-7</v>
      </c>
    </row>
    <row r="566" spans="1:67" x14ac:dyDescent="0.25">
      <c r="A566" s="37">
        <v>45049.864583333336</v>
      </c>
      <c r="B566" s="43">
        <v>9.4E-7</v>
      </c>
      <c r="C566" s="45">
        <v>-3.32E-6</v>
      </c>
      <c r="D566" s="48">
        <v>-2.4899999999999999E-6</v>
      </c>
      <c r="E566" s="37">
        <v>45046.864583333336</v>
      </c>
      <c r="F566" s="52">
        <v>3.3200000000000001E-7</v>
      </c>
      <c r="G566" s="55">
        <v>-1.0300000000000001E-6</v>
      </c>
      <c r="H566" s="59">
        <v>-9.5000000000000001E-7</v>
      </c>
      <c r="I566" s="61">
        <v>-1.0899999999999999E-6</v>
      </c>
      <c r="J566" s="37">
        <v>45049.864583333336</v>
      </c>
      <c r="K566" s="43">
        <v>2.9799999999999998E-6</v>
      </c>
      <c r="L566" s="45">
        <v>-3.0000000000000001E-6</v>
      </c>
      <c r="M566" s="49">
        <v>-9.7499999999999998E-7</v>
      </c>
      <c r="N566" s="37">
        <v>45046.864583333336</v>
      </c>
      <c r="O566" s="52">
        <v>6.2699999999999999E-7</v>
      </c>
      <c r="P566" s="55">
        <v>-4.9200000000000001E-7</v>
      </c>
      <c r="Q566" s="59">
        <v>-7.4499999999999996E-7</v>
      </c>
      <c r="R566" s="61">
        <v>-5.82E-7</v>
      </c>
      <c r="AX566" s="37">
        <v>45049.864583333336</v>
      </c>
      <c r="AY566" s="109">
        <f t="shared" si="46"/>
        <v>8.1215999999999997E-2</v>
      </c>
      <c r="AZ566" s="110">
        <f t="shared" si="47"/>
        <v>-0.28684799999999999</v>
      </c>
      <c r="BA566" s="111">
        <f t="shared" si="48"/>
        <v>-0.21513599999999999</v>
      </c>
      <c r="BB566" s="37">
        <v>45046.864583333336</v>
      </c>
      <c r="BC566" s="112">
        <f t="shared" si="49"/>
        <v>2.86848E-2</v>
      </c>
      <c r="BD566" s="113">
        <f t="shared" si="49"/>
        <v>-8.8992000000000002E-2</v>
      </c>
      <c r="BE566" s="110">
        <f t="shared" si="49"/>
        <v>-8.208E-2</v>
      </c>
      <c r="BF566" s="114">
        <f t="shared" si="45"/>
        <v>-9.4175999999999996E-2</v>
      </c>
      <c r="BG566" s="37">
        <v>45049.864583333336</v>
      </c>
      <c r="BH566" s="109">
        <f t="shared" si="50"/>
        <v>0.25747199999999998</v>
      </c>
      <c r="BI566" s="110">
        <f t="shared" si="50"/>
        <v>-0.25919999999999999</v>
      </c>
      <c r="BJ566" s="111">
        <f t="shared" si="50"/>
        <v>-8.4239999999999995E-2</v>
      </c>
      <c r="BK566" s="37">
        <v>45046.864583333336</v>
      </c>
      <c r="BL566" s="52">
        <v>6.2699999999999999E-7</v>
      </c>
      <c r="BM566" s="55">
        <v>-4.9200000000000001E-7</v>
      </c>
      <c r="BN566" s="59">
        <v>-7.4499999999999996E-7</v>
      </c>
      <c r="BO566" s="61">
        <v>-5.82E-7</v>
      </c>
    </row>
    <row r="567" spans="1:67" x14ac:dyDescent="0.25">
      <c r="A567" s="37">
        <v>45049.875</v>
      </c>
      <c r="B567" s="43">
        <v>9.3600000000000002E-7</v>
      </c>
      <c r="C567" s="45">
        <v>-3.32E-6</v>
      </c>
      <c r="D567" s="48">
        <v>-2.5000000000000002E-6</v>
      </c>
      <c r="E567" s="37">
        <v>45046.875</v>
      </c>
      <c r="F567" s="52">
        <v>3.2099999999999998E-7</v>
      </c>
      <c r="G567" s="55">
        <v>-1.04E-6</v>
      </c>
      <c r="H567" s="59">
        <v>-9.5600000000000004E-7</v>
      </c>
      <c r="I567" s="61">
        <v>-1.08E-6</v>
      </c>
      <c r="J567" s="37">
        <v>45049.875</v>
      </c>
      <c r="K567" s="43">
        <v>2.9900000000000002E-6</v>
      </c>
      <c r="L567" s="45">
        <v>-3.0000000000000001E-6</v>
      </c>
      <c r="M567" s="49">
        <v>-9.7399999999999991E-7</v>
      </c>
      <c r="N567" s="37">
        <v>45046.875</v>
      </c>
      <c r="O567" s="52">
        <v>6.2300000000000001E-7</v>
      </c>
      <c r="P567" s="55">
        <v>-4.9500000000000003E-7</v>
      </c>
      <c r="Q567" s="59">
        <v>-7.5000000000000002E-7</v>
      </c>
      <c r="R567" s="61">
        <v>-5.8400000000000004E-7</v>
      </c>
      <c r="AX567" s="37">
        <v>45049.875</v>
      </c>
      <c r="AY567" s="109">
        <f t="shared" si="46"/>
        <v>8.0870399999999995E-2</v>
      </c>
      <c r="AZ567" s="110">
        <f t="shared" si="47"/>
        <v>-0.28684799999999999</v>
      </c>
      <c r="BA567" s="111">
        <f t="shared" si="48"/>
        <v>-0.21600000000000003</v>
      </c>
      <c r="BB567" s="37">
        <v>45046.875</v>
      </c>
      <c r="BC567" s="112">
        <f t="shared" si="49"/>
        <v>2.7734399999999999E-2</v>
      </c>
      <c r="BD567" s="113">
        <f t="shared" si="49"/>
        <v>-8.9856000000000005E-2</v>
      </c>
      <c r="BE567" s="110">
        <f t="shared" si="49"/>
        <v>-8.2598400000000002E-2</v>
      </c>
      <c r="BF567" s="114">
        <f t="shared" si="45"/>
        <v>-9.3312000000000006E-2</v>
      </c>
      <c r="BG567" s="37">
        <v>45049.875</v>
      </c>
      <c r="BH567" s="109">
        <f t="shared" si="50"/>
        <v>0.25833600000000001</v>
      </c>
      <c r="BI567" s="110">
        <f t="shared" si="50"/>
        <v>-0.25919999999999999</v>
      </c>
      <c r="BJ567" s="111">
        <f t="shared" si="50"/>
        <v>-8.4153599999999995E-2</v>
      </c>
      <c r="BK567" s="37">
        <v>45046.875</v>
      </c>
      <c r="BL567" s="52">
        <v>6.2300000000000001E-7</v>
      </c>
      <c r="BM567" s="55">
        <v>-4.9500000000000003E-7</v>
      </c>
      <c r="BN567" s="59">
        <v>-7.5000000000000002E-7</v>
      </c>
      <c r="BO567" s="61">
        <v>-5.8400000000000004E-7</v>
      </c>
    </row>
    <row r="568" spans="1:67" x14ac:dyDescent="0.25">
      <c r="A568" s="37">
        <v>45049.885416666664</v>
      </c>
      <c r="B568" s="43">
        <v>9.3099999999999996E-7</v>
      </c>
      <c r="C568" s="45">
        <v>-3.32E-6</v>
      </c>
      <c r="D568" s="48">
        <v>-2.5000000000000002E-6</v>
      </c>
      <c r="E568" s="37">
        <v>45046.885416666664</v>
      </c>
      <c r="F568" s="52">
        <v>3.1E-7</v>
      </c>
      <c r="G568" s="55">
        <v>-1.0499999999999999E-6</v>
      </c>
      <c r="H568" s="59">
        <v>-9.5999999999999991E-7</v>
      </c>
      <c r="I568" s="61">
        <v>-1.08E-6</v>
      </c>
      <c r="J568" s="37">
        <v>45049.885416666664</v>
      </c>
      <c r="K568" s="43">
        <v>2.9900000000000002E-6</v>
      </c>
      <c r="L568" s="45">
        <v>-2.9900000000000002E-6</v>
      </c>
      <c r="M568" s="49">
        <v>-9.7399999999999991E-7</v>
      </c>
      <c r="N568" s="37">
        <v>45046.885416666664</v>
      </c>
      <c r="O568" s="52">
        <v>6.1999999999999999E-7</v>
      </c>
      <c r="P568" s="55">
        <v>-4.9800000000000004E-7</v>
      </c>
      <c r="Q568" s="59">
        <v>-7.5499999999999997E-7</v>
      </c>
      <c r="R568" s="61">
        <v>-5.8699999999999995E-7</v>
      </c>
      <c r="AX568" s="37">
        <v>45049.885416666664</v>
      </c>
      <c r="AY568" s="109">
        <f t="shared" si="46"/>
        <v>8.0438399999999993E-2</v>
      </c>
      <c r="AZ568" s="110">
        <f t="shared" si="47"/>
        <v>-0.28684799999999999</v>
      </c>
      <c r="BA568" s="111">
        <f t="shared" si="48"/>
        <v>-0.21600000000000003</v>
      </c>
      <c r="BB568" s="37">
        <v>45046.885416666664</v>
      </c>
      <c r="BC568" s="112">
        <f t="shared" si="49"/>
        <v>2.6783999999999999E-2</v>
      </c>
      <c r="BD568" s="113">
        <f t="shared" si="49"/>
        <v>-9.0719999999999995E-2</v>
      </c>
      <c r="BE568" s="110">
        <f t="shared" si="49"/>
        <v>-8.294399999999999E-2</v>
      </c>
      <c r="BF568" s="114">
        <f t="shared" si="45"/>
        <v>-9.3312000000000006E-2</v>
      </c>
      <c r="BG568" s="37">
        <v>45049.885416666664</v>
      </c>
      <c r="BH568" s="109">
        <f t="shared" si="50"/>
        <v>0.25833600000000001</v>
      </c>
      <c r="BI568" s="110">
        <f t="shared" si="50"/>
        <v>-0.25833600000000001</v>
      </c>
      <c r="BJ568" s="111">
        <f t="shared" si="50"/>
        <v>-8.4153599999999995E-2</v>
      </c>
      <c r="BK568" s="37">
        <v>45046.885416666664</v>
      </c>
      <c r="BL568" s="52">
        <v>6.1999999999999999E-7</v>
      </c>
      <c r="BM568" s="55">
        <v>-4.9800000000000004E-7</v>
      </c>
      <c r="BN568" s="59">
        <v>-7.5499999999999997E-7</v>
      </c>
      <c r="BO568" s="61">
        <v>-5.8699999999999995E-7</v>
      </c>
    </row>
    <row r="569" spans="1:67" x14ac:dyDescent="0.25">
      <c r="A569" s="37">
        <v>45049.895833333336</v>
      </c>
      <c r="B569" s="43">
        <v>9.2699999999999998E-7</v>
      </c>
      <c r="C569" s="45">
        <v>-3.32E-6</v>
      </c>
      <c r="D569" s="48">
        <v>-2.5100000000000001E-6</v>
      </c>
      <c r="E569" s="37">
        <v>45046.895833333336</v>
      </c>
      <c r="F569" s="52">
        <v>3.0100000000000001E-7</v>
      </c>
      <c r="G569" s="55">
        <v>-1.0499999999999999E-6</v>
      </c>
      <c r="H569" s="59">
        <v>-9.5900000000000005E-7</v>
      </c>
      <c r="I569" s="61">
        <v>-1.08E-6</v>
      </c>
      <c r="J569" s="37">
        <v>45049.895833333336</v>
      </c>
      <c r="K569" s="43">
        <v>2.9900000000000002E-6</v>
      </c>
      <c r="L569" s="45">
        <v>-2.9900000000000002E-6</v>
      </c>
      <c r="M569" s="49">
        <v>-9.7399999999999991E-7</v>
      </c>
      <c r="N569" s="37">
        <v>45046.895833333336</v>
      </c>
      <c r="O569" s="52">
        <v>6.1600000000000001E-7</v>
      </c>
      <c r="P569" s="55">
        <v>-4.9999999999999998E-7</v>
      </c>
      <c r="Q569" s="59">
        <v>-7.61E-7</v>
      </c>
      <c r="R569" s="61">
        <v>-5.8899999999999999E-7</v>
      </c>
      <c r="AX569" s="37">
        <v>45049.895833333336</v>
      </c>
      <c r="AY569" s="109">
        <f t="shared" si="46"/>
        <v>8.0092799999999992E-2</v>
      </c>
      <c r="AZ569" s="110">
        <f t="shared" si="47"/>
        <v>-0.28684799999999999</v>
      </c>
      <c r="BA569" s="111">
        <f t="shared" si="48"/>
        <v>-0.216864</v>
      </c>
      <c r="BB569" s="37">
        <v>45046.895833333336</v>
      </c>
      <c r="BC569" s="112">
        <f t="shared" si="49"/>
        <v>2.6006400000000002E-2</v>
      </c>
      <c r="BD569" s="113">
        <f t="shared" si="49"/>
        <v>-9.0719999999999995E-2</v>
      </c>
      <c r="BE569" s="110">
        <f t="shared" si="49"/>
        <v>-8.2857600000000003E-2</v>
      </c>
      <c r="BF569" s="114">
        <f t="shared" si="45"/>
        <v>-9.3312000000000006E-2</v>
      </c>
      <c r="BG569" s="37">
        <v>45049.895833333336</v>
      </c>
      <c r="BH569" s="109">
        <f t="shared" si="50"/>
        <v>0.25833600000000001</v>
      </c>
      <c r="BI569" s="110">
        <f t="shared" si="50"/>
        <v>-0.25833600000000001</v>
      </c>
      <c r="BJ569" s="111">
        <f t="shared" si="50"/>
        <v>-8.4153599999999995E-2</v>
      </c>
      <c r="BK569" s="37">
        <v>45046.895833333336</v>
      </c>
      <c r="BL569" s="52">
        <v>6.1600000000000001E-7</v>
      </c>
      <c r="BM569" s="55">
        <v>-4.9999999999999998E-7</v>
      </c>
      <c r="BN569" s="59">
        <v>-7.61E-7</v>
      </c>
      <c r="BO569" s="61">
        <v>-5.8899999999999999E-7</v>
      </c>
    </row>
    <row r="570" spans="1:67" x14ac:dyDescent="0.25">
      <c r="A570" s="37">
        <v>45049.90625</v>
      </c>
      <c r="B570" s="43">
        <v>9.2399999999999996E-7</v>
      </c>
      <c r="C570" s="45">
        <v>-3.32E-6</v>
      </c>
      <c r="D570" s="48">
        <v>-2.52E-6</v>
      </c>
      <c r="E570" s="37">
        <v>45046.90625</v>
      </c>
      <c r="F570" s="52">
        <v>2.9400000000000001E-7</v>
      </c>
      <c r="G570" s="55">
        <v>-1.0499999999999999E-6</v>
      </c>
      <c r="H570" s="59">
        <v>-9.5499999999999996E-7</v>
      </c>
      <c r="I570" s="61">
        <v>-1.0699999999999999E-6</v>
      </c>
      <c r="J570" s="37">
        <v>45049.90625</v>
      </c>
      <c r="K570" s="43">
        <v>2.9900000000000002E-6</v>
      </c>
      <c r="L570" s="45">
        <v>-2.9900000000000002E-6</v>
      </c>
      <c r="M570" s="49">
        <v>-9.7399999999999991E-7</v>
      </c>
      <c r="N570" s="37">
        <v>45046.90625</v>
      </c>
      <c r="O570" s="52">
        <v>6.1200000000000003E-7</v>
      </c>
      <c r="P570" s="55">
        <v>-5.0299999999999999E-7</v>
      </c>
      <c r="Q570" s="59">
        <v>-7.6700000000000003E-7</v>
      </c>
      <c r="R570" s="61">
        <v>-5.9200000000000001E-7</v>
      </c>
      <c r="AX570" s="37">
        <v>45049.90625</v>
      </c>
      <c r="AY570" s="109">
        <f t="shared" si="46"/>
        <v>7.9833599999999991E-2</v>
      </c>
      <c r="AZ570" s="110">
        <f t="shared" si="47"/>
        <v>-0.28684799999999999</v>
      </c>
      <c r="BA570" s="111">
        <f t="shared" si="48"/>
        <v>-0.217728</v>
      </c>
      <c r="BB570" s="37">
        <v>45046.90625</v>
      </c>
      <c r="BC570" s="112">
        <f t="shared" si="49"/>
        <v>2.54016E-2</v>
      </c>
      <c r="BD570" s="113">
        <f t="shared" si="49"/>
        <v>-9.0719999999999995E-2</v>
      </c>
      <c r="BE570" s="110">
        <f t="shared" si="49"/>
        <v>-8.2512000000000002E-2</v>
      </c>
      <c r="BF570" s="114">
        <f t="shared" si="45"/>
        <v>-9.2447999999999989E-2</v>
      </c>
      <c r="BG570" s="37">
        <v>45049.90625</v>
      </c>
      <c r="BH570" s="109">
        <f t="shared" si="50"/>
        <v>0.25833600000000001</v>
      </c>
      <c r="BI570" s="110">
        <f t="shared" si="50"/>
        <v>-0.25833600000000001</v>
      </c>
      <c r="BJ570" s="111">
        <f t="shared" si="50"/>
        <v>-8.4153599999999995E-2</v>
      </c>
      <c r="BK570" s="37">
        <v>45046.90625</v>
      </c>
      <c r="BL570" s="52">
        <v>6.1200000000000003E-7</v>
      </c>
      <c r="BM570" s="55">
        <v>-5.0299999999999999E-7</v>
      </c>
      <c r="BN570" s="59">
        <v>-7.6700000000000003E-7</v>
      </c>
      <c r="BO570" s="61">
        <v>-5.9200000000000001E-7</v>
      </c>
    </row>
    <row r="571" spans="1:67" x14ac:dyDescent="0.25">
      <c r="A571" s="37">
        <v>45049.916666666664</v>
      </c>
      <c r="B571" s="43">
        <v>9.2099999999999995E-7</v>
      </c>
      <c r="C571" s="45">
        <v>-3.3299999999999999E-6</v>
      </c>
      <c r="D571" s="48">
        <v>-2.5299999999999999E-6</v>
      </c>
      <c r="E571" s="37">
        <v>45046.916666666664</v>
      </c>
      <c r="F571" s="52">
        <v>2.8900000000000001E-7</v>
      </c>
      <c r="G571" s="55">
        <v>-1.0499999999999999E-6</v>
      </c>
      <c r="H571" s="59">
        <v>-9.47E-7</v>
      </c>
      <c r="I571" s="61">
        <v>-1.0699999999999999E-6</v>
      </c>
      <c r="J571" s="37">
        <v>45049.916666666664</v>
      </c>
      <c r="K571" s="43">
        <v>3.0000000000000001E-6</v>
      </c>
      <c r="L571" s="45">
        <v>-2.9799999999999998E-6</v>
      </c>
      <c r="M571" s="49">
        <v>-9.7399999999999991E-7</v>
      </c>
      <c r="N571" s="37">
        <v>45046.916666666664</v>
      </c>
      <c r="O571" s="52">
        <v>6.0900000000000001E-7</v>
      </c>
      <c r="P571" s="55">
        <v>-5.06E-7</v>
      </c>
      <c r="Q571" s="59">
        <v>-7.7300000000000005E-7</v>
      </c>
      <c r="R571" s="61">
        <v>-5.9400000000000005E-7</v>
      </c>
      <c r="AX571" s="37">
        <v>45049.916666666664</v>
      </c>
      <c r="AY571" s="109">
        <f t="shared" si="46"/>
        <v>7.957439999999999E-2</v>
      </c>
      <c r="AZ571" s="110">
        <f t="shared" si="47"/>
        <v>-0.28771199999999997</v>
      </c>
      <c r="BA571" s="111">
        <f t="shared" si="48"/>
        <v>-0.21859199999999998</v>
      </c>
      <c r="BB571" s="37">
        <v>45046.916666666664</v>
      </c>
      <c r="BC571" s="112">
        <f t="shared" si="49"/>
        <v>2.4969600000000002E-2</v>
      </c>
      <c r="BD571" s="113">
        <f t="shared" si="49"/>
        <v>-9.0719999999999995E-2</v>
      </c>
      <c r="BE571" s="110">
        <f t="shared" si="49"/>
        <v>-8.1820799999999999E-2</v>
      </c>
      <c r="BF571" s="114">
        <f t="shared" si="45"/>
        <v>-9.2447999999999989E-2</v>
      </c>
      <c r="BG571" s="37">
        <v>45049.916666666664</v>
      </c>
      <c r="BH571" s="109">
        <f t="shared" si="50"/>
        <v>0.25919999999999999</v>
      </c>
      <c r="BI571" s="110">
        <f t="shared" si="50"/>
        <v>-0.25747199999999998</v>
      </c>
      <c r="BJ571" s="111">
        <f t="shared" si="50"/>
        <v>-8.4153599999999995E-2</v>
      </c>
      <c r="BK571" s="37">
        <v>45046.916666666664</v>
      </c>
      <c r="BL571" s="52">
        <v>6.0900000000000001E-7</v>
      </c>
      <c r="BM571" s="55">
        <v>-5.06E-7</v>
      </c>
      <c r="BN571" s="59">
        <v>-7.7300000000000005E-7</v>
      </c>
      <c r="BO571" s="61">
        <v>-5.9400000000000005E-7</v>
      </c>
    </row>
    <row r="572" spans="1:67" x14ac:dyDescent="0.25">
      <c r="A572" s="37">
        <v>45049.927083333336</v>
      </c>
      <c r="B572" s="43">
        <v>9.1900000000000001E-7</v>
      </c>
      <c r="C572" s="45">
        <v>-3.3400000000000002E-6</v>
      </c>
      <c r="D572" s="48">
        <v>-2.5399999999999998E-6</v>
      </c>
      <c r="E572" s="37">
        <v>45046.927083333336</v>
      </c>
      <c r="F572" s="52">
        <v>2.84E-7</v>
      </c>
      <c r="G572" s="55">
        <v>-1.0499999999999999E-6</v>
      </c>
      <c r="H572" s="59">
        <v>-9.3699999999999999E-7</v>
      </c>
      <c r="I572" s="61">
        <v>-1.06E-6</v>
      </c>
      <c r="J572" s="37">
        <v>45049.927083333336</v>
      </c>
      <c r="K572" s="43">
        <v>2.9900000000000002E-6</v>
      </c>
      <c r="L572" s="45">
        <v>-2.9799999999999998E-6</v>
      </c>
      <c r="M572" s="49">
        <v>-9.7399999999999991E-7</v>
      </c>
      <c r="N572" s="37">
        <v>45046.927083333336</v>
      </c>
      <c r="O572" s="52">
        <v>6.0500000000000003E-7</v>
      </c>
      <c r="P572" s="55">
        <v>-5.0900000000000002E-7</v>
      </c>
      <c r="Q572" s="59">
        <v>-7.8000000000000005E-7</v>
      </c>
      <c r="R572" s="61">
        <v>-5.9599999999999999E-7</v>
      </c>
      <c r="AX572" s="37">
        <v>45049.927083333336</v>
      </c>
      <c r="AY572" s="109">
        <f t="shared" si="46"/>
        <v>7.9401600000000003E-2</v>
      </c>
      <c r="AZ572" s="110">
        <f t="shared" si="47"/>
        <v>-0.288576</v>
      </c>
      <c r="BA572" s="111">
        <f t="shared" si="48"/>
        <v>-0.21945599999999998</v>
      </c>
      <c r="BB572" s="37">
        <v>45046.927083333336</v>
      </c>
      <c r="BC572" s="112">
        <f t="shared" si="49"/>
        <v>2.45376E-2</v>
      </c>
      <c r="BD572" s="113">
        <f t="shared" si="49"/>
        <v>-9.0719999999999995E-2</v>
      </c>
      <c r="BE572" s="110">
        <f t="shared" si="49"/>
        <v>-8.0956799999999995E-2</v>
      </c>
      <c r="BF572" s="114">
        <f t="shared" si="45"/>
        <v>-9.1583999999999999E-2</v>
      </c>
      <c r="BG572" s="37">
        <v>45049.927083333336</v>
      </c>
      <c r="BH572" s="109">
        <f t="shared" si="50"/>
        <v>0.25833600000000001</v>
      </c>
      <c r="BI572" s="110">
        <f t="shared" si="50"/>
        <v>-0.25747199999999998</v>
      </c>
      <c r="BJ572" s="111">
        <f t="shared" si="50"/>
        <v>-8.4153599999999995E-2</v>
      </c>
      <c r="BK572" s="37">
        <v>45046.927083333336</v>
      </c>
      <c r="BL572" s="52">
        <v>6.0500000000000003E-7</v>
      </c>
      <c r="BM572" s="55">
        <v>-5.0900000000000002E-7</v>
      </c>
      <c r="BN572" s="59">
        <v>-7.8000000000000005E-7</v>
      </c>
      <c r="BO572" s="61">
        <v>-5.9599999999999999E-7</v>
      </c>
    </row>
    <row r="573" spans="1:67" x14ac:dyDescent="0.25">
      <c r="A573" s="37">
        <v>45049.9375</v>
      </c>
      <c r="B573" s="43">
        <v>9.1699999999999997E-7</v>
      </c>
      <c r="C573" s="45">
        <v>-3.3400000000000002E-6</v>
      </c>
      <c r="D573" s="48">
        <v>-2.5500000000000001E-6</v>
      </c>
      <c r="E573" s="37">
        <v>45046.9375</v>
      </c>
      <c r="F573" s="52">
        <v>2.8200000000000001E-7</v>
      </c>
      <c r="G573" s="55">
        <v>-1.04E-6</v>
      </c>
      <c r="H573" s="59">
        <v>-9.2200000000000002E-7</v>
      </c>
      <c r="I573" s="61">
        <v>-1.06E-6</v>
      </c>
      <c r="J573" s="37">
        <v>45049.9375</v>
      </c>
      <c r="K573" s="43">
        <v>2.9900000000000002E-6</v>
      </c>
      <c r="L573" s="45">
        <v>-2.9799999999999998E-6</v>
      </c>
      <c r="M573" s="49">
        <v>-9.7499999999999998E-7</v>
      </c>
      <c r="N573" s="37">
        <v>45046.9375</v>
      </c>
      <c r="O573" s="52">
        <v>6.0100000000000005E-7</v>
      </c>
      <c r="P573" s="55">
        <v>-5.1200000000000003E-7</v>
      </c>
      <c r="Q573" s="59">
        <v>-7.8599999999999997E-7</v>
      </c>
      <c r="R573" s="61">
        <v>-5.99E-7</v>
      </c>
      <c r="AX573" s="37">
        <v>45049.9375</v>
      </c>
      <c r="AY573" s="109">
        <f t="shared" si="46"/>
        <v>7.9228800000000002E-2</v>
      </c>
      <c r="AZ573" s="110">
        <f t="shared" si="47"/>
        <v>-0.288576</v>
      </c>
      <c r="BA573" s="111">
        <f t="shared" si="48"/>
        <v>-0.22032000000000002</v>
      </c>
      <c r="BB573" s="37">
        <v>45046.9375</v>
      </c>
      <c r="BC573" s="112">
        <f t="shared" si="49"/>
        <v>2.4364800000000002E-2</v>
      </c>
      <c r="BD573" s="113">
        <f t="shared" si="49"/>
        <v>-8.9856000000000005E-2</v>
      </c>
      <c r="BE573" s="110">
        <f t="shared" si="49"/>
        <v>-7.9660800000000004E-2</v>
      </c>
      <c r="BF573" s="114">
        <f t="shared" si="45"/>
        <v>-9.1583999999999999E-2</v>
      </c>
      <c r="BG573" s="37">
        <v>45049.9375</v>
      </c>
      <c r="BH573" s="109">
        <f t="shared" si="50"/>
        <v>0.25833600000000001</v>
      </c>
      <c r="BI573" s="110">
        <f t="shared" si="50"/>
        <v>-0.25747199999999998</v>
      </c>
      <c r="BJ573" s="111">
        <f t="shared" si="50"/>
        <v>-8.4239999999999995E-2</v>
      </c>
      <c r="BK573" s="37">
        <v>45046.9375</v>
      </c>
      <c r="BL573" s="52">
        <v>6.0100000000000005E-7</v>
      </c>
      <c r="BM573" s="55">
        <v>-5.1200000000000003E-7</v>
      </c>
      <c r="BN573" s="59">
        <v>-7.8599999999999997E-7</v>
      </c>
      <c r="BO573" s="61">
        <v>-5.99E-7</v>
      </c>
    </row>
    <row r="574" spans="1:67" x14ac:dyDescent="0.25">
      <c r="A574" s="37">
        <v>45049.947916666664</v>
      </c>
      <c r="B574" s="43">
        <v>9.16E-7</v>
      </c>
      <c r="C574" s="45">
        <v>-3.3500000000000001E-6</v>
      </c>
      <c r="D574" s="48">
        <v>-2.5600000000000001E-6</v>
      </c>
      <c r="E574" s="37">
        <v>45046.947916666664</v>
      </c>
      <c r="F574" s="52">
        <v>2.8000000000000002E-7</v>
      </c>
      <c r="G574" s="55">
        <v>-1.0300000000000001E-6</v>
      </c>
      <c r="H574" s="59">
        <v>-9.0599999999999999E-7</v>
      </c>
      <c r="I574" s="61">
        <v>-1.0499999999999999E-6</v>
      </c>
      <c r="J574" s="37">
        <v>45049.947916666664</v>
      </c>
      <c r="K574" s="43">
        <v>2.9900000000000002E-6</v>
      </c>
      <c r="L574" s="45">
        <v>-2.9799999999999998E-6</v>
      </c>
      <c r="M574" s="49">
        <v>-9.7499999999999998E-7</v>
      </c>
      <c r="N574" s="37">
        <v>45046.947916666664</v>
      </c>
      <c r="O574" s="52">
        <v>5.9599999999999999E-7</v>
      </c>
      <c r="P574" s="55">
        <v>-5.1500000000000005E-7</v>
      </c>
      <c r="Q574" s="59">
        <v>-7.9299999999999997E-7</v>
      </c>
      <c r="R574" s="61">
        <v>-6.0200000000000002E-7</v>
      </c>
      <c r="AX574" s="37">
        <v>45049.947916666664</v>
      </c>
      <c r="AY574" s="109">
        <f t="shared" si="46"/>
        <v>7.9142400000000002E-2</v>
      </c>
      <c r="AZ574" s="110">
        <f t="shared" si="47"/>
        <v>-0.28944000000000003</v>
      </c>
      <c r="BA574" s="111">
        <f t="shared" si="48"/>
        <v>-0.22118399999999999</v>
      </c>
      <c r="BB574" s="37">
        <v>45046.947916666664</v>
      </c>
      <c r="BC574" s="112">
        <f t="shared" si="49"/>
        <v>2.4192000000000002E-2</v>
      </c>
      <c r="BD574" s="113">
        <f t="shared" si="49"/>
        <v>-8.8992000000000002E-2</v>
      </c>
      <c r="BE574" s="110">
        <f t="shared" si="49"/>
        <v>-7.8278399999999998E-2</v>
      </c>
      <c r="BF574" s="114">
        <f t="shared" si="45"/>
        <v>-9.0719999999999995E-2</v>
      </c>
      <c r="BG574" s="37">
        <v>45049.947916666664</v>
      </c>
      <c r="BH574" s="109">
        <f t="shared" si="50"/>
        <v>0.25833600000000001</v>
      </c>
      <c r="BI574" s="110">
        <f t="shared" si="50"/>
        <v>-0.25747199999999998</v>
      </c>
      <c r="BJ574" s="111">
        <f t="shared" si="50"/>
        <v>-8.4239999999999995E-2</v>
      </c>
      <c r="BK574" s="37">
        <v>45046.947916666664</v>
      </c>
      <c r="BL574" s="52">
        <v>5.9599999999999999E-7</v>
      </c>
      <c r="BM574" s="55">
        <v>-5.1500000000000005E-7</v>
      </c>
      <c r="BN574" s="59">
        <v>-7.9299999999999997E-7</v>
      </c>
      <c r="BO574" s="61">
        <v>-6.0200000000000002E-7</v>
      </c>
    </row>
    <row r="575" spans="1:67" x14ac:dyDescent="0.25">
      <c r="A575" s="37">
        <v>45049.958333333336</v>
      </c>
      <c r="B575" s="43">
        <v>9.16E-7</v>
      </c>
      <c r="C575" s="45">
        <v>-3.36E-6</v>
      </c>
      <c r="D575" s="48">
        <v>-2.5799999999999999E-6</v>
      </c>
      <c r="E575" s="37">
        <v>45046.958333333336</v>
      </c>
      <c r="F575" s="52">
        <v>2.8000000000000002E-7</v>
      </c>
      <c r="G575" s="55">
        <v>-1.0300000000000001E-6</v>
      </c>
      <c r="H575" s="59">
        <v>-8.8700000000000004E-7</v>
      </c>
      <c r="I575" s="61">
        <v>-1.0499999999999999E-6</v>
      </c>
      <c r="J575" s="37">
        <v>45049.958333333336</v>
      </c>
      <c r="K575" s="43">
        <v>2.9799999999999998E-6</v>
      </c>
      <c r="L575" s="45">
        <v>-2.9699999999999999E-6</v>
      </c>
      <c r="M575" s="49">
        <v>-9.7699999999999992E-7</v>
      </c>
      <c r="N575" s="37">
        <v>45046.958333333336</v>
      </c>
      <c r="O575" s="52">
        <v>5.9200000000000001E-7</v>
      </c>
      <c r="P575" s="55">
        <v>-5.1799999999999995E-7</v>
      </c>
      <c r="Q575" s="59">
        <v>-8.0100000000000004E-7</v>
      </c>
      <c r="R575" s="61">
        <v>-6.0399999999999996E-7</v>
      </c>
      <c r="AX575" s="37">
        <v>45049.958333333336</v>
      </c>
      <c r="AY575" s="109">
        <f t="shared" si="46"/>
        <v>7.9142400000000002E-2</v>
      </c>
      <c r="AZ575" s="110">
        <f t="shared" si="47"/>
        <v>-0.29030400000000001</v>
      </c>
      <c r="BA575" s="111">
        <f t="shared" si="48"/>
        <v>-0.222912</v>
      </c>
      <c r="BB575" s="37">
        <v>45046.958333333336</v>
      </c>
      <c r="BC575" s="112">
        <f t="shared" si="49"/>
        <v>2.4192000000000002E-2</v>
      </c>
      <c r="BD575" s="113">
        <f t="shared" si="49"/>
        <v>-8.8992000000000002E-2</v>
      </c>
      <c r="BE575" s="110">
        <f t="shared" si="49"/>
        <v>-7.6636800000000005E-2</v>
      </c>
      <c r="BF575" s="114">
        <f t="shared" si="45"/>
        <v>-9.0719999999999995E-2</v>
      </c>
      <c r="BG575" s="37">
        <v>45049.958333333336</v>
      </c>
      <c r="BH575" s="109">
        <f t="shared" si="50"/>
        <v>0.25747199999999998</v>
      </c>
      <c r="BI575" s="110">
        <f t="shared" si="50"/>
        <v>-0.256608</v>
      </c>
      <c r="BJ575" s="111">
        <f t="shared" si="50"/>
        <v>-8.4412799999999996E-2</v>
      </c>
      <c r="BK575" s="37">
        <v>45046.958333333336</v>
      </c>
      <c r="BL575" s="52">
        <v>5.9200000000000001E-7</v>
      </c>
      <c r="BM575" s="55">
        <v>-5.1799999999999995E-7</v>
      </c>
      <c r="BN575" s="59">
        <v>-8.0100000000000004E-7</v>
      </c>
      <c r="BO575" s="61">
        <v>-6.0399999999999996E-7</v>
      </c>
    </row>
    <row r="576" spans="1:67" x14ac:dyDescent="0.25">
      <c r="A576" s="37">
        <v>45049.96875</v>
      </c>
      <c r="B576" s="43">
        <v>9.16E-7</v>
      </c>
      <c r="C576" s="45">
        <v>-3.3699999999999999E-6</v>
      </c>
      <c r="D576" s="48">
        <v>-2.5900000000000002E-6</v>
      </c>
      <c r="E576" s="37">
        <v>45046.96875</v>
      </c>
      <c r="F576" s="52">
        <v>2.8000000000000002E-7</v>
      </c>
      <c r="G576" s="55">
        <v>-1.02E-6</v>
      </c>
      <c r="H576" s="59">
        <v>-8.6600000000000005E-7</v>
      </c>
      <c r="I576" s="61">
        <v>-1.04E-6</v>
      </c>
      <c r="J576" s="37">
        <v>45049.96875</v>
      </c>
      <c r="K576" s="43">
        <v>2.9799999999999998E-6</v>
      </c>
      <c r="L576" s="45">
        <v>-2.9699999999999999E-6</v>
      </c>
      <c r="M576" s="49">
        <v>-9.78E-7</v>
      </c>
      <c r="N576" s="37">
        <v>45046.96875</v>
      </c>
      <c r="O576" s="52">
        <v>5.8800000000000002E-7</v>
      </c>
      <c r="P576" s="55">
        <v>-5.2099999999999997E-7</v>
      </c>
      <c r="Q576" s="59">
        <v>-8.0800000000000004E-7</v>
      </c>
      <c r="R576" s="61">
        <v>-6.0699999999999997E-7</v>
      </c>
      <c r="AX576" s="37">
        <v>45049.96875</v>
      </c>
      <c r="AY576" s="109">
        <f t="shared" si="46"/>
        <v>7.9142400000000002E-2</v>
      </c>
      <c r="AZ576" s="110">
        <f t="shared" si="47"/>
        <v>-0.29116799999999998</v>
      </c>
      <c r="BA576" s="111">
        <f t="shared" si="48"/>
        <v>-0.223776</v>
      </c>
      <c r="BB576" s="37">
        <v>45046.96875</v>
      </c>
      <c r="BC576" s="112">
        <f t="shared" si="49"/>
        <v>2.4192000000000002E-2</v>
      </c>
      <c r="BD576" s="113">
        <f t="shared" si="49"/>
        <v>-8.8127999999999998E-2</v>
      </c>
      <c r="BE576" s="110">
        <f t="shared" si="49"/>
        <v>-7.4822400000000011E-2</v>
      </c>
      <c r="BF576" s="114">
        <f t="shared" si="45"/>
        <v>-8.9856000000000005E-2</v>
      </c>
      <c r="BG576" s="37">
        <v>45049.96875</v>
      </c>
      <c r="BH576" s="109">
        <f t="shared" si="50"/>
        <v>0.25747199999999998</v>
      </c>
      <c r="BI576" s="110">
        <f t="shared" si="50"/>
        <v>-0.256608</v>
      </c>
      <c r="BJ576" s="111">
        <f t="shared" si="50"/>
        <v>-8.4499199999999997E-2</v>
      </c>
      <c r="BK576" s="37">
        <v>45046.96875</v>
      </c>
      <c r="BL576" s="52">
        <v>5.8800000000000002E-7</v>
      </c>
      <c r="BM576" s="55">
        <v>-5.2099999999999997E-7</v>
      </c>
      <c r="BN576" s="59">
        <v>-8.0800000000000004E-7</v>
      </c>
      <c r="BO576" s="61">
        <v>-6.0699999999999997E-7</v>
      </c>
    </row>
    <row r="577" spans="1:67" x14ac:dyDescent="0.25">
      <c r="A577" s="37">
        <v>45049.979166666664</v>
      </c>
      <c r="B577" s="43">
        <v>9.1800000000000004E-7</v>
      </c>
      <c r="C577" s="45">
        <v>-3.3900000000000002E-6</v>
      </c>
      <c r="D577" s="48">
        <v>-2.6000000000000001E-6</v>
      </c>
      <c r="E577" s="37">
        <v>45046.979166666664</v>
      </c>
      <c r="F577" s="52">
        <v>2.8200000000000001E-7</v>
      </c>
      <c r="G577" s="55">
        <v>-1.02E-6</v>
      </c>
      <c r="H577" s="59">
        <v>-8.4499999999999996E-7</v>
      </c>
      <c r="I577" s="61">
        <v>-1.04E-6</v>
      </c>
      <c r="J577" s="37">
        <v>45049.979166666664</v>
      </c>
      <c r="K577" s="43">
        <v>2.9699999999999999E-6</v>
      </c>
      <c r="L577" s="45">
        <v>-2.9699999999999999E-6</v>
      </c>
      <c r="M577" s="49">
        <v>-9.7999999999999993E-7</v>
      </c>
      <c r="N577" s="37">
        <v>45046.979166666664</v>
      </c>
      <c r="O577" s="52">
        <v>5.8299999999999997E-7</v>
      </c>
      <c r="P577" s="55">
        <v>-5.2399999999999998E-7</v>
      </c>
      <c r="Q577" s="59">
        <v>-8.16E-7</v>
      </c>
      <c r="R577" s="61">
        <v>-6.0900000000000001E-7</v>
      </c>
      <c r="AX577" s="37">
        <v>45049.979166666664</v>
      </c>
      <c r="AY577" s="109">
        <f t="shared" si="46"/>
        <v>7.9315200000000002E-2</v>
      </c>
      <c r="AZ577" s="110">
        <f t="shared" si="47"/>
        <v>-0.29289599999999999</v>
      </c>
      <c r="BA577" s="111">
        <f t="shared" si="48"/>
        <v>-0.22464000000000001</v>
      </c>
      <c r="BB577" s="37">
        <v>45046.979166666664</v>
      </c>
      <c r="BC577" s="112">
        <f t="shared" si="49"/>
        <v>2.4364800000000002E-2</v>
      </c>
      <c r="BD577" s="113">
        <f t="shared" si="49"/>
        <v>-8.8127999999999998E-2</v>
      </c>
      <c r="BE577" s="110">
        <f t="shared" si="49"/>
        <v>-7.300799999999999E-2</v>
      </c>
      <c r="BF577" s="114">
        <f t="shared" si="45"/>
        <v>-8.9856000000000005E-2</v>
      </c>
      <c r="BG577" s="37">
        <v>45049.979166666664</v>
      </c>
      <c r="BH577" s="109">
        <f t="shared" si="50"/>
        <v>0.256608</v>
      </c>
      <c r="BI577" s="110">
        <f t="shared" si="50"/>
        <v>-0.256608</v>
      </c>
      <c r="BJ577" s="111">
        <f t="shared" si="50"/>
        <v>-8.4671999999999997E-2</v>
      </c>
      <c r="BK577" s="37">
        <v>45046.979166666664</v>
      </c>
      <c r="BL577" s="52">
        <v>5.8299999999999997E-7</v>
      </c>
      <c r="BM577" s="55">
        <v>-5.2399999999999998E-7</v>
      </c>
      <c r="BN577" s="59">
        <v>-8.16E-7</v>
      </c>
      <c r="BO577" s="61">
        <v>-6.0900000000000001E-7</v>
      </c>
    </row>
    <row r="578" spans="1:67" x14ac:dyDescent="0.25">
      <c r="A578" s="37">
        <v>45049.989583333336</v>
      </c>
      <c r="B578" s="43">
        <v>9.1999999999999998E-7</v>
      </c>
      <c r="C578" s="45">
        <v>-3.4000000000000001E-6</v>
      </c>
      <c r="D578" s="48">
        <v>-2.6199999999999999E-6</v>
      </c>
      <c r="E578" s="37">
        <v>45046.989583333336</v>
      </c>
      <c r="F578" s="52">
        <v>2.84E-7</v>
      </c>
      <c r="G578" s="55">
        <v>-1.02E-6</v>
      </c>
      <c r="H578" s="59">
        <v>-8.23E-7</v>
      </c>
      <c r="I578" s="61">
        <v>-1.0300000000000001E-6</v>
      </c>
      <c r="J578" s="37">
        <v>45049.989583333336</v>
      </c>
      <c r="K578" s="43">
        <v>2.96E-6</v>
      </c>
      <c r="L578" s="45">
        <v>-2.9699999999999999E-6</v>
      </c>
      <c r="M578" s="49">
        <v>-9.8299999999999995E-7</v>
      </c>
      <c r="N578" s="37">
        <v>45046.989583333336</v>
      </c>
      <c r="O578" s="52">
        <v>5.7899999999999998E-7</v>
      </c>
      <c r="P578" s="55">
        <v>-5.2699999999999999E-7</v>
      </c>
      <c r="Q578" s="59">
        <v>-8.2399999999999997E-7</v>
      </c>
      <c r="R578" s="61">
        <v>-6.1200000000000003E-7</v>
      </c>
      <c r="AX578" s="37">
        <v>45049.989583333336</v>
      </c>
      <c r="AY578" s="109">
        <f t="shared" si="46"/>
        <v>7.9488000000000003E-2</v>
      </c>
      <c r="AZ578" s="110">
        <f t="shared" si="47"/>
        <v>-0.29376000000000002</v>
      </c>
      <c r="BA578" s="111">
        <f t="shared" si="48"/>
        <v>-0.22636799999999999</v>
      </c>
      <c r="BB578" s="37">
        <v>45046.989583333336</v>
      </c>
      <c r="BC578" s="112">
        <f t="shared" si="49"/>
        <v>2.45376E-2</v>
      </c>
      <c r="BD578" s="113">
        <f t="shared" si="49"/>
        <v>-8.8127999999999998E-2</v>
      </c>
      <c r="BE578" s="110">
        <f t="shared" si="49"/>
        <v>-7.1107199999999995E-2</v>
      </c>
      <c r="BF578" s="114">
        <f t="shared" si="45"/>
        <v>-8.8992000000000002E-2</v>
      </c>
      <c r="BG578" s="37">
        <v>45049.989583333336</v>
      </c>
      <c r="BH578" s="109">
        <f t="shared" si="50"/>
        <v>0.25574400000000003</v>
      </c>
      <c r="BI578" s="110">
        <f t="shared" si="50"/>
        <v>-0.256608</v>
      </c>
      <c r="BJ578" s="111">
        <f t="shared" si="50"/>
        <v>-8.4931199999999998E-2</v>
      </c>
      <c r="BK578" s="37">
        <v>45046.989583333336</v>
      </c>
      <c r="BL578" s="52">
        <v>5.7899999999999998E-7</v>
      </c>
      <c r="BM578" s="55">
        <v>-5.2699999999999999E-7</v>
      </c>
      <c r="BN578" s="59">
        <v>-8.2399999999999997E-7</v>
      </c>
      <c r="BO578" s="61">
        <v>-6.1200000000000003E-7</v>
      </c>
    </row>
    <row r="579" spans="1:67" x14ac:dyDescent="0.25">
      <c r="A579" s="37">
        <v>45050</v>
      </c>
      <c r="B579" s="43">
        <v>9.2399999999999996E-7</v>
      </c>
      <c r="C579" s="45">
        <v>-3.41E-6</v>
      </c>
      <c r="D579" s="48">
        <v>-2.6299999999999998E-6</v>
      </c>
      <c r="E579" s="37">
        <v>45047</v>
      </c>
      <c r="F579" s="52">
        <v>2.8700000000000002E-7</v>
      </c>
      <c r="G579" s="55">
        <v>-1.02E-6</v>
      </c>
      <c r="H579" s="59">
        <v>-8.0200000000000001E-7</v>
      </c>
      <c r="I579" s="61">
        <v>-1.0300000000000001E-6</v>
      </c>
      <c r="J579" s="37">
        <v>45050</v>
      </c>
      <c r="K579" s="43">
        <v>2.9500000000000001E-6</v>
      </c>
      <c r="L579" s="45">
        <v>-2.9699999999999999E-6</v>
      </c>
      <c r="M579" s="49">
        <v>-9.8599999999999996E-7</v>
      </c>
      <c r="N579" s="37">
        <v>45047</v>
      </c>
      <c r="O579" s="52">
        <v>5.7400000000000003E-7</v>
      </c>
      <c r="P579" s="55">
        <v>-5.3099999999999998E-7</v>
      </c>
      <c r="Q579" s="59">
        <v>-8.3099999999999996E-7</v>
      </c>
      <c r="R579" s="61">
        <v>-6.1500000000000004E-7</v>
      </c>
      <c r="AX579" s="37">
        <v>45050</v>
      </c>
      <c r="AY579" s="109">
        <f t="shared" si="46"/>
        <v>7.9833599999999991E-2</v>
      </c>
      <c r="AZ579" s="110">
        <f t="shared" si="47"/>
        <v>-0.294624</v>
      </c>
      <c r="BA579" s="111">
        <f t="shared" si="48"/>
        <v>-0.22723199999999999</v>
      </c>
      <c r="BB579" s="37">
        <v>45047</v>
      </c>
      <c r="BC579" s="112">
        <f t="shared" si="49"/>
        <v>2.4796800000000001E-2</v>
      </c>
      <c r="BD579" s="113">
        <f t="shared" si="49"/>
        <v>-8.8127999999999998E-2</v>
      </c>
      <c r="BE579" s="110">
        <f t="shared" si="49"/>
        <v>-6.9292800000000002E-2</v>
      </c>
      <c r="BF579" s="114">
        <f t="shared" si="49"/>
        <v>-8.8992000000000002E-2</v>
      </c>
      <c r="BG579" s="37">
        <v>45050</v>
      </c>
      <c r="BH579" s="109">
        <f t="shared" si="50"/>
        <v>0.25488</v>
      </c>
      <c r="BI579" s="110">
        <f t="shared" si="50"/>
        <v>-0.256608</v>
      </c>
      <c r="BJ579" s="111">
        <f t="shared" si="50"/>
        <v>-8.5190399999999999E-2</v>
      </c>
      <c r="BK579" s="37">
        <v>45047</v>
      </c>
      <c r="BL579" s="52">
        <v>5.7400000000000003E-7</v>
      </c>
      <c r="BM579" s="55">
        <v>-5.3099999999999998E-7</v>
      </c>
      <c r="BN579" s="59">
        <v>-8.3099999999999996E-7</v>
      </c>
      <c r="BO579" s="61">
        <v>-6.1500000000000004E-7</v>
      </c>
    </row>
    <row r="580" spans="1:67" x14ac:dyDescent="0.25">
      <c r="A580" s="37">
        <v>45050.010416666664</v>
      </c>
      <c r="B580" s="43">
        <v>9.2800000000000005E-7</v>
      </c>
      <c r="C580" s="45">
        <v>-3.4199999999999999E-6</v>
      </c>
      <c r="D580" s="48">
        <v>-2.6400000000000001E-6</v>
      </c>
      <c r="E580" s="37">
        <v>45047.010416666664</v>
      </c>
      <c r="F580" s="52">
        <v>2.91E-7</v>
      </c>
      <c r="G580" s="55">
        <v>-1.02E-6</v>
      </c>
      <c r="H580" s="59">
        <v>-7.8199999999999999E-7</v>
      </c>
      <c r="I580" s="61">
        <v>-1.0300000000000001E-6</v>
      </c>
      <c r="J580" s="37">
        <v>45050.010416666664</v>
      </c>
      <c r="K580" s="43">
        <v>2.9399999999999998E-6</v>
      </c>
      <c r="L580" s="45">
        <v>-2.9699999999999999E-6</v>
      </c>
      <c r="M580" s="49">
        <v>-9.8899999999999998E-7</v>
      </c>
      <c r="N580" s="37">
        <v>45047.010416666664</v>
      </c>
      <c r="O580" s="52">
        <v>5.7000000000000005E-7</v>
      </c>
      <c r="P580" s="55">
        <v>-5.3399999999999999E-7</v>
      </c>
      <c r="Q580" s="59">
        <v>-8.3900000000000004E-7</v>
      </c>
      <c r="R580" s="61">
        <v>-6.1799999999999995E-7</v>
      </c>
      <c r="AX580" s="37">
        <v>45050.010416666664</v>
      </c>
      <c r="AY580" s="109">
        <f t="shared" ref="AY580:AY643" si="51">B580*86400</f>
        <v>8.0179200000000006E-2</v>
      </c>
      <c r="AZ580" s="110">
        <f t="shared" ref="AZ580:AZ643" si="52">C580*86400</f>
        <v>-0.29548799999999997</v>
      </c>
      <c r="BA580" s="111">
        <f t="shared" ref="BA580:BA643" si="53">D580*86400</f>
        <v>-0.22809600000000002</v>
      </c>
      <c r="BB580" s="37">
        <v>45047.010416666664</v>
      </c>
      <c r="BC580" s="112">
        <f t="shared" ref="BC580:BF643" si="54">F580*86400</f>
        <v>2.5142399999999999E-2</v>
      </c>
      <c r="BD580" s="113">
        <f t="shared" si="54"/>
        <v>-8.8127999999999998E-2</v>
      </c>
      <c r="BE580" s="110">
        <f t="shared" si="54"/>
        <v>-6.7564799999999994E-2</v>
      </c>
      <c r="BF580" s="114">
        <f t="shared" si="54"/>
        <v>-8.8992000000000002E-2</v>
      </c>
      <c r="BG580" s="37">
        <v>45050.010416666664</v>
      </c>
      <c r="BH580" s="109">
        <f t="shared" ref="BH580:BJ643" si="55">K580*86400</f>
        <v>0.25401599999999996</v>
      </c>
      <c r="BI580" s="110">
        <f t="shared" si="55"/>
        <v>-0.256608</v>
      </c>
      <c r="BJ580" s="111">
        <f t="shared" si="55"/>
        <v>-8.5449600000000001E-2</v>
      </c>
      <c r="BK580" s="37">
        <v>45047.010416666664</v>
      </c>
      <c r="BL580" s="52">
        <v>5.7000000000000005E-7</v>
      </c>
      <c r="BM580" s="55">
        <v>-5.3399999999999999E-7</v>
      </c>
      <c r="BN580" s="59">
        <v>-8.3900000000000004E-7</v>
      </c>
      <c r="BO580" s="61">
        <v>-6.1799999999999995E-7</v>
      </c>
    </row>
    <row r="581" spans="1:67" x14ac:dyDescent="0.25">
      <c r="A581" s="37">
        <v>45050.020833333336</v>
      </c>
      <c r="B581" s="43">
        <v>9.3399999999999997E-7</v>
      </c>
      <c r="C581" s="45">
        <v>-3.4300000000000002E-6</v>
      </c>
      <c r="D581" s="48">
        <v>-2.6599999999999999E-6</v>
      </c>
      <c r="E581" s="37">
        <v>45047.020833333336</v>
      </c>
      <c r="F581" s="52">
        <v>2.9499999999999998E-7</v>
      </c>
      <c r="G581" s="55">
        <v>-1.0300000000000001E-6</v>
      </c>
      <c r="H581" s="59">
        <v>-7.6400000000000001E-7</v>
      </c>
      <c r="I581" s="61">
        <v>-1.0300000000000001E-6</v>
      </c>
      <c r="J581" s="37">
        <v>45050.020833333336</v>
      </c>
      <c r="K581" s="43">
        <v>2.9299999999999999E-6</v>
      </c>
      <c r="L581" s="45">
        <v>-2.9699999999999999E-6</v>
      </c>
      <c r="M581" s="49">
        <v>-9.9300000000000006E-7</v>
      </c>
      <c r="N581" s="37">
        <v>45047.020833333336</v>
      </c>
      <c r="O581" s="52">
        <v>5.6499999999999999E-7</v>
      </c>
      <c r="P581" s="55">
        <v>-5.3799999999999997E-7</v>
      </c>
      <c r="Q581" s="59">
        <v>-8.47E-7</v>
      </c>
      <c r="R581" s="61">
        <v>-6.2099999999999996E-7</v>
      </c>
      <c r="AX581" s="37">
        <v>45050.020833333336</v>
      </c>
      <c r="AY581" s="109">
        <f t="shared" si="51"/>
        <v>8.0697599999999994E-2</v>
      </c>
      <c r="AZ581" s="110">
        <f t="shared" si="52"/>
        <v>-0.296352</v>
      </c>
      <c r="BA581" s="111">
        <f t="shared" si="53"/>
        <v>-0.229824</v>
      </c>
      <c r="BB581" s="37">
        <v>45047.020833333336</v>
      </c>
      <c r="BC581" s="112">
        <f t="shared" si="54"/>
        <v>2.5487999999999997E-2</v>
      </c>
      <c r="BD581" s="113">
        <f t="shared" si="54"/>
        <v>-8.8992000000000002E-2</v>
      </c>
      <c r="BE581" s="110">
        <f t="shared" si="54"/>
        <v>-6.6009600000000002E-2</v>
      </c>
      <c r="BF581" s="114">
        <f t="shared" si="54"/>
        <v>-8.8992000000000002E-2</v>
      </c>
      <c r="BG581" s="37">
        <v>45050.020833333336</v>
      </c>
      <c r="BH581" s="109">
        <f t="shared" si="55"/>
        <v>0.25315199999999999</v>
      </c>
      <c r="BI581" s="110">
        <f t="shared" si="55"/>
        <v>-0.256608</v>
      </c>
      <c r="BJ581" s="111">
        <f t="shared" si="55"/>
        <v>-8.5795200000000002E-2</v>
      </c>
      <c r="BK581" s="37">
        <v>45047.020833333336</v>
      </c>
      <c r="BL581" s="52">
        <v>5.6499999999999999E-7</v>
      </c>
      <c r="BM581" s="55">
        <v>-5.3799999999999997E-7</v>
      </c>
      <c r="BN581" s="59">
        <v>-8.47E-7</v>
      </c>
      <c r="BO581" s="61">
        <v>-6.2099999999999996E-7</v>
      </c>
    </row>
    <row r="582" spans="1:67" x14ac:dyDescent="0.25">
      <c r="A582" s="37">
        <v>45050.03125</v>
      </c>
      <c r="B582" s="43">
        <v>9.4099999999999997E-7</v>
      </c>
      <c r="C582" s="45">
        <v>-3.45E-6</v>
      </c>
      <c r="D582" s="48">
        <v>-2.6699999999999998E-6</v>
      </c>
      <c r="E582" s="37">
        <v>45047.03125</v>
      </c>
      <c r="F582" s="52">
        <v>2.9999999999999999E-7</v>
      </c>
      <c r="G582" s="55">
        <v>-1.04E-6</v>
      </c>
      <c r="H582" s="59">
        <v>-7.4799999999999997E-7</v>
      </c>
      <c r="I582" s="61">
        <v>-1.0300000000000001E-6</v>
      </c>
      <c r="J582" s="37">
        <v>45050.03125</v>
      </c>
      <c r="K582" s="43">
        <v>2.92E-6</v>
      </c>
      <c r="L582" s="45">
        <v>-2.9699999999999999E-6</v>
      </c>
      <c r="M582" s="49">
        <v>-9.9699999999999994E-7</v>
      </c>
      <c r="N582" s="37">
        <v>45047.03125</v>
      </c>
      <c r="O582" s="52">
        <v>5.6000000000000004E-7</v>
      </c>
      <c r="P582" s="55">
        <v>-5.4099999999999999E-7</v>
      </c>
      <c r="Q582" s="59">
        <v>-8.5499999999999997E-7</v>
      </c>
      <c r="R582" s="61">
        <v>-6.2399999999999998E-7</v>
      </c>
      <c r="AX582" s="37">
        <v>45050.03125</v>
      </c>
      <c r="AY582" s="109">
        <f t="shared" si="51"/>
        <v>8.1302399999999997E-2</v>
      </c>
      <c r="AZ582" s="110">
        <f t="shared" si="52"/>
        <v>-0.29808000000000001</v>
      </c>
      <c r="BA582" s="111">
        <f t="shared" si="53"/>
        <v>-0.23068799999999998</v>
      </c>
      <c r="BB582" s="37">
        <v>45047.03125</v>
      </c>
      <c r="BC582" s="112">
        <f t="shared" si="54"/>
        <v>2.5919999999999999E-2</v>
      </c>
      <c r="BD582" s="113">
        <f t="shared" si="54"/>
        <v>-8.9856000000000005E-2</v>
      </c>
      <c r="BE582" s="110">
        <f t="shared" si="54"/>
        <v>-6.4627199999999996E-2</v>
      </c>
      <c r="BF582" s="114">
        <f t="shared" si="54"/>
        <v>-8.8992000000000002E-2</v>
      </c>
      <c r="BG582" s="37">
        <v>45050.03125</v>
      </c>
      <c r="BH582" s="109">
        <f t="shared" si="55"/>
        <v>0.25228800000000001</v>
      </c>
      <c r="BI582" s="110">
        <f t="shared" si="55"/>
        <v>-0.256608</v>
      </c>
      <c r="BJ582" s="111">
        <f t="shared" si="55"/>
        <v>-8.614079999999999E-2</v>
      </c>
      <c r="BK582" s="37">
        <v>45047.03125</v>
      </c>
      <c r="BL582" s="52">
        <v>5.6000000000000004E-7</v>
      </c>
      <c r="BM582" s="55">
        <v>-5.4099999999999999E-7</v>
      </c>
      <c r="BN582" s="59">
        <v>-8.5499999999999997E-7</v>
      </c>
      <c r="BO582" s="61">
        <v>-6.2399999999999998E-7</v>
      </c>
    </row>
    <row r="583" spans="1:67" x14ac:dyDescent="0.25">
      <c r="A583" s="37">
        <v>45050.041666666664</v>
      </c>
      <c r="B583" s="43">
        <v>9.4799999999999997E-7</v>
      </c>
      <c r="C583" s="45">
        <v>-3.4599999999999999E-6</v>
      </c>
      <c r="D583" s="48">
        <v>-2.6900000000000001E-6</v>
      </c>
      <c r="E583" s="37">
        <v>45047.041666666664</v>
      </c>
      <c r="F583" s="52">
        <v>3.0499999999999999E-7</v>
      </c>
      <c r="G583" s="55">
        <v>-1.0499999999999999E-6</v>
      </c>
      <c r="H583" s="59">
        <v>-7.3399999999999998E-7</v>
      </c>
      <c r="I583" s="61">
        <v>-1.04E-6</v>
      </c>
      <c r="J583" s="37">
        <v>45050.041666666664</v>
      </c>
      <c r="K583" s="43">
        <v>2.9100000000000001E-6</v>
      </c>
      <c r="L583" s="45">
        <v>-2.9699999999999999E-6</v>
      </c>
      <c r="M583" s="49">
        <v>-9.9999999999999995E-7</v>
      </c>
      <c r="N583" s="37">
        <v>45047.041666666664</v>
      </c>
      <c r="O583" s="52">
        <v>5.5499999999999998E-7</v>
      </c>
      <c r="P583" s="55">
        <v>-5.4499999999999997E-7</v>
      </c>
      <c r="Q583" s="59">
        <v>-8.6300000000000004E-7</v>
      </c>
      <c r="R583" s="61">
        <v>-6.2699999999999999E-7</v>
      </c>
      <c r="AX583" s="37">
        <v>45050.041666666664</v>
      </c>
      <c r="AY583" s="109">
        <f t="shared" si="51"/>
        <v>8.1907199999999999E-2</v>
      </c>
      <c r="AZ583" s="110">
        <f t="shared" si="52"/>
        <v>-0.29894399999999999</v>
      </c>
      <c r="BA583" s="111">
        <f t="shared" si="53"/>
        <v>-0.23241600000000001</v>
      </c>
      <c r="BB583" s="37">
        <v>45047.041666666664</v>
      </c>
      <c r="BC583" s="112">
        <f t="shared" si="54"/>
        <v>2.6352E-2</v>
      </c>
      <c r="BD583" s="113">
        <f t="shared" si="54"/>
        <v>-9.0719999999999995E-2</v>
      </c>
      <c r="BE583" s="110">
        <f t="shared" si="54"/>
        <v>-6.3417600000000005E-2</v>
      </c>
      <c r="BF583" s="114">
        <f t="shared" si="54"/>
        <v>-8.9856000000000005E-2</v>
      </c>
      <c r="BG583" s="37">
        <v>45050.041666666664</v>
      </c>
      <c r="BH583" s="109">
        <f t="shared" si="55"/>
        <v>0.25142399999999998</v>
      </c>
      <c r="BI583" s="110">
        <f t="shared" si="55"/>
        <v>-0.256608</v>
      </c>
      <c r="BJ583" s="111">
        <f t="shared" si="55"/>
        <v>-8.6399999999999991E-2</v>
      </c>
      <c r="BK583" s="37">
        <v>45047.041666666664</v>
      </c>
      <c r="BL583" s="52">
        <v>5.5499999999999998E-7</v>
      </c>
      <c r="BM583" s="55">
        <v>-5.4499999999999997E-7</v>
      </c>
      <c r="BN583" s="59">
        <v>-8.6300000000000004E-7</v>
      </c>
      <c r="BO583" s="61">
        <v>-6.2699999999999999E-7</v>
      </c>
    </row>
    <row r="584" spans="1:67" x14ac:dyDescent="0.25">
      <c r="A584" s="37">
        <v>45050.052083333336</v>
      </c>
      <c r="B584" s="43">
        <v>9.569999999999999E-7</v>
      </c>
      <c r="C584" s="45">
        <v>-3.4699999999999998E-6</v>
      </c>
      <c r="D584" s="48">
        <v>-2.7E-6</v>
      </c>
      <c r="E584" s="37">
        <v>45047.052083333336</v>
      </c>
      <c r="F584" s="52">
        <v>3.1100000000000002E-7</v>
      </c>
      <c r="G584" s="55">
        <v>-1.06E-6</v>
      </c>
      <c r="H584" s="59">
        <v>-7.2399999999999997E-7</v>
      </c>
      <c r="I584" s="61">
        <v>-1.04E-6</v>
      </c>
      <c r="J584" s="37">
        <v>45050.052083333336</v>
      </c>
      <c r="K584" s="43">
        <v>2.9000000000000002E-6</v>
      </c>
      <c r="L584" s="45">
        <v>-2.9699999999999999E-6</v>
      </c>
      <c r="M584" s="49">
        <v>-1.0100000000000001E-6</v>
      </c>
      <c r="N584" s="37">
        <v>45047.052083333336</v>
      </c>
      <c r="O584" s="52">
        <v>5.5000000000000003E-7</v>
      </c>
      <c r="P584" s="55">
        <v>-5.4899999999999995E-7</v>
      </c>
      <c r="Q584" s="59">
        <v>-8.7000000000000003E-7</v>
      </c>
      <c r="R584" s="61">
        <v>-6.3E-7</v>
      </c>
      <c r="AX584" s="37">
        <v>45050.052083333336</v>
      </c>
      <c r="AY584" s="109">
        <f t="shared" si="51"/>
        <v>8.2684799999999989E-2</v>
      </c>
      <c r="AZ584" s="110">
        <f t="shared" si="52"/>
        <v>-0.29980799999999996</v>
      </c>
      <c r="BA584" s="111">
        <f t="shared" si="53"/>
        <v>-0.23327999999999999</v>
      </c>
      <c r="BB584" s="37">
        <v>45047.052083333336</v>
      </c>
      <c r="BC584" s="112">
        <f t="shared" si="54"/>
        <v>2.6870400000000003E-2</v>
      </c>
      <c r="BD584" s="113">
        <f t="shared" si="54"/>
        <v>-9.1583999999999999E-2</v>
      </c>
      <c r="BE584" s="110">
        <f t="shared" si="54"/>
        <v>-6.2553600000000001E-2</v>
      </c>
      <c r="BF584" s="114">
        <f t="shared" si="54"/>
        <v>-8.9856000000000005E-2</v>
      </c>
      <c r="BG584" s="37">
        <v>45050.052083333336</v>
      </c>
      <c r="BH584" s="109">
        <f t="shared" si="55"/>
        <v>0.25056</v>
      </c>
      <c r="BI584" s="110">
        <f t="shared" si="55"/>
        <v>-0.256608</v>
      </c>
      <c r="BJ584" s="111">
        <f t="shared" si="55"/>
        <v>-8.7264000000000008E-2</v>
      </c>
      <c r="BK584" s="37">
        <v>45047.052083333336</v>
      </c>
      <c r="BL584" s="52">
        <v>5.5000000000000003E-7</v>
      </c>
      <c r="BM584" s="55">
        <v>-5.4899999999999995E-7</v>
      </c>
      <c r="BN584" s="59">
        <v>-8.7000000000000003E-7</v>
      </c>
      <c r="BO584" s="61">
        <v>-6.3E-7</v>
      </c>
    </row>
    <row r="585" spans="1:67" x14ac:dyDescent="0.25">
      <c r="A585" s="37">
        <v>45050.0625</v>
      </c>
      <c r="B585" s="43">
        <v>9.6700000000000002E-7</v>
      </c>
      <c r="C585" s="45">
        <v>-3.4800000000000001E-6</v>
      </c>
      <c r="D585" s="48">
        <v>-2.7099999999999999E-6</v>
      </c>
      <c r="E585" s="37">
        <v>45047.0625</v>
      </c>
      <c r="F585" s="52">
        <v>3.1699999999999999E-7</v>
      </c>
      <c r="G585" s="55">
        <v>-1.08E-6</v>
      </c>
      <c r="H585" s="59">
        <v>-7.1699999999999997E-7</v>
      </c>
      <c r="I585" s="61">
        <v>-1.0499999999999999E-6</v>
      </c>
      <c r="J585" s="37">
        <v>45050.0625</v>
      </c>
      <c r="K585" s="43">
        <v>2.8899999999999999E-6</v>
      </c>
      <c r="L585" s="45">
        <v>-2.9699999999999999E-6</v>
      </c>
      <c r="M585" s="49">
        <v>-1.0100000000000001E-6</v>
      </c>
      <c r="N585" s="37">
        <v>45047.0625</v>
      </c>
      <c r="O585" s="52">
        <v>5.4600000000000005E-7</v>
      </c>
      <c r="P585" s="55">
        <v>-5.5300000000000004E-7</v>
      </c>
      <c r="Q585" s="59">
        <v>-8.78E-7</v>
      </c>
      <c r="R585" s="61">
        <v>-6.3300000000000002E-7</v>
      </c>
      <c r="AX585" s="37">
        <v>45050.0625</v>
      </c>
      <c r="AY585" s="109">
        <f t="shared" si="51"/>
        <v>8.3548800000000006E-2</v>
      </c>
      <c r="AZ585" s="110">
        <f t="shared" si="52"/>
        <v>-0.30067199999999999</v>
      </c>
      <c r="BA585" s="111">
        <f t="shared" si="53"/>
        <v>-0.23414399999999999</v>
      </c>
      <c r="BB585" s="37">
        <v>45047.0625</v>
      </c>
      <c r="BC585" s="112">
        <f t="shared" si="54"/>
        <v>2.7388799999999998E-2</v>
      </c>
      <c r="BD585" s="113">
        <f t="shared" si="54"/>
        <v>-9.3312000000000006E-2</v>
      </c>
      <c r="BE585" s="110">
        <f t="shared" si="54"/>
        <v>-6.1948799999999998E-2</v>
      </c>
      <c r="BF585" s="114">
        <f t="shared" si="54"/>
        <v>-9.0719999999999995E-2</v>
      </c>
      <c r="BG585" s="37">
        <v>45050.0625</v>
      </c>
      <c r="BH585" s="109">
        <f t="shared" si="55"/>
        <v>0.249696</v>
      </c>
      <c r="BI585" s="110">
        <f t="shared" si="55"/>
        <v>-0.256608</v>
      </c>
      <c r="BJ585" s="111">
        <f t="shared" si="55"/>
        <v>-8.7264000000000008E-2</v>
      </c>
      <c r="BK585" s="37">
        <v>45047.0625</v>
      </c>
      <c r="BL585" s="52">
        <v>5.4600000000000005E-7</v>
      </c>
      <c r="BM585" s="55">
        <v>-5.5300000000000004E-7</v>
      </c>
      <c r="BN585" s="59">
        <v>-8.78E-7</v>
      </c>
      <c r="BO585" s="61">
        <v>-6.3300000000000002E-7</v>
      </c>
    </row>
    <row r="586" spans="1:67" x14ac:dyDescent="0.25">
      <c r="A586" s="37">
        <v>45050.072916666664</v>
      </c>
      <c r="B586" s="43">
        <v>9.7699999999999992E-7</v>
      </c>
      <c r="C586" s="45">
        <v>-3.49E-6</v>
      </c>
      <c r="D586" s="48">
        <v>-2.7199999999999998E-6</v>
      </c>
      <c r="E586" s="37">
        <v>45047.072916666664</v>
      </c>
      <c r="F586" s="52">
        <v>3.2500000000000001E-7</v>
      </c>
      <c r="G586" s="55">
        <v>-1.0899999999999999E-6</v>
      </c>
      <c r="H586" s="59">
        <v>-7.1299999999999999E-7</v>
      </c>
      <c r="I586" s="61">
        <v>-1.0499999999999999E-6</v>
      </c>
      <c r="J586" s="37">
        <v>45050.072916666664</v>
      </c>
      <c r="K586" s="43">
        <v>2.8700000000000001E-6</v>
      </c>
      <c r="L586" s="45">
        <v>-2.9699999999999999E-6</v>
      </c>
      <c r="M586" s="49">
        <v>-1.02E-6</v>
      </c>
      <c r="N586" s="37">
        <v>45047.072916666664</v>
      </c>
      <c r="O586" s="52">
        <v>5.4099999999999999E-7</v>
      </c>
      <c r="P586" s="55">
        <v>-5.5599999999999995E-7</v>
      </c>
      <c r="Q586" s="59">
        <v>-8.85E-7</v>
      </c>
      <c r="R586" s="61">
        <v>-6.3600000000000003E-7</v>
      </c>
      <c r="AX586" s="37">
        <v>45050.072916666664</v>
      </c>
      <c r="AY586" s="109">
        <f t="shared" si="51"/>
        <v>8.4412799999999996E-2</v>
      </c>
      <c r="AZ586" s="110">
        <f t="shared" si="52"/>
        <v>-0.30153600000000003</v>
      </c>
      <c r="BA586" s="111">
        <f t="shared" si="53"/>
        <v>-0.23500799999999999</v>
      </c>
      <c r="BB586" s="37">
        <v>45047.072916666664</v>
      </c>
      <c r="BC586" s="112">
        <f t="shared" si="54"/>
        <v>2.8080000000000001E-2</v>
      </c>
      <c r="BD586" s="113">
        <f t="shared" si="54"/>
        <v>-9.4175999999999996E-2</v>
      </c>
      <c r="BE586" s="110">
        <f t="shared" si="54"/>
        <v>-6.1603199999999997E-2</v>
      </c>
      <c r="BF586" s="114">
        <f t="shared" si="54"/>
        <v>-9.0719999999999995E-2</v>
      </c>
      <c r="BG586" s="37">
        <v>45050.072916666664</v>
      </c>
      <c r="BH586" s="109">
        <f t="shared" si="55"/>
        <v>0.24796799999999999</v>
      </c>
      <c r="BI586" s="110">
        <f t="shared" si="55"/>
        <v>-0.256608</v>
      </c>
      <c r="BJ586" s="111">
        <f t="shared" si="55"/>
        <v>-8.8127999999999998E-2</v>
      </c>
      <c r="BK586" s="37">
        <v>45047.072916666664</v>
      </c>
      <c r="BL586" s="52">
        <v>5.4099999999999999E-7</v>
      </c>
      <c r="BM586" s="55">
        <v>-5.5599999999999995E-7</v>
      </c>
      <c r="BN586" s="59">
        <v>-8.85E-7</v>
      </c>
      <c r="BO586" s="61">
        <v>-6.3600000000000003E-7</v>
      </c>
    </row>
    <row r="587" spans="1:67" x14ac:dyDescent="0.25">
      <c r="A587" s="37">
        <v>45050.083333333336</v>
      </c>
      <c r="B587" s="43">
        <v>9.879999999999999E-7</v>
      </c>
      <c r="C587" s="45">
        <v>-3.49E-6</v>
      </c>
      <c r="D587" s="48">
        <v>-2.74E-6</v>
      </c>
      <c r="E587" s="37">
        <v>45047.083333333336</v>
      </c>
      <c r="F587" s="52">
        <v>3.34E-7</v>
      </c>
      <c r="G587" s="55">
        <v>-1.1000000000000001E-6</v>
      </c>
      <c r="H587" s="59">
        <v>-7.1399999999999996E-7</v>
      </c>
      <c r="I587" s="61">
        <v>-1.0499999999999999E-6</v>
      </c>
      <c r="J587" s="37">
        <v>45050.083333333336</v>
      </c>
      <c r="K587" s="43">
        <v>2.8600000000000001E-6</v>
      </c>
      <c r="L587" s="45">
        <v>-2.9799999999999998E-6</v>
      </c>
      <c r="M587" s="49">
        <v>-1.0300000000000001E-6</v>
      </c>
      <c r="N587" s="37">
        <v>45047.083333333336</v>
      </c>
      <c r="O587" s="52">
        <v>5.3600000000000004E-7</v>
      </c>
      <c r="P587" s="55">
        <v>-5.6000000000000004E-7</v>
      </c>
      <c r="Q587" s="59">
        <v>-8.9299999999999996E-7</v>
      </c>
      <c r="R587" s="61">
        <v>-6.3900000000000004E-7</v>
      </c>
      <c r="AX587" s="37">
        <v>45050.083333333336</v>
      </c>
      <c r="AY587" s="109">
        <f t="shared" si="51"/>
        <v>8.5363199999999986E-2</v>
      </c>
      <c r="AZ587" s="110">
        <f t="shared" si="52"/>
        <v>-0.30153600000000003</v>
      </c>
      <c r="BA587" s="111">
        <f t="shared" si="53"/>
        <v>-0.236736</v>
      </c>
      <c r="BB587" s="37">
        <v>45047.083333333336</v>
      </c>
      <c r="BC587" s="112">
        <f t="shared" si="54"/>
        <v>2.8857600000000001E-2</v>
      </c>
      <c r="BD587" s="113">
        <f t="shared" si="54"/>
        <v>-9.5039999999999999E-2</v>
      </c>
      <c r="BE587" s="110">
        <f t="shared" si="54"/>
        <v>-6.1689599999999997E-2</v>
      </c>
      <c r="BF587" s="114">
        <f t="shared" si="54"/>
        <v>-9.0719999999999995E-2</v>
      </c>
      <c r="BG587" s="37">
        <v>45050.083333333336</v>
      </c>
      <c r="BH587" s="109">
        <f t="shared" si="55"/>
        <v>0.24710400000000002</v>
      </c>
      <c r="BI587" s="110">
        <f t="shared" si="55"/>
        <v>-0.25747199999999998</v>
      </c>
      <c r="BJ587" s="111">
        <f t="shared" si="55"/>
        <v>-8.8992000000000002E-2</v>
      </c>
      <c r="BK587" s="37">
        <v>45047.083333333336</v>
      </c>
      <c r="BL587" s="52">
        <v>5.3600000000000004E-7</v>
      </c>
      <c r="BM587" s="55">
        <v>-5.6000000000000004E-7</v>
      </c>
      <c r="BN587" s="59">
        <v>-8.9299999999999996E-7</v>
      </c>
      <c r="BO587" s="61">
        <v>-6.3900000000000004E-7</v>
      </c>
    </row>
    <row r="588" spans="1:67" x14ac:dyDescent="0.25">
      <c r="A588" s="37">
        <v>45050.09375</v>
      </c>
      <c r="B588" s="43">
        <v>9.9999999999999995E-7</v>
      </c>
      <c r="C588" s="45">
        <v>-3.4999999999999999E-6</v>
      </c>
      <c r="D588" s="48">
        <v>-2.7499999999999999E-6</v>
      </c>
      <c r="E588" s="37">
        <v>45047.09375</v>
      </c>
      <c r="F588" s="52">
        <v>3.4400000000000001E-7</v>
      </c>
      <c r="G588" s="55">
        <v>-1.11E-6</v>
      </c>
      <c r="H588" s="59">
        <v>-7.1800000000000005E-7</v>
      </c>
      <c r="I588" s="61">
        <v>-1.06E-6</v>
      </c>
      <c r="J588" s="37">
        <v>45050.09375</v>
      </c>
      <c r="K588" s="43">
        <v>2.8499999999999998E-6</v>
      </c>
      <c r="L588" s="45">
        <v>-2.9799999999999998E-6</v>
      </c>
      <c r="M588" s="49">
        <v>-1.0300000000000001E-6</v>
      </c>
      <c r="N588" s="37">
        <v>45047.09375</v>
      </c>
      <c r="O588" s="52">
        <v>5.3099999999999998E-7</v>
      </c>
      <c r="P588" s="55">
        <v>-5.6499999999999999E-7</v>
      </c>
      <c r="Q588" s="59">
        <v>-8.9899999999999999E-7</v>
      </c>
      <c r="R588" s="61">
        <v>-6.4300000000000003E-7</v>
      </c>
      <c r="AX588" s="37">
        <v>45050.09375</v>
      </c>
      <c r="AY588" s="109">
        <f t="shared" si="51"/>
        <v>8.6399999999999991E-2</v>
      </c>
      <c r="AZ588" s="110">
        <f t="shared" si="52"/>
        <v>-0.3024</v>
      </c>
      <c r="BA588" s="111">
        <f t="shared" si="53"/>
        <v>-0.23760000000000001</v>
      </c>
      <c r="BB588" s="37">
        <v>45047.09375</v>
      </c>
      <c r="BC588" s="112">
        <f t="shared" si="54"/>
        <v>2.9721600000000001E-2</v>
      </c>
      <c r="BD588" s="113">
        <f t="shared" si="54"/>
        <v>-9.5904000000000003E-2</v>
      </c>
      <c r="BE588" s="110">
        <f t="shared" si="54"/>
        <v>-6.2035200000000006E-2</v>
      </c>
      <c r="BF588" s="114">
        <f t="shared" si="54"/>
        <v>-9.1583999999999999E-2</v>
      </c>
      <c r="BG588" s="37">
        <v>45050.09375</v>
      </c>
      <c r="BH588" s="109">
        <f t="shared" si="55"/>
        <v>0.24623999999999999</v>
      </c>
      <c r="BI588" s="110">
        <f t="shared" si="55"/>
        <v>-0.25747199999999998</v>
      </c>
      <c r="BJ588" s="111">
        <f t="shared" si="55"/>
        <v>-8.8992000000000002E-2</v>
      </c>
      <c r="BK588" s="37">
        <v>45047.09375</v>
      </c>
      <c r="BL588" s="52">
        <v>5.3099999999999998E-7</v>
      </c>
      <c r="BM588" s="55">
        <v>-5.6499999999999999E-7</v>
      </c>
      <c r="BN588" s="59">
        <v>-8.9899999999999999E-7</v>
      </c>
      <c r="BO588" s="61">
        <v>-6.4300000000000003E-7</v>
      </c>
    </row>
    <row r="589" spans="1:67" x14ac:dyDescent="0.25">
      <c r="A589" s="37">
        <v>45050.104166666664</v>
      </c>
      <c r="B589" s="43">
        <v>1.0100000000000001E-6</v>
      </c>
      <c r="C589" s="45">
        <v>-3.4999999999999999E-6</v>
      </c>
      <c r="D589" s="48">
        <v>-2.7599999999999998E-6</v>
      </c>
      <c r="E589" s="37">
        <v>45047.104166666664</v>
      </c>
      <c r="F589" s="52">
        <v>3.5600000000000001E-7</v>
      </c>
      <c r="G589" s="55">
        <v>-1.13E-6</v>
      </c>
      <c r="H589" s="59">
        <v>-7.2600000000000002E-7</v>
      </c>
      <c r="I589" s="61">
        <v>-1.06E-6</v>
      </c>
      <c r="J589" s="37">
        <v>45050.104166666664</v>
      </c>
      <c r="K589" s="43">
        <v>2.8399999999999999E-6</v>
      </c>
      <c r="L589" s="45">
        <v>-2.9799999999999998E-6</v>
      </c>
      <c r="M589" s="49">
        <v>-1.04E-6</v>
      </c>
      <c r="N589" s="37">
        <v>45047.104166666664</v>
      </c>
      <c r="O589" s="52">
        <v>5.2600000000000002E-7</v>
      </c>
      <c r="P589" s="55">
        <v>-5.6899999999999997E-7</v>
      </c>
      <c r="Q589" s="59">
        <v>-9.0599999999999999E-7</v>
      </c>
      <c r="R589" s="61">
        <v>-6.4600000000000004E-7</v>
      </c>
      <c r="AX589" s="37">
        <v>45050.104166666664</v>
      </c>
      <c r="AY589" s="109">
        <f t="shared" si="51"/>
        <v>8.7264000000000008E-2</v>
      </c>
      <c r="AZ589" s="110">
        <f t="shared" si="52"/>
        <v>-0.3024</v>
      </c>
      <c r="BA589" s="111">
        <f t="shared" si="53"/>
        <v>-0.23846399999999998</v>
      </c>
      <c r="BB589" s="37">
        <v>45047.104166666664</v>
      </c>
      <c r="BC589" s="112">
        <f t="shared" si="54"/>
        <v>3.0758400000000002E-2</v>
      </c>
      <c r="BD589" s="113">
        <f t="shared" si="54"/>
        <v>-9.7631999999999997E-2</v>
      </c>
      <c r="BE589" s="110">
        <f t="shared" si="54"/>
        <v>-6.2726400000000002E-2</v>
      </c>
      <c r="BF589" s="114">
        <f t="shared" si="54"/>
        <v>-9.1583999999999999E-2</v>
      </c>
      <c r="BG589" s="37">
        <v>45050.104166666664</v>
      </c>
      <c r="BH589" s="109">
        <f t="shared" si="55"/>
        <v>0.24537599999999998</v>
      </c>
      <c r="BI589" s="110">
        <f t="shared" si="55"/>
        <v>-0.25747199999999998</v>
      </c>
      <c r="BJ589" s="111">
        <f t="shared" si="55"/>
        <v>-8.9856000000000005E-2</v>
      </c>
      <c r="BK589" s="37">
        <v>45047.104166666664</v>
      </c>
      <c r="BL589" s="52">
        <v>5.2600000000000002E-7</v>
      </c>
      <c r="BM589" s="55">
        <v>-5.6899999999999997E-7</v>
      </c>
      <c r="BN589" s="59">
        <v>-9.0599999999999999E-7</v>
      </c>
      <c r="BO589" s="61">
        <v>-6.4600000000000004E-7</v>
      </c>
    </row>
    <row r="590" spans="1:67" x14ac:dyDescent="0.25">
      <c r="A590" s="37">
        <v>45050.114583333336</v>
      </c>
      <c r="B590" s="43">
        <v>1.02E-6</v>
      </c>
      <c r="C590" s="45">
        <v>-3.5099999999999999E-6</v>
      </c>
      <c r="D590" s="48">
        <v>-2.7700000000000002E-6</v>
      </c>
      <c r="E590" s="37">
        <v>45047.114583333336</v>
      </c>
      <c r="F590" s="52">
        <v>3.6899999999999998E-7</v>
      </c>
      <c r="G590" s="55">
        <v>-1.1400000000000001E-6</v>
      </c>
      <c r="H590" s="59">
        <v>-7.3799999999999996E-7</v>
      </c>
      <c r="I590" s="61">
        <v>-1.0499999999999999E-6</v>
      </c>
      <c r="J590" s="37">
        <v>45050.114583333336</v>
      </c>
      <c r="K590" s="43">
        <v>2.83E-6</v>
      </c>
      <c r="L590" s="45">
        <v>-2.9799999999999998E-6</v>
      </c>
      <c r="M590" s="49">
        <v>-1.0499999999999999E-6</v>
      </c>
      <c r="N590" s="37">
        <v>45047.114583333336</v>
      </c>
      <c r="O590" s="52">
        <v>5.2200000000000004E-7</v>
      </c>
      <c r="P590" s="55">
        <v>-5.7299999999999996E-7</v>
      </c>
      <c r="Q590" s="59">
        <v>-9.1200000000000001E-7</v>
      </c>
      <c r="R590" s="61">
        <v>-6.4899999999999995E-7</v>
      </c>
      <c r="AX590" s="37">
        <v>45050.114583333336</v>
      </c>
      <c r="AY590" s="109">
        <f t="shared" si="51"/>
        <v>8.8127999999999998E-2</v>
      </c>
      <c r="AZ590" s="110">
        <f t="shared" si="52"/>
        <v>-0.30326399999999998</v>
      </c>
      <c r="BA590" s="111">
        <f t="shared" si="53"/>
        <v>-0.23932800000000001</v>
      </c>
      <c r="BB590" s="37">
        <v>45047.114583333336</v>
      </c>
      <c r="BC590" s="112">
        <f t="shared" si="54"/>
        <v>3.1881599999999996E-2</v>
      </c>
      <c r="BD590" s="113">
        <f t="shared" si="54"/>
        <v>-9.8496000000000014E-2</v>
      </c>
      <c r="BE590" s="110">
        <f t="shared" si="54"/>
        <v>-6.3763199999999992E-2</v>
      </c>
      <c r="BF590" s="114">
        <f t="shared" si="54"/>
        <v>-9.0719999999999995E-2</v>
      </c>
      <c r="BG590" s="37">
        <v>45050.114583333336</v>
      </c>
      <c r="BH590" s="109">
        <f t="shared" si="55"/>
        <v>0.24451200000000001</v>
      </c>
      <c r="BI590" s="110">
        <f t="shared" si="55"/>
        <v>-0.25747199999999998</v>
      </c>
      <c r="BJ590" s="111">
        <f t="shared" si="55"/>
        <v>-9.0719999999999995E-2</v>
      </c>
      <c r="BK590" s="37">
        <v>45047.114583333336</v>
      </c>
      <c r="BL590" s="52">
        <v>5.2200000000000004E-7</v>
      </c>
      <c r="BM590" s="55">
        <v>-5.7299999999999996E-7</v>
      </c>
      <c r="BN590" s="59">
        <v>-9.1200000000000001E-7</v>
      </c>
      <c r="BO590" s="61">
        <v>-6.4899999999999995E-7</v>
      </c>
    </row>
    <row r="591" spans="1:67" x14ac:dyDescent="0.25">
      <c r="A591" s="37">
        <v>45050.125</v>
      </c>
      <c r="B591" s="43">
        <v>1.04E-6</v>
      </c>
      <c r="C591" s="45">
        <v>-3.5099999999999999E-6</v>
      </c>
      <c r="D591" s="48">
        <v>-2.7700000000000002E-6</v>
      </c>
      <c r="E591" s="37">
        <v>45047.125</v>
      </c>
      <c r="F591" s="52">
        <v>3.8500000000000002E-7</v>
      </c>
      <c r="G591" s="55">
        <v>-1.15E-6</v>
      </c>
      <c r="H591" s="59">
        <v>-7.5300000000000003E-7</v>
      </c>
      <c r="I591" s="61">
        <v>-1.0499999999999999E-6</v>
      </c>
      <c r="J591" s="37">
        <v>45050.125</v>
      </c>
      <c r="K591" s="43">
        <v>2.8200000000000001E-6</v>
      </c>
      <c r="L591" s="45">
        <v>-2.9799999999999998E-6</v>
      </c>
      <c r="M591" s="49">
        <v>-1.0499999999999999E-6</v>
      </c>
      <c r="N591" s="37">
        <v>45047.125</v>
      </c>
      <c r="O591" s="52">
        <v>5.1699999999999998E-7</v>
      </c>
      <c r="P591" s="55">
        <v>-5.7700000000000004E-7</v>
      </c>
      <c r="Q591" s="59">
        <v>-9.1800000000000004E-7</v>
      </c>
      <c r="R591" s="61">
        <v>-6.5300000000000004E-7</v>
      </c>
      <c r="AX591" s="37">
        <v>45050.125</v>
      </c>
      <c r="AY591" s="109">
        <f t="shared" si="51"/>
        <v>8.9856000000000005E-2</v>
      </c>
      <c r="AZ591" s="110">
        <f t="shared" si="52"/>
        <v>-0.30326399999999998</v>
      </c>
      <c r="BA591" s="111">
        <f t="shared" si="53"/>
        <v>-0.23932800000000001</v>
      </c>
      <c r="BB591" s="37">
        <v>45047.125</v>
      </c>
      <c r="BC591" s="112">
        <f t="shared" si="54"/>
        <v>3.3264000000000002E-2</v>
      </c>
      <c r="BD591" s="113">
        <f t="shared" si="54"/>
        <v>-9.9360000000000004E-2</v>
      </c>
      <c r="BE591" s="110">
        <f t="shared" si="54"/>
        <v>-6.5059199999999998E-2</v>
      </c>
      <c r="BF591" s="114">
        <f t="shared" si="54"/>
        <v>-9.0719999999999995E-2</v>
      </c>
      <c r="BG591" s="37">
        <v>45050.125</v>
      </c>
      <c r="BH591" s="109">
        <f t="shared" si="55"/>
        <v>0.243648</v>
      </c>
      <c r="BI591" s="110">
        <f t="shared" si="55"/>
        <v>-0.25747199999999998</v>
      </c>
      <c r="BJ591" s="111">
        <f t="shared" si="55"/>
        <v>-9.0719999999999995E-2</v>
      </c>
      <c r="BK591" s="37">
        <v>45047.125</v>
      </c>
      <c r="BL591" s="52">
        <v>5.1699999999999998E-7</v>
      </c>
      <c r="BM591" s="55">
        <v>-5.7700000000000004E-7</v>
      </c>
      <c r="BN591" s="59">
        <v>-9.1800000000000004E-7</v>
      </c>
      <c r="BO591" s="61">
        <v>-6.5300000000000004E-7</v>
      </c>
    </row>
    <row r="592" spans="1:67" x14ac:dyDescent="0.25">
      <c r="A592" s="37">
        <v>45050.135416666664</v>
      </c>
      <c r="B592" s="43">
        <v>1.0499999999999999E-6</v>
      </c>
      <c r="C592" s="45">
        <v>-3.4999999999999999E-6</v>
      </c>
      <c r="D592" s="48">
        <v>-2.7800000000000001E-6</v>
      </c>
      <c r="E592" s="37">
        <v>45047.135416666664</v>
      </c>
      <c r="F592" s="52">
        <v>4.0200000000000003E-7</v>
      </c>
      <c r="G592" s="55">
        <v>-1.1599999999999999E-6</v>
      </c>
      <c r="H592" s="59">
        <v>-7.7100000000000001E-7</v>
      </c>
      <c r="I592" s="61">
        <v>-1.0499999999999999E-6</v>
      </c>
      <c r="J592" s="37">
        <v>45050.135416666664</v>
      </c>
      <c r="K592" s="43">
        <v>2.8100000000000002E-6</v>
      </c>
      <c r="L592" s="45">
        <v>-2.9799999999999998E-6</v>
      </c>
      <c r="M592" s="49">
        <v>-1.06E-6</v>
      </c>
      <c r="N592" s="37">
        <v>45047.135416666664</v>
      </c>
      <c r="O592" s="52">
        <v>5.13E-7</v>
      </c>
      <c r="P592" s="55">
        <v>-5.8100000000000003E-7</v>
      </c>
      <c r="Q592" s="59">
        <v>-9.2299999999999999E-7</v>
      </c>
      <c r="R592" s="61">
        <v>-6.5600000000000005E-7</v>
      </c>
      <c r="AX592" s="37">
        <v>45050.135416666664</v>
      </c>
      <c r="AY592" s="109">
        <f t="shared" si="51"/>
        <v>9.0719999999999995E-2</v>
      </c>
      <c r="AZ592" s="110">
        <f t="shared" si="52"/>
        <v>-0.3024</v>
      </c>
      <c r="BA592" s="111">
        <f t="shared" si="53"/>
        <v>-0.24019200000000002</v>
      </c>
      <c r="BB592" s="37">
        <v>45047.135416666664</v>
      </c>
      <c r="BC592" s="112">
        <f t="shared" si="54"/>
        <v>3.4732800000000001E-2</v>
      </c>
      <c r="BD592" s="113">
        <f t="shared" si="54"/>
        <v>-0.10022399999999999</v>
      </c>
      <c r="BE592" s="110">
        <f t="shared" si="54"/>
        <v>-6.6614400000000004E-2</v>
      </c>
      <c r="BF592" s="114">
        <f t="shared" si="54"/>
        <v>-9.0719999999999995E-2</v>
      </c>
      <c r="BG592" s="37">
        <v>45050.135416666664</v>
      </c>
      <c r="BH592" s="109">
        <f t="shared" si="55"/>
        <v>0.24278400000000003</v>
      </c>
      <c r="BI592" s="110">
        <f t="shared" si="55"/>
        <v>-0.25747199999999998</v>
      </c>
      <c r="BJ592" s="111">
        <f t="shared" si="55"/>
        <v>-9.1583999999999999E-2</v>
      </c>
      <c r="BK592" s="37">
        <v>45047.135416666664</v>
      </c>
      <c r="BL592" s="52">
        <v>5.13E-7</v>
      </c>
      <c r="BM592" s="55">
        <v>-5.8100000000000003E-7</v>
      </c>
      <c r="BN592" s="59">
        <v>-9.2299999999999999E-7</v>
      </c>
      <c r="BO592" s="61">
        <v>-6.5600000000000005E-7</v>
      </c>
    </row>
    <row r="593" spans="1:67" x14ac:dyDescent="0.25">
      <c r="A593" s="37">
        <v>45050.145833333336</v>
      </c>
      <c r="B593" s="43">
        <v>1.06E-6</v>
      </c>
      <c r="C593" s="45">
        <v>-3.4999999999999999E-6</v>
      </c>
      <c r="D593" s="48">
        <v>-2.7800000000000001E-6</v>
      </c>
      <c r="E593" s="37">
        <v>45047.145833333336</v>
      </c>
      <c r="F593" s="52">
        <v>4.2100000000000002E-7</v>
      </c>
      <c r="G593" s="55">
        <v>-1.1599999999999999E-6</v>
      </c>
      <c r="H593" s="59">
        <v>-7.9100000000000003E-7</v>
      </c>
      <c r="I593" s="61">
        <v>-1.04E-6</v>
      </c>
      <c r="J593" s="37">
        <v>45050.145833333336</v>
      </c>
      <c r="K593" s="43">
        <v>2.7999999999999999E-6</v>
      </c>
      <c r="L593" s="45">
        <v>-2.9900000000000002E-6</v>
      </c>
      <c r="M593" s="49">
        <v>-1.0699999999999999E-6</v>
      </c>
      <c r="N593" s="37">
        <v>45047.145833333336</v>
      </c>
      <c r="O593" s="52">
        <v>5.0900000000000002E-7</v>
      </c>
      <c r="P593" s="55">
        <v>-5.8500000000000001E-7</v>
      </c>
      <c r="Q593" s="59">
        <v>-9.2699999999999998E-7</v>
      </c>
      <c r="R593" s="61">
        <v>-6.5899999999999996E-7</v>
      </c>
      <c r="AX593" s="37">
        <v>45050.145833333336</v>
      </c>
      <c r="AY593" s="109">
        <f t="shared" si="51"/>
        <v>9.1583999999999999E-2</v>
      </c>
      <c r="AZ593" s="110">
        <f t="shared" si="52"/>
        <v>-0.3024</v>
      </c>
      <c r="BA593" s="111">
        <f t="shared" si="53"/>
        <v>-0.24019200000000002</v>
      </c>
      <c r="BB593" s="37">
        <v>45047.145833333336</v>
      </c>
      <c r="BC593" s="112">
        <f t="shared" si="54"/>
        <v>3.6374400000000001E-2</v>
      </c>
      <c r="BD593" s="113">
        <f t="shared" si="54"/>
        <v>-0.10022399999999999</v>
      </c>
      <c r="BE593" s="110">
        <f t="shared" si="54"/>
        <v>-6.8342399999999998E-2</v>
      </c>
      <c r="BF593" s="114">
        <f t="shared" si="54"/>
        <v>-8.9856000000000005E-2</v>
      </c>
      <c r="BG593" s="37">
        <v>45050.145833333336</v>
      </c>
      <c r="BH593" s="109">
        <f t="shared" si="55"/>
        <v>0.24192</v>
      </c>
      <c r="BI593" s="110">
        <f t="shared" si="55"/>
        <v>-0.25833600000000001</v>
      </c>
      <c r="BJ593" s="111">
        <f t="shared" si="55"/>
        <v>-9.2447999999999989E-2</v>
      </c>
      <c r="BK593" s="37">
        <v>45047.145833333336</v>
      </c>
      <c r="BL593" s="52">
        <v>5.0900000000000002E-7</v>
      </c>
      <c r="BM593" s="55">
        <v>-5.8500000000000001E-7</v>
      </c>
      <c r="BN593" s="59">
        <v>-9.2699999999999998E-7</v>
      </c>
      <c r="BO593" s="61">
        <v>-6.5899999999999996E-7</v>
      </c>
    </row>
    <row r="594" spans="1:67" x14ac:dyDescent="0.25">
      <c r="A594" s="37">
        <v>45050.15625</v>
      </c>
      <c r="B594" s="43">
        <v>1.0699999999999999E-6</v>
      </c>
      <c r="C594" s="45">
        <v>-3.4999999999999999E-6</v>
      </c>
      <c r="D594" s="48">
        <v>-2.79E-6</v>
      </c>
      <c r="E594" s="37">
        <v>45047.15625</v>
      </c>
      <c r="F594" s="52">
        <v>4.4200000000000001E-7</v>
      </c>
      <c r="G594" s="55">
        <v>-1.17E-6</v>
      </c>
      <c r="H594" s="59">
        <v>-8.1299999999999999E-7</v>
      </c>
      <c r="I594" s="61">
        <v>-1.0300000000000001E-6</v>
      </c>
      <c r="J594" s="37">
        <v>45050.15625</v>
      </c>
      <c r="K594" s="43">
        <v>2.79E-6</v>
      </c>
      <c r="L594" s="45">
        <v>-2.9900000000000002E-6</v>
      </c>
      <c r="M594" s="49">
        <v>-1.08E-6</v>
      </c>
      <c r="N594" s="37">
        <v>45047.15625</v>
      </c>
      <c r="O594" s="52">
        <v>5.0500000000000004E-7</v>
      </c>
      <c r="P594" s="55">
        <v>-5.8899999999999999E-7</v>
      </c>
      <c r="Q594" s="59">
        <v>-9.3200000000000003E-7</v>
      </c>
      <c r="R594" s="61">
        <v>-6.6199999999999997E-7</v>
      </c>
      <c r="AX594" s="37">
        <v>45050.15625</v>
      </c>
      <c r="AY594" s="109">
        <f t="shared" si="51"/>
        <v>9.2447999999999989E-2</v>
      </c>
      <c r="AZ594" s="110">
        <f t="shared" si="52"/>
        <v>-0.3024</v>
      </c>
      <c r="BA594" s="111">
        <f t="shared" si="53"/>
        <v>-0.24105599999999999</v>
      </c>
      <c r="BB594" s="37">
        <v>45047.15625</v>
      </c>
      <c r="BC594" s="112">
        <f t="shared" si="54"/>
        <v>3.8188800000000002E-2</v>
      </c>
      <c r="BD594" s="113">
        <f t="shared" si="54"/>
        <v>-0.101088</v>
      </c>
      <c r="BE594" s="110">
        <f t="shared" si="54"/>
        <v>-7.0243200000000006E-2</v>
      </c>
      <c r="BF594" s="114">
        <f t="shared" si="54"/>
        <v>-8.8992000000000002E-2</v>
      </c>
      <c r="BG594" s="37">
        <v>45050.15625</v>
      </c>
      <c r="BH594" s="109">
        <f t="shared" si="55"/>
        <v>0.24105599999999999</v>
      </c>
      <c r="BI594" s="110">
        <f t="shared" si="55"/>
        <v>-0.25833600000000001</v>
      </c>
      <c r="BJ594" s="111">
        <f t="shared" si="55"/>
        <v>-9.3312000000000006E-2</v>
      </c>
      <c r="BK594" s="37">
        <v>45047.15625</v>
      </c>
      <c r="BL594" s="52">
        <v>5.0500000000000004E-7</v>
      </c>
      <c r="BM594" s="55">
        <v>-5.8899999999999999E-7</v>
      </c>
      <c r="BN594" s="59">
        <v>-9.3200000000000003E-7</v>
      </c>
      <c r="BO594" s="61">
        <v>-6.6199999999999997E-7</v>
      </c>
    </row>
    <row r="595" spans="1:67" x14ac:dyDescent="0.25">
      <c r="A595" s="37">
        <v>45050.166666666664</v>
      </c>
      <c r="B595" s="43">
        <v>1.08E-6</v>
      </c>
      <c r="C595" s="45">
        <v>-3.49E-6</v>
      </c>
      <c r="D595" s="48">
        <v>-2.79E-6</v>
      </c>
      <c r="E595" s="37">
        <v>45047.166666666664</v>
      </c>
      <c r="F595" s="52">
        <v>4.6400000000000003E-7</v>
      </c>
      <c r="G595" s="55">
        <v>-1.17E-6</v>
      </c>
      <c r="H595" s="59">
        <v>-8.3600000000000002E-7</v>
      </c>
      <c r="I595" s="61">
        <v>-1.02E-6</v>
      </c>
      <c r="J595" s="37">
        <v>45050.166666666664</v>
      </c>
      <c r="K595" s="43">
        <v>2.7800000000000001E-6</v>
      </c>
      <c r="L595" s="45">
        <v>-2.9900000000000002E-6</v>
      </c>
      <c r="M595" s="49">
        <v>-1.0899999999999999E-6</v>
      </c>
      <c r="N595" s="37">
        <v>45047.166666666664</v>
      </c>
      <c r="O595" s="52">
        <v>5.0100000000000005E-7</v>
      </c>
      <c r="P595" s="55">
        <v>-5.9299999999999998E-7</v>
      </c>
      <c r="Q595" s="59">
        <v>-9.3600000000000002E-7</v>
      </c>
      <c r="R595" s="61">
        <v>-6.6499999999999999E-7</v>
      </c>
      <c r="AX595" s="37">
        <v>45050.166666666664</v>
      </c>
      <c r="AY595" s="109">
        <f t="shared" si="51"/>
        <v>9.3312000000000006E-2</v>
      </c>
      <c r="AZ595" s="110">
        <f t="shared" si="52"/>
        <v>-0.30153600000000003</v>
      </c>
      <c r="BA595" s="111">
        <f t="shared" si="53"/>
        <v>-0.24105599999999999</v>
      </c>
      <c r="BB595" s="37">
        <v>45047.166666666664</v>
      </c>
      <c r="BC595" s="112">
        <f t="shared" si="54"/>
        <v>4.0089600000000003E-2</v>
      </c>
      <c r="BD595" s="113">
        <f t="shared" si="54"/>
        <v>-0.101088</v>
      </c>
      <c r="BE595" s="110">
        <f t="shared" si="54"/>
        <v>-7.22304E-2</v>
      </c>
      <c r="BF595" s="114">
        <f t="shared" si="54"/>
        <v>-8.8127999999999998E-2</v>
      </c>
      <c r="BG595" s="37">
        <v>45050.166666666664</v>
      </c>
      <c r="BH595" s="109">
        <f t="shared" si="55"/>
        <v>0.24019200000000002</v>
      </c>
      <c r="BI595" s="110">
        <f t="shared" si="55"/>
        <v>-0.25833600000000001</v>
      </c>
      <c r="BJ595" s="111">
        <f t="shared" si="55"/>
        <v>-9.4175999999999996E-2</v>
      </c>
      <c r="BK595" s="37">
        <v>45047.166666666664</v>
      </c>
      <c r="BL595" s="52">
        <v>5.0100000000000005E-7</v>
      </c>
      <c r="BM595" s="55">
        <v>-5.9299999999999998E-7</v>
      </c>
      <c r="BN595" s="59">
        <v>-9.3600000000000002E-7</v>
      </c>
      <c r="BO595" s="61">
        <v>-6.6499999999999999E-7</v>
      </c>
    </row>
    <row r="596" spans="1:67" x14ac:dyDescent="0.25">
      <c r="A596" s="37">
        <v>45050.177083333336</v>
      </c>
      <c r="B596" s="43">
        <v>1.0899999999999999E-6</v>
      </c>
      <c r="C596" s="45">
        <v>-3.4800000000000001E-6</v>
      </c>
      <c r="D596" s="48">
        <v>-2.79E-6</v>
      </c>
      <c r="E596" s="37">
        <v>45047.177083333336</v>
      </c>
      <c r="F596" s="52">
        <v>4.8800000000000003E-7</v>
      </c>
      <c r="G596" s="55">
        <v>-1.17E-6</v>
      </c>
      <c r="H596" s="59">
        <v>-8.5899999999999995E-7</v>
      </c>
      <c r="I596" s="61">
        <v>-1.0100000000000001E-6</v>
      </c>
      <c r="J596" s="37">
        <v>45050.177083333336</v>
      </c>
      <c r="K596" s="43">
        <v>2.7800000000000001E-6</v>
      </c>
      <c r="L596" s="45">
        <v>-2.9900000000000002E-6</v>
      </c>
      <c r="M596" s="49">
        <v>-1.0899999999999999E-6</v>
      </c>
      <c r="N596" s="37">
        <v>45047.177083333336</v>
      </c>
      <c r="O596" s="52">
        <v>4.9800000000000004E-7</v>
      </c>
      <c r="P596" s="55">
        <v>-5.9800000000000003E-7</v>
      </c>
      <c r="Q596" s="59">
        <v>-9.3900000000000003E-7</v>
      </c>
      <c r="R596" s="61">
        <v>-6.68E-7</v>
      </c>
      <c r="AX596" s="37">
        <v>45050.177083333336</v>
      </c>
      <c r="AY596" s="109">
        <f t="shared" si="51"/>
        <v>9.4175999999999996E-2</v>
      </c>
      <c r="AZ596" s="110">
        <f t="shared" si="52"/>
        <v>-0.30067199999999999</v>
      </c>
      <c r="BA596" s="111">
        <f t="shared" si="53"/>
        <v>-0.24105599999999999</v>
      </c>
      <c r="BB596" s="37">
        <v>45047.177083333336</v>
      </c>
      <c r="BC596" s="112">
        <f t="shared" si="54"/>
        <v>4.2163200000000005E-2</v>
      </c>
      <c r="BD596" s="113">
        <f t="shared" si="54"/>
        <v>-0.101088</v>
      </c>
      <c r="BE596" s="110">
        <f t="shared" si="54"/>
        <v>-7.4217599999999995E-2</v>
      </c>
      <c r="BF596" s="114">
        <f t="shared" si="54"/>
        <v>-8.7264000000000008E-2</v>
      </c>
      <c r="BG596" s="37">
        <v>45050.177083333336</v>
      </c>
      <c r="BH596" s="109">
        <f t="shared" si="55"/>
        <v>0.24019200000000002</v>
      </c>
      <c r="BI596" s="110">
        <f t="shared" si="55"/>
        <v>-0.25833600000000001</v>
      </c>
      <c r="BJ596" s="111">
        <f t="shared" si="55"/>
        <v>-9.4175999999999996E-2</v>
      </c>
      <c r="BK596" s="37">
        <v>45047.177083333336</v>
      </c>
      <c r="BL596" s="52">
        <v>4.9800000000000004E-7</v>
      </c>
      <c r="BM596" s="55">
        <v>-5.9800000000000003E-7</v>
      </c>
      <c r="BN596" s="59">
        <v>-9.3900000000000003E-7</v>
      </c>
      <c r="BO596" s="61">
        <v>-6.68E-7</v>
      </c>
    </row>
    <row r="597" spans="1:67" x14ac:dyDescent="0.25">
      <c r="A597" s="37">
        <v>45050.1875</v>
      </c>
      <c r="B597" s="43">
        <v>1.1000000000000001E-6</v>
      </c>
      <c r="C597" s="45">
        <v>-3.4699999999999998E-6</v>
      </c>
      <c r="D597" s="48">
        <v>-2.79E-6</v>
      </c>
      <c r="E597" s="37">
        <v>45047.1875</v>
      </c>
      <c r="F597" s="52">
        <v>5.1099999999999996E-7</v>
      </c>
      <c r="G597" s="55">
        <v>-1.17E-6</v>
      </c>
      <c r="H597" s="59">
        <v>-8.8100000000000001E-7</v>
      </c>
      <c r="I597" s="61">
        <v>-9.9999999999999995E-7</v>
      </c>
      <c r="J597" s="37">
        <v>45050.1875</v>
      </c>
      <c r="K597" s="43">
        <v>2.7700000000000002E-6</v>
      </c>
      <c r="L597" s="45">
        <v>-2.9900000000000002E-6</v>
      </c>
      <c r="M597" s="49">
        <v>-1.1000000000000001E-6</v>
      </c>
      <c r="N597" s="37">
        <v>45047.1875</v>
      </c>
      <c r="O597" s="52">
        <v>4.9500000000000003E-7</v>
      </c>
      <c r="P597" s="55">
        <v>-6.0100000000000005E-7</v>
      </c>
      <c r="Q597" s="59">
        <v>-9.4099999999999997E-7</v>
      </c>
      <c r="R597" s="61">
        <v>-6.7100000000000001E-7</v>
      </c>
      <c r="AX597" s="37">
        <v>45050.1875</v>
      </c>
      <c r="AY597" s="109">
        <f t="shared" si="51"/>
        <v>9.5039999999999999E-2</v>
      </c>
      <c r="AZ597" s="110">
        <f t="shared" si="52"/>
        <v>-0.29980799999999996</v>
      </c>
      <c r="BA597" s="111">
        <f t="shared" si="53"/>
        <v>-0.24105599999999999</v>
      </c>
      <c r="BB597" s="37">
        <v>45047.1875</v>
      </c>
      <c r="BC597" s="112">
        <f t="shared" si="54"/>
        <v>4.4150399999999999E-2</v>
      </c>
      <c r="BD597" s="113">
        <f t="shared" si="54"/>
        <v>-0.101088</v>
      </c>
      <c r="BE597" s="110">
        <f t="shared" si="54"/>
        <v>-7.6118400000000003E-2</v>
      </c>
      <c r="BF597" s="114">
        <f t="shared" si="54"/>
        <v>-8.6399999999999991E-2</v>
      </c>
      <c r="BG597" s="37">
        <v>45050.1875</v>
      </c>
      <c r="BH597" s="109">
        <f t="shared" si="55"/>
        <v>0.23932800000000001</v>
      </c>
      <c r="BI597" s="110">
        <f t="shared" si="55"/>
        <v>-0.25833600000000001</v>
      </c>
      <c r="BJ597" s="111">
        <f t="shared" si="55"/>
        <v>-9.5039999999999999E-2</v>
      </c>
      <c r="BK597" s="37">
        <v>45047.1875</v>
      </c>
      <c r="BL597" s="52">
        <v>4.9500000000000003E-7</v>
      </c>
      <c r="BM597" s="55">
        <v>-6.0100000000000005E-7</v>
      </c>
      <c r="BN597" s="59">
        <v>-9.4099999999999997E-7</v>
      </c>
      <c r="BO597" s="61">
        <v>-6.7100000000000001E-7</v>
      </c>
    </row>
    <row r="598" spans="1:67" x14ac:dyDescent="0.25">
      <c r="A598" s="37">
        <v>45050.197916666664</v>
      </c>
      <c r="B598" s="43">
        <v>1.1000000000000001E-6</v>
      </c>
      <c r="C598" s="45">
        <v>-3.4599999999999999E-6</v>
      </c>
      <c r="D598" s="48">
        <v>-2.7800000000000001E-6</v>
      </c>
      <c r="E598" s="37">
        <v>45047.197916666664</v>
      </c>
      <c r="F598" s="52">
        <v>5.3499999999999996E-7</v>
      </c>
      <c r="G598" s="55">
        <v>-1.1599999999999999E-6</v>
      </c>
      <c r="H598" s="59">
        <v>-9.0299999999999997E-7</v>
      </c>
      <c r="I598" s="61">
        <v>-9.8700000000000004E-7</v>
      </c>
      <c r="J598" s="37">
        <v>45050.197916666664</v>
      </c>
      <c r="K598" s="43">
        <v>2.7700000000000002E-6</v>
      </c>
      <c r="L598" s="45">
        <v>-2.9900000000000002E-6</v>
      </c>
      <c r="M598" s="49">
        <v>-1.11E-6</v>
      </c>
      <c r="N598" s="37">
        <v>45047.197916666664</v>
      </c>
      <c r="O598" s="52">
        <v>4.9200000000000001E-7</v>
      </c>
      <c r="P598" s="55">
        <v>-6.0500000000000003E-7</v>
      </c>
      <c r="Q598" s="59">
        <v>-9.4300000000000001E-7</v>
      </c>
      <c r="R598" s="61">
        <v>-6.7400000000000003E-7</v>
      </c>
      <c r="AX598" s="37">
        <v>45050.197916666664</v>
      </c>
      <c r="AY598" s="109">
        <f t="shared" si="51"/>
        <v>9.5039999999999999E-2</v>
      </c>
      <c r="AZ598" s="110">
        <f t="shared" si="52"/>
        <v>-0.29894399999999999</v>
      </c>
      <c r="BA598" s="111">
        <f t="shared" si="53"/>
        <v>-0.24019200000000002</v>
      </c>
      <c r="BB598" s="37">
        <v>45047.197916666664</v>
      </c>
      <c r="BC598" s="112">
        <f t="shared" si="54"/>
        <v>4.6223999999999994E-2</v>
      </c>
      <c r="BD598" s="113">
        <f t="shared" si="54"/>
        <v>-0.10022399999999999</v>
      </c>
      <c r="BE598" s="110">
        <f t="shared" si="54"/>
        <v>-7.8019199999999997E-2</v>
      </c>
      <c r="BF598" s="114">
        <f t="shared" si="54"/>
        <v>-8.52768E-2</v>
      </c>
      <c r="BG598" s="37">
        <v>45050.197916666664</v>
      </c>
      <c r="BH598" s="109">
        <f t="shared" si="55"/>
        <v>0.23932800000000001</v>
      </c>
      <c r="BI598" s="110">
        <f t="shared" si="55"/>
        <v>-0.25833600000000001</v>
      </c>
      <c r="BJ598" s="111">
        <f t="shared" si="55"/>
        <v>-9.5904000000000003E-2</v>
      </c>
      <c r="BK598" s="37">
        <v>45047.197916666664</v>
      </c>
      <c r="BL598" s="52">
        <v>4.9200000000000001E-7</v>
      </c>
      <c r="BM598" s="55">
        <v>-6.0500000000000003E-7</v>
      </c>
      <c r="BN598" s="59">
        <v>-9.4300000000000001E-7</v>
      </c>
      <c r="BO598" s="61">
        <v>-6.7400000000000003E-7</v>
      </c>
    </row>
    <row r="599" spans="1:67" x14ac:dyDescent="0.25">
      <c r="A599" s="37">
        <v>45050.208333333336</v>
      </c>
      <c r="B599" s="43">
        <v>1.11E-6</v>
      </c>
      <c r="C599" s="45">
        <v>-3.45E-6</v>
      </c>
      <c r="D599" s="48">
        <v>-2.7800000000000001E-6</v>
      </c>
      <c r="E599" s="37">
        <v>45047.208333333336</v>
      </c>
      <c r="F599" s="52">
        <v>5.5899999999999996E-7</v>
      </c>
      <c r="G599" s="55">
        <v>-1.1599999999999999E-6</v>
      </c>
      <c r="H599" s="59">
        <v>-9.2200000000000002E-7</v>
      </c>
      <c r="I599" s="61">
        <v>-9.7199999999999997E-7</v>
      </c>
      <c r="J599" s="37">
        <v>45050.208333333336</v>
      </c>
      <c r="K599" s="43">
        <v>2.7700000000000002E-6</v>
      </c>
      <c r="L599" s="45">
        <v>-2.9900000000000002E-6</v>
      </c>
      <c r="M599" s="49">
        <v>-1.1200000000000001E-6</v>
      </c>
      <c r="N599" s="37">
        <v>45047.208333333336</v>
      </c>
      <c r="O599" s="52">
        <v>4.8999999999999997E-7</v>
      </c>
      <c r="P599" s="55">
        <v>-6.0900000000000001E-7</v>
      </c>
      <c r="Q599" s="59">
        <v>-9.4499999999999995E-7</v>
      </c>
      <c r="R599" s="61">
        <v>-6.7599999999999997E-7</v>
      </c>
      <c r="AX599" s="37">
        <v>45050.208333333336</v>
      </c>
      <c r="AY599" s="109">
        <f t="shared" si="51"/>
        <v>9.5904000000000003E-2</v>
      </c>
      <c r="AZ599" s="110">
        <f t="shared" si="52"/>
        <v>-0.29808000000000001</v>
      </c>
      <c r="BA599" s="111">
        <f t="shared" si="53"/>
        <v>-0.24019200000000002</v>
      </c>
      <c r="BB599" s="37">
        <v>45047.208333333336</v>
      </c>
      <c r="BC599" s="112">
        <f t="shared" si="54"/>
        <v>4.8297599999999996E-2</v>
      </c>
      <c r="BD599" s="113">
        <f t="shared" si="54"/>
        <v>-0.10022399999999999</v>
      </c>
      <c r="BE599" s="110">
        <f t="shared" si="54"/>
        <v>-7.9660800000000004E-2</v>
      </c>
      <c r="BF599" s="114">
        <f t="shared" si="54"/>
        <v>-8.3980799999999994E-2</v>
      </c>
      <c r="BG599" s="37">
        <v>45050.208333333336</v>
      </c>
      <c r="BH599" s="109">
        <f t="shared" si="55"/>
        <v>0.23932800000000001</v>
      </c>
      <c r="BI599" s="110">
        <f t="shared" si="55"/>
        <v>-0.25833600000000001</v>
      </c>
      <c r="BJ599" s="111">
        <f t="shared" si="55"/>
        <v>-9.6768000000000007E-2</v>
      </c>
      <c r="BK599" s="37">
        <v>45047.208333333336</v>
      </c>
      <c r="BL599" s="52">
        <v>4.8999999999999997E-7</v>
      </c>
      <c r="BM599" s="55">
        <v>-6.0900000000000001E-7</v>
      </c>
      <c r="BN599" s="59">
        <v>-9.4499999999999995E-7</v>
      </c>
      <c r="BO599" s="61">
        <v>-6.7599999999999997E-7</v>
      </c>
    </row>
    <row r="600" spans="1:67" x14ac:dyDescent="0.25">
      <c r="A600" s="37">
        <v>45050.21875</v>
      </c>
      <c r="B600" s="43">
        <v>1.11E-6</v>
      </c>
      <c r="C600" s="45">
        <v>-3.4400000000000001E-6</v>
      </c>
      <c r="D600" s="48">
        <v>-2.7800000000000001E-6</v>
      </c>
      <c r="E600" s="37">
        <v>45047.21875</v>
      </c>
      <c r="F600" s="52">
        <v>5.8299999999999997E-7</v>
      </c>
      <c r="G600" s="55">
        <v>-1.15E-6</v>
      </c>
      <c r="H600" s="59">
        <v>-9.4E-7</v>
      </c>
      <c r="I600" s="61">
        <v>-9.540000000000001E-7</v>
      </c>
      <c r="J600" s="37">
        <v>45050.21875</v>
      </c>
      <c r="K600" s="43">
        <v>2.7700000000000002E-6</v>
      </c>
      <c r="L600" s="45">
        <v>-2.9900000000000002E-6</v>
      </c>
      <c r="M600" s="49">
        <v>-1.1200000000000001E-6</v>
      </c>
      <c r="N600" s="37">
        <v>45047.21875</v>
      </c>
      <c r="O600" s="52">
        <v>4.8699999999999995E-7</v>
      </c>
      <c r="P600" s="55">
        <v>-6.13E-7</v>
      </c>
      <c r="Q600" s="59">
        <v>-9.4600000000000003E-7</v>
      </c>
      <c r="R600" s="61">
        <v>-6.7800000000000001E-7</v>
      </c>
      <c r="AX600" s="37">
        <v>45050.21875</v>
      </c>
      <c r="AY600" s="109">
        <f t="shared" si="51"/>
        <v>9.5904000000000003E-2</v>
      </c>
      <c r="AZ600" s="110">
        <f t="shared" si="52"/>
        <v>-0.29721600000000004</v>
      </c>
      <c r="BA600" s="111">
        <f t="shared" si="53"/>
        <v>-0.24019200000000002</v>
      </c>
      <c r="BB600" s="37">
        <v>45047.21875</v>
      </c>
      <c r="BC600" s="112">
        <f t="shared" si="54"/>
        <v>5.0371199999999998E-2</v>
      </c>
      <c r="BD600" s="113">
        <f t="shared" si="54"/>
        <v>-9.9360000000000004E-2</v>
      </c>
      <c r="BE600" s="110">
        <f t="shared" si="54"/>
        <v>-8.1215999999999997E-2</v>
      </c>
      <c r="BF600" s="114">
        <f t="shared" si="54"/>
        <v>-8.2425600000000002E-2</v>
      </c>
      <c r="BG600" s="37">
        <v>45050.21875</v>
      </c>
      <c r="BH600" s="109">
        <f t="shared" si="55"/>
        <v>0.23932800000000001</v>
      </c>
      <c r="BI600" s="110">
        <f t="shared" si="55"/>
        <v>-0.25833600000000001</v>
      </c>
      <c r="BJ600" s="111">
        <f t="shared" si="55"/>
        <v>-9.6768000000000007E-2</v>
      </c>
      <c r="BK600" s="37">
        <v>45047.21875</v>
      </c>
      <c r="BL600" s="52">
        <v>4.8699999999999995E-7</v>
      </c>
      <c r="BM600" s="55">
        <v>-6.13E-7</v>
      </c>
      <c r="BN600" s="59">
        <v>-9.4600000000000003E-7</v>
      </c>
      <c r="BO600" s="61">
        <v>-6.7800000000000001E-7</v>
      </c>
    </row>
    <row r="601" spans="1:67" x14ac:dyDescent="0.25">
      <c r="A601" s="37">
        <v>45050.229166666664</v>
      </c>
      <c r="B601" s="43">
        <v>1.1200000000000001E-6</v>
      </c>
      <c r="C601" s="45">
        <v>-3.4300000000000002E-6</v>
      </c>
      <c r="D601" s="48">
        <v>-2.7700000000000002E-6</v>
      </c>
      <c r="E601" s="37">
        <v>45047.229166666664</v>
      </c>
      <c r="F601" s="52">
        <v>6.06E-7</v>
      </c>
      <c r="G601" s="55">
        <v>-1.1400000000000001E-6</v>
      </c>
      <c r="H601" s="59">
        <v>-9.540000000000001E-7</v>
      </c>
      <c r="I601" s="61">
        <v>-9.3399999999999997E-7</v>
      </c>
      <c r="J601" s="37">
        <v>45050.229166666664</v>
      </c>
      <c r="K601" s="43">
        <v>2.7700000000000002E-6</v>
      </c>
      <c r="L601" s="45">
        <v>-2.9900000000000002E-6</v>
      </c>
      <c r="M601" s="49">
        <v>-1.13E-6</v>
      </c>
      <c r="N601" s="37">
        <v>45047.229166666664</v>
      </c>
      <c r="O601" s="52">
        <v>4.8500000000000002E-7</v>
      </c>
      <c r="P601" s="55">
        <v>-6.1600000000000001E-7</v>
      </c>
      <c r="Q601" s="59">
        <v>-9.47E-7</v>
      </c>
      <c r="R601" s="61">
        <v>-6.7999999999999995E-7</v>
      </c>
      <c r="AX601" s="37">
        <v>45050.229166666664</v>
      </c>
      <c r="AY601" s="109">
        <f t="shared" si="51"/>
        <v>9.6768000000000007E-2</v>
      </c>
      <c r="AZ601" s="110">
        <f t="shared" si="52"/>
        <v>-0.296352</v>
      </c>
      <c r="BA601" s="111">
        <f t="shared" si="53"/>
        <v>-0.23932800000000001</v>
      </c>
      <c r="BB601" s="37">
        <v>45047.229166666664</v>
      </c>
      <c r="BC601" s="112">
        <f t="shared" si="54"/>
        <v>5.2358399999999999E-2</v>
      </c>
      <c r="BD601" s="113">
        <f t="shared" si="54"/>
        <v>-9.8496000000000014E-2</v>
      </c>
      <c r="BE601" s="110">
        <f t="shared" si="54"/>
        <v>-8.2425600000000002E-2</v>
      </c>
      <c r="BF601" s="114">
        <f t="shared" si="54"/>
        <v>-8.0697599999999994E-2</v>
      </c>
      <c r="BG601" s="37">
        <v>45050.229166666664</v>
      </c>
      <c r="BH601" s="109">
        <f t="shared" si="55"/>
        <v>0.23932800000000001</v>
      </c>
      <c r="BI601" s="110">
        <f t="shared" si="55"/>
        <v>-0.25833600000000001</v>
      </c>
      <c r="BJ601" s="111">
        <f t="shared" si="55"/>
        <v>-9.7631999999999997E-2</v>
      </c>
      <c r="BK601" s="37">
        <v>45047.229166666664</v>
      </c>
      <c r="BL601" s="52">
        <v>4.8500000000000002E-7</v>
      </c>
      <c r="BM601" s="55">
        <v>-6.1600000000000001E-7</v>
      </c>
      <c r="BN601" s="59">
        <v>-9.47E-7</v>
      </c>
      <c r="BO601" s="61">
        <v>-6.7999999999999995E-7</v>
      </c>
    </row>
    <row r="602" spans="1:67" x14ac:dyDescent="0.25">
      <c r="A602" s="37">
        <v>45050.239583333336</v>
      </c>
      <c r="B602" s="43">
        <v>1.1200000000000001E-6</v>
      </c>
      <c r="C602" s="45">
        <v>-3.4199999999999999E-6</v>
      </c>
      <c r="D602" s="48">
        <v>-2.7599999999999998E-6</v>
      </c>
      <c r="E602" s="37">
        <v>45047.239583333336</v>
      </c>
      <c r="F602" s="52">
        <v>6.2900000000000003E-7</v>
      </c>
      <c r="G602" s="55">
        <v>-1.13E-6</v>
      </c>
      <c r="H602" s="59">
        <v>-9.6599999999999994E-7</v>
      </c>
      <c r="I602" s="61">
        <v>-9.0999999999999997E-7</v>
      </c>
      <c r="J602" s="37">
        <v>45050.239583333336</v>
      </c>
      <c r="K602" s="43">
        <v>2.7700000000000002E-6</v>
      </c>
      <c r="L602" s="45">
        <v>-2.9900000000000002E-6</v>
      </c>
      <c r="M602" s="49">
        <v>-1.1400000000000001E-6</v>
      </c>
      <c r="N602" s="37">
        <v>45047.239583333336</v>
      </c>
      <c r="O602" s="52">
        <v>4.8400000000000005E-7</v>
      </c>
      <c r="P602" s="55">
        <v>-6.1999999999999999E-7</v>
      </c>
      <c r="Q602" s="59">
        <v>-9.47E-7</v>
      </c>
      <c r="R602" s="61">
        <v>-6.8199999999999999E-7</v>
      </c>
      <c r="AX602" s="37">
        <v>45050.239583333336</v>
      </c>
      <c r="AY602" s="109">
        <f t="shared" si="51"/>
        <v>9.6768000000000007E-2</v>
      </c>
      <c r="AZ602" s="110">
        <f t="shared" si="52"/>
        <v>-0.29548799999999997</v>
      </c>
      <c r="BA602" s="111">
        <f t="shared" si="53"/>
        <v>-0.23846399999999998</v>
      </c>
      <c r="BB602" s="37">
        <v>45047.239583333336</v>
      </c>
      <c r="BC602" s="112">
        <f t="shared" si="54"/>
        <v>5.4345600000000001E-2</v>
      </c>
      <c r="BD602" s="113">
        <f t="shared" si="54"/>
        <v>-9.7631999999999997E-2</v>
      </c>
      <c r="BE602" s="110">
        <f t="shared" si="54"/>
        <v>-8.3462399999999992E-2</v>
      </c>
      <c r="BF602" s="114">
        <f t="shared" si="54"/>
        <v>-7.8623999999999999E-2</v>
      </c>
      <c r="BG602" s="37">
        <v>45050.239583333336</v>
      </c>
      <c r="BH602" s="109">
        <f t="shared" si="55"/>
        <v>0.23932800000000001</v>
      </c>
      <c r="BI602" s="110">
        <f t="shared" si="55"/>
        <v>-0.25833600000000001</v>
      </c>
      <c r="BJ602" s="111">
        <f t="shared" si="55"/>
        <v>-9.8496000000000014E-2</v>
      </c>
      <c r="BK602" s="37">
        <v>45047.239583333336</v>
      </c>
      <c r="BL602" s="52">
        <v>4.8400000000000005E-7</v>
      </c>
      <c r="BM602" s="55">
        <v>-6.1999999999999999E-7</v>
      </c>
      <c r="BN602" s="59">
        <v>-9.47E-7</v>
      </c>
      <c r="BO602" s="61">
        <v>-6.8199999999999999E-7</v>
      </c>
    </row>
    <row r="603" spans="1:67" x14ac:dyDescent="0.25">
      <c r="A603" s="37">
        <v>45050.25</v>
      </c>
      <c r="B603" s="43">
        <v>1.1200000000000001E-6</v>
      </c>
      <c r="C603" s="45">
        <v>-3.41E-6</v>
      </c>
      <c r="D603" s="48">
        <v>-2.7599999999999998E-6</v>
      </c>
      <c r="E603" s="37">
        <v>45047.25</v>
      </c>
      <c r="F603" s="52">
        <v>6.5199999999999996E-7</v>
      </c>
      <c r="G603" s="55">
        <v>-1.13E-6</v>
      </c>
      <c r="H603" s="59">
        <v>-9.7399999999999991E-7</v>
      </c>
      <c r="I603" s="61">
        <v>-8.8299999999999995E-7</v>
      </c>
      <c r="J603" s="37">
        <v>45050.25</v>
      </c>
      <c r="K603" s="43">
        <v>2.7800000000000001E-6</v>
      </c>
      <c r="L603" s="45">
        <v>-2.9900000000000002E-6</v>
      </c>
      <c r="M603" s="49">
        <v>-1.1400000000000001E-6</v>
      </c>
      <c r="N603" s="37">
        <v>45047.25</v>
      </c>
      <c r="O603" s="52">
        <v>4.82E-7</v>
      </c>
      <c r="P603" s="55">
        <v>-6.2300000000000001E-7</v>
      </c>
      <c r="Q603" s="59">
        <v>-9.47E-7</v>
      </c>
      <c r="R603" s="61">
        <v>-6.8400000000000004E-7</v>
      </c>
      <c r="AX603" s="37">
        <v>45050.25</v>
      </c>
      <c r="AY603" s="109">
        <f t="shared" si="51"/>
        <v>9.6768000000000007E-2</v>
      </c>
      <c r="AZ603" s="110">
        <f t="shared" si="52"/>
        <v>-0.294624</v>
      </c>
      <c r="BA603" s="111">
        <f t="shared" si="53"/>
        <v>-0.23846399999999998</v>
      </c>
      <c r="BB603" s="37">
        <v>45047.25</v>
      </c>
      <c r="BC603" s="112">
        <f t="shared" si="54"/>
        <v>5.6332799999999995E-2</v>
      </c>
      <c r="BD603" s="113">
        <f t="shared" si="54"/>
        <v>-9.7631999999999997E-2</v>
      </c>
      <c r="BE603" s="110">
        <f t="shared" si="54"/>
        <v>-8.4153599999999995E-2</v>
      </c>
      <c r="BF603" s="114">
        <f t="shared" si="54"/>
        <v>-7.629119999999999E-2</v>
      </c>
      <c r="BG603" s="37">
        <v>45050.25</v>
      </c>
      <c r="BH603" s="109">
        <f t="shared" si="55"/>
        <v>0.24019200000000002</v>
      </c>
      <c r="BI603" s="110">
        <f t="shared" si="55"/>
        <v>-0.25833600000000001</v>
      </c>
      <c r="BJ603" s="111">
        <f t="shared" si="55"/>
        <v>-9.8496000000000014E-2</v>
      </c>
      <c r="BK603" s="37">
        <v>45047.25</v>
      </c>
      <c r="BL603" s="52">
        <v>4.82E-7</v>
      </c>
      <c r="BM603" s="55">
        <v>-6.2300000000000001E-7</v>
      </c>
      <c r="BN603" s="59">
        <v>-9.47E-7</v>
      </c>
      <c r="BO603" s="61">
        <v>-6.8400000000000004E-7</v>
      </c>
    </row>
    <row r="604" spans="1:67" x14ac:dyDescent="0.25">
      <c r="A604" s="37">
        <v>45050.260416666664</v>
      </c>
      <c r="B604" s="43">
        <v>1.13E-6</v>
      </c>
      <c r="C604" s="45">
        <v>-3.4000000000000001E-6</v>
      </c>
      <c r="D604" s="48">
        <v>-2.7499999999999999E-6</v>
      </c>
      <c r="E604" s="37">
        <v>45047.260416666664</v>
      </c>
      <c r="F604" s="52">
        <v>6.7400000000000003E-7</v>
      </c>
      <c r="G604" s="55">
        <v>-1.1200000000000001E-6</v>
      </c>
      <c r="H604" s="59">
        <v>-9.78E-7</v>
      </c>
      <c r="I604" s="61">
        <v>-8.5199999999999995E-7</v>
      </c>
      <c r="J604" s="37">
        <v>45050.260416666664</v>
      </c>
      <c r="K604" s="43">
        <v>2.7800000000000001E-6</v>
      </c>
      <c r="L604" s="45">
        <v>-2.9900000000000002E-6</v>
      </c>
      <c r="M604" s="49">
        <v>-1.15E-6</v>
      </c>
      <c r="N604" s="37">
        <v>45047.260416666664</v>
      </c>
      <c r="O604" s="52">
        <v>4.8100000000000003E-7</v>
      </c>
      <c r="P604" s="55">
        <v>-6.2600000000000002E-7</v>
      </c>
      <c r="Q604" s="59">
        <v>-9.4600000000000003E-7</v>
      </c>
      <c r="R604" s="61">
        <v>-6.8500000000000001E-7</v>
      </c>
      <c r="AX604" s="37">
        <v>45050.260416666664</v>
      </c>
      <c r="AY604" s="109">
        <f t="shared" si="51"/>
        <v>9.7631999999999997E-2</v>
      </c>
      <c r="AZ604" s="110">
        <f t="shared" si="52"/>
        <v>-0.29376000000000002</v>
      </c>
      <c r="BA604" s="111">
        <f t="shared" si="53"/>
        <v>-0.23760000000000001</v>
      </c>
      <c r="BB604" s="37">
        <v>45047.260416666664</v>
      </c>
      <c r="BC604" s="112">
        <f t="shared" si="54"/>
        <v>5.8233600000000003E-2</v>
      </c>
      <c r="BD604" s="113">
        <f t="shared" si="54"/>
        <v>-9.6768000000000007E-2</v>
      </c>
      <c r="BE604" s="110">
        <f t="shared" si="54"/>
        <v>-8.4499199999999997E-2</v>
      </c>
      <c r="BF604" s="114">
        <f t="shared" si="54"/>
        <v>-7.3612799999999992E-2</v>
      </c>
      <c r="BG604" s="37">
        <v>45050.260416666664</v>
      </c>
      <c r="BH604" s="109">
        <f t="shared" si="55"/>
        <v>0.24019200000000002</v>
      </c>
      <c r="BI604" s="110">
        <f t="shared" si="55"/>
        <v>-0.25833600000000001</v>
      </c>
      <c r="BJ604" s="111">
        <f t="shared" si="55"/>
        <v>-9.9360000000000004E-2</v>
      </c>
      <c r="BK604" s="37">
        <v>45047.260416666664</v>
      </c>
      <c r="BL604" s="52">
        <v>4.8100000000000003E-7</v>
      </c>
      <c r="BM604" s="55">
        <v>-6.2600000000000002E-7</v>
      </c>
      <c r="BN604" s="59">
        <v>-9.4600000000000003E-7</v>
      </c>
      <c r="BO604" s="61">
        <v>-6.8500000000000001E-7</v>
      </c>
    </row>
    <row r="605" spans="1:67" x14ac:dyDescent="0.25">
      <c r="A605" s="37">
        <v>45050.270833333336</v>
      </c>
      <c r="B605" s="43">
        <v>1.13E-6</v>
      </c>
      <c r="C605" s="45">
        <v>-3.3900000000000002E-6</v>
      </c>
      <c r="D605" s="48">
        <v>-2.74E-6</v>
      </c>
      <c r="E605" s="37">
        <v>45047.270833333336</v>
      </c>
      <c r="F605" s="52">
        <v>6.9599999999999999E-7</v>
      </c>
      <c r="G605" s="55">
        <v>-1.11E-6</v>
      </c>
      <c r="H605" s="59">
        <v>-9.7900000000000007E-7</v>
      </c>
      <c r="I605" s="61">
        <v>-8.16E-7</v>
      </c>
      <c r="J605" s="37">
        <v>45050.270833333336</v>
      </c>
      <c r="K605" s="43">
        <v>2.79E-6</v>
      </c>
      <c r="L605" s="45">
        <v>-2.9799999999999998E-6</v>
      </c>
      <c r="M605" s="49">
        <v>-1.1599999999999999E-6</v>
      </c>
      <c r="N605" s="37">
        <v>45047.270833333336</v>
      </c>
      <c r="O605" s="52">
        <v>4.8100000000000003E-7</v>
      </c>
      <c r="P605" s="55">
        <v>-6.2900000000000003E-7</v>
      </c>
      <c r="Q605" s="59">
        <v>-9.4499999999999995E-7</v>
      </c>
      <c r="R605" s="61">
        <v>-6.8700000000000005E-7</v>
      </c>
      <c r="AX605" s="37">
        <v>45050.270833333336</v>
      </c>
      <c r="AY605" s="109">
        <f t="shared" si="51"/>
        <v>9.7631999999999997E-2</v>
      </c>
      <c r="AZ605" s="110">
        <f t="shared" si="52"/>
        <v>-0.29289599999999999</v>
      </c>
      <c r="BA605" s="111">
        <f t="shared" si="53"/>
        <v>-0.236736</v>
      </c>
      <c r="BB605" s="37">
        <v>45047.270833333336</v>
      </c>
      <c r="BC605" s="112">
        <f t="shared" si="54"/>
        <v>6.0134399999999998E-2</v>
      </c>
      <c r="BD605" s="113">
        <f t="shared" si="54"/>
        <v>-9.5904000000000003E-2</v>
      </c>
      <c r="BE605" s="110">
        <f t="shared" si="54"/>
        <v>-8.4585600000000011E-2</v>
      </c>
      <c r="BF605" s="114">
        <f t="shared" si="54"/>
        <v>-7.0502400000000007E-2</v>
      </c>
      <c r="BG605" s="37">
        <v>45050.270833333336</v>
      </c>
      <c r="BH605" s="109">
        <f t="shared" si="55"/>
        <v>0.24105599999999999</v>
      </c>
      <c r="BI605" s="110">
        <f t="shared" si="55"/>
        <v>-0.25747199999999998</v>
      </c>
      <c r="BJ605" s="111">
        <f t="shared" si="55"/>
        <v>-0.10022399999999999</v>
      </c>
      <c r="BK605" s="37">
        <v>45047.270833333336</v>
      </c>
      <c r="BL605" s="52">
        <v>4.8100000000000003E-7</v>
      </c>
      <c r="BM605" s="55">
        <v>-6.2900000000000003E-7</v>
      </c>
      <c r="BN605" s="59">
        <v>-9.4499999999999995E-7</v>
      </c>
      <c r="BO605" s="61">
        <v>-6.8700000000000005E-7</v>
      </c>
    </row>
    <row r="606" spans="1:67" x14ac:dyDescent="0.25">
      <c r="A606" s="37">
        <v>45050.28125</v>
      </c>
      <c r="B606" s="43">
        <v>1.13E-6</v>
      </c>
      <c r="C606" s="45">
        <v>-3.3799999999999998E-6</v>
      </c>
      <c r="D606" s="48">
        <v>-2.7300000000000001E-6</v>
      </c>
      <c r="E606" s="37">
        <v>45047.28125</v>
      </c>
      <c r="F606" s="52">
        <v>7.1699999999999997E-7</v>
      </c>
      <c r="G606" s="55">
        <v>-1.11E-6</v>
      </c>
      <c r="H606" s="59">
        <v>-9.7699999999999992E-7</v>
      </c>
      <c r="I606" s="61">
        <v>-7.7800000000000001E-7</v>
      </c>
      <c r="J606" s="37">
        <v>45050.28125</v>
      </c>
      <c r="K606" s="43">
        <v>2.7999999999999999E-6</v>
      </c>
      <c r="L606" s="45">
        <v>-2.9799999999999998E-6</v>
      </c>
      <c r="M606" s="49">
        <v>-1.1599999999999999E-6</v>
      </c>
      <c r="N606" s="37">
        <v>45047.28125</v>
      </c>
      <c r="O606" s="52">
        <v>4.7999999999999996E-7</v>
      </c>
      <c r="P606" s="55">
        <v>-6.3099999999999997E-7</v>
      </c>
      <c r="Q606" s="59">
        <v>-9.4399999999999998E-7</v>
      </c>
      <c r="R606" s="61">
        <v>-6.8700000000000005E-7</v>
      </c>
      <c r="AX606" s="37">
        <v>45050.28125</v>
      </c>
      <c r="AY606" s="109">
        <f t="shared" si="51"/>
        <v>9.7631999999999997E-2</v>
      </c>
      <c r="AZ606" s="110">
        <f t="shared" si="52"/>
        <v>-0.29203199999999996</v>
      </c>
      <c r="BA606" s="111">
        <f t="shared" si="53"/>
        <v>-0.235872</v>
      </c>
      <c r="BB606" s="37">
        <v>45047.28125</v>
      </c>
      <c r="BC606" s="112">
        <f t="shared" si="54"/>
        <v>6.1948799999999998E-2</v>
      </c>
      <c r="BD606" s="113">
        <f t="shared" si="54"/>
        <v>-9.5904000000000003E-2</v>
      </c>
      <c r="BE606" s="110">
        <f t="shared" si="54"/>
        <v>-8.4412799999999996E-2</v>
      </c>
      <c r="BF606" s="114">
        <f t="shared" si="54"/>
        <v>-6.7219200000000007E-2</v>
      </c>
      <c r="BG606" s="37">
        <v>45050.28125</v>
      </c>
      <c r="BH606" s="109">
        <f t="shared" si="55"/>
        <v>0.24192</v>
      </c>
      <c r="BI606" s="110">
        <f t="shared" si="55"/>
        <v>-0.25747199999999998</v>
      </c>
      <c r="BJ606" s="111">
        <f t="shared" si="55"/>
        <v>-0.10022399999999999</v>
      </c>
      <c r="BK606" s="37">
        <v>45047.28125</v>
      </c>
      <c r="BL606" s="52">
        <v>4.7999999999999996E-7</v>
      </c>
      <c r="BM606" s="55">
        <v>-6.3099999999999997E-7</v>
      </c>
      <c r="BN606" s="59">
        <v>-9.4399999999999998E-7</v>
      </c>
      <c r="BO606" s="61">
        <v>-6.8700000000000005E-7</v>
      </c>
    </row>
    <row r="607" spans="1:67" x14ac:dyDescent="0.25">
      <c r="A607" s="37">
        <v>45050.291666666664</v>
      </c>
      <c r="B607" s="43">
        <v>1.13E-6</v>
      </c>
      <c r="C607" s="45">
        <v>-3.3699999999999999E-6</v>
      </c>
      <c r="D607" s="48">
        <v>-2.7199999999999998E-6</v>
      </c>
      <c r="E607" s="37">
        <v>45047.291666666664</v>
      </c>
      <c r="F607" s="52">
        <v>7.3600000000000003E-7</v>
      </c>
      <c r="G607" s="55">
        <v>-1.1000000000000001E-6</v>
      </c>
      <c r="H607" s="59">
        <v>-9.7199999999999997E-7</v>
      </c>
      <c r="I607" s="61">
        <v>-7.3600000000000003E-7</v>
      </c>
      <c r="J607" s="37">
        <v>45050.291666666664</v>
      </c>
      <c r="K607" s="43">
        <v>2.8100000000000002E-6</v>
      </c>
      <c r="L607" s="45">
        <v>-2.9799999999999998E-6</v>
      </c>
      <c r="M607" s="49">
        <v>-1.1599999999999999E-6</v>
      </c>
      <c r="N607" s="37">
        <v>45047.291666666664</v>
      </c>
      <c r="O607" s="52">
        <v>4.7999999999999996E-7</v>
      </c>
      <c r="P607" s="55">
        <v>-6.3300000000000002E-7</v>
      </c>
      <c r="Q607" s="59">
        <v>-9.4200000000000004E-7</v>
      </c>
      <c r="R607" s="61">
        <v>-6.8800000000000002E-7</v>
      </c>
      <c r="AX607" s="37">
        <v>45050.291666666664</v>
      </c>
      <c r="AY607" s="109">
        <f t="shared" si="51"/>
        <v>9.7631999999999997E-2</v>
      </c>
      <c r="AZ607" s="110">
        <f t="shared" si="52"/>
        <v>-0.29116799999999998</v>
      </c>
      <c r="BA607" s="111">
        <f t="shared" si="53"/>
        <v>-0.23500799999999999</v>
      </c>
      <c r="BB607" s="37">
        <v>45047.291666666664</v>
      </c>
      <c r="BC607" s="112">
        <f t="shared" si="54"/>
        <v>6.3590400000000005E-2</v>
      </c>
      <c r="BD607" s="113">
        <f t="shared" si="54"/>
        <v>-9.5039999999999999E-2</v>
      </c>
      <c r="BE607" s="110">
        <f t="shared" si="54"/>
        <v>-8.3980799999999994E-2</v>
      </c>
      <c r="BF607" s="114">
        <f t="shared" si="54"/>
        <v>-6.3590400000000005E-2</v>
      </c>
      <c r="BG607" s="37">
        <v>45050.291666666664</v>
      </c>
      <c r="BH607" s="109">
        <f t="shared" si="55"/>
        <v>0.24278400000000003</v>
      </c>
      <c r="BI607" s="110">
        <f t="shared" si="55"/>
        <v>-0.25747199999999998</v>
      </c>
      <c r="BJ607" s="111">
        <f t="shared" si="55"/>
        <v>-0.10022399999999999</v>
      </c>
      <c r="BK607" s="37">
        <v>45047.291666666664</v>
      </c>
      <c r="BL607" s="52">
        <v>4.7999999999999996E-7</v>
      </c>
      <c r="BM607" s="55">
        <v>-6.3300000000000002E-7</v>
      </c>
      <c r="BN607" s="59">
        <v>-9.4200000000000004E-7</v>
      </c>
      <c r="BO607" s="61">
        <v>-6.8800000000000002E-7</v>
      </c>
    </row>
    <row r="608" spans="1:67" x14ac:dyDescent="0.25">
      <c r="A608" s="37">
        <v>45050.302083333336</v>
      </c>
      <c r="B608" s="43">
        <v>1.13E-6</v>
      </c>
      <c r="C608" s="45">
        <v>-3.3699999999999999E-6</v>
      </c>
      <c r="D608" s="48">
        <v>-2.7199999999999998E-6</v>
      </c>
      <c r="E608" s="37">
        <v>45047.302083333336</v>
      </c>
      <c r="F608" s="52">
        <v>7.54E-7</v>
      </c>
      <c r="G608" s="55">
        <v>-1.0899999999999999E-6</v>
      </c>
      <c r="H608" s="59">
        <v>-9.64E-7</v>
      </c>
      <c r="I608" s="61">
        <v>-6.9299999999999997E-7</v>
      </c>
      <c r="J608" s="37">
        <v>45050.302083333336</v>
      </c>
      <c r="K608" s="43">
        <v>2.8200000000000001E-6</v>
      </c>
      <c r="L608" s="45">
        <v>-2.9799999999999998E-6</v>
      </c>
      <c r="M608" s="49">
        <v>-1.17E-6</v>
      </c>
      <c r="N608" s="37">
        <v>45047.302083333336</v>
      </c>
      <c r="O608" s="52">
        <v>4.7999999999999996E-7</v>
      </c>
      <c r="P608" s="55">
        <v>-6.3600000000000003E-7</v>
      </c>
      <c r="Q608" s="59">
        <v>-9.4E-7</v>
      </c>
      <c r="R608" s="61">
        <v>-6.8800000000000002E-7</v>
      </c>
      <c r="AX608" s="37">
        <v>45050.302083333336</v>
      </c>
      <c r="AY608" s="109">
        <f t="shared" si="51"/>
        <v>9.7631999999999997E-2</v>
      </c>
      <c r="AZ608" s="110">
        <f t="shared" si="52"/>
        <v>-0.29116799999999998</v>
      </c>
      <c r="BA608" s="111">
        <f t="shared" si="53"/>
        <v>-0.23500799999999999</v>
      </c>
      <c r="BB608" s="37">
        <v>45047.302083333336</v>
      </c>
      <c r="BC608" s="112">
        <f t="shared" si="54"/>
        <v>6.5145599999999998E-2</v>
      </c>
      <c r="BD608" s="113">
        <f t="shared" si="54"/>
        <v>-9.4175999999999996E-2</v>
      </c>
      <c r="BE608" s="110">
        <f t="shared" si="54"/>
        <v>-8.3289600000000005E-2</v>
      </c>
      <c r="BF608" s="114">
        <f t="shared" si="54"/>
        <v>-5.9875199999999996E-2</v>
      </c>
      <c r="BG608" s="37">
        <v>45050.302083333336</v>
      </c>
      <c r="BH608" s="109">
        <f t="shared" si="55"/>
        <v>0.243648</v>
      </c>
      <c r="BI608" s="110">
        <f t="shared" si="55"/>
        <v>-0.25747199999999998</v>
      </c>
      <c r="BJ608" s="111">
        <f t="shared" si="55"/>
        <v>-0.101088</v>
      </c>
      <c r="BK608" s="37">
        <v>45047.302083333336</v>
      </c>
      <c r="BL608" s="52">
        <v>4.7999999999999996E-7</v>
      </c>
      <c r="BM608" s="55">
        <v>-6.3600000000000003E-7</v>
      </c>
      <c r="BN608" s="59">
        <v>-9.4E-7</v>
      </c>
      <c r="BO608" s="61">
        <v>-6.8800000000000002E-7</v>
      </c>
    </row>
    <row r="609" spans="1:67" x14ac:dyDescent="0.25">
      <c r="A609" s="37">
        <v>45050.3125</v>
      </c>
      <c r="B609" s="43">
        <v>1.13E-6</v>
      </c>
      <c r="C609" s="45">
        <v>-3.3699999999999999E-6</v>
      </c>
      <c r="D609" s="48">
        <v>-2.7099999999999999E-6</v>
      </c>
      <c r="E609" s="37">
        <v>45047.3125</v>
      </c>
      <c r="F609" s="52">
        <v>7.7000000000000004E-7</v>
      </c>
      <c r="G609" s="55">
        <v>-1.08E-6</v>
      </c>
      <c r="H609" s="59">
        <v>-9.540000000000001E-7</v>
      </c>
      <c r="I609" s="61">
        <v>-6.4899999999999995E-7</v>
      </c>
      <c r="J609" s="37">
        <v>45050.3125</v>
      </c>
      <c r="K609" s="43">
        <v>2.83E-6</v>
      </c>
      <c r="L609" s="45">
        <v>-2.9699999999999999E-6</v>
      </c>
      <c r="M609" s="49">
        <v>-1.17E-6</v>
      </c>
      <c r="N609" s="37">
        <v>45047.3125</v>
      </c>
      <c r="O609" s="52">
        <v>4.7999999999999996E-7</v>
      </c>
      <c r="P609" s="55">
        <v>-6.37E-7</v>
      </c>
      <c r="Q609" s="59">
        <v>-9.3799999999999996E-7</v>
      </c>
      <c r="R609" s="61">
        <v>-6.8899999999999999E-7</v>
      </c>
      <c r="AX609" s="37">
        <v>45050.3125</v>
      </c>
      <c r="AY609" s="109">
        <f t="shared" si="51"/>
        <v>9.7631999999999997E-2</v>
      </c>
      <c r="AZ609" s="110">
        <f t="shared" si="52"/>
        <v>-0.29116799999999998</v>
      </c>
      <c r="BA609" s="111">
        <f t="shared" si="53"/>
        <v>-0.23414399999999999</v>
      </c>
      <c r="BB609" s="37">
        <v>45047.3125</v>
      </c>
      <c r="BC609" s="112">
        <f t="shared" si="54"/>
        <v>6.6528000000000004E-2</v>
      </c>
      <c r="BD609" s="113">
        <f t="shared" si="54"/>
        <v>-9.3312000000000006E-2</v>
      </c>
      <c r="BE609" s="110">
        <f t="shared" si="54"/>
        <v>-8.2425600000000002E-2</v>
      </c>
      <c r="BF609" s="114">
        <f t="shared" si="54"/>
        <v>-5.6073599999999994E-2</v>
      </c>
      <c r="BG609" s="37">
        <v>45050.3125</v>
      </c>
      <c r="BH609" s="109">
        <f t="shared" si="55"/>
        <v>0.24451200000000001</v>
      </c>
      <c r="BI609" s="110">
        <f t="shared" si="55"/>
        <v>-0.256608</v>
      </c>
      <c r="BJ609" s="111">
        <f t="shared" si="55"/>
        <v>-0.101088</v>
      </c>
      <c r="BK609" s="37">
        <v>45047.3125</v>
      </c>
      <c r="BL609" s="52">
        <v>4.7999999999999996E-7</v>
      </c>
      <c r="BM609" s="55">
        <v>-6.37E-7</v>
      </c>
      <c r="BN609" s="59">
        <v>-9.3799999999999996E-7</v>
      </c>
      <c r="BO609" s="61">
        <v>-6.8899999999999999E-7</v>
      </c>
    </row>
    <row r="610" spans="1:67" x14ac:dyDescent="0.25">
      <c r="A610" s="37">
        <v>45050.322916666664</v>
      </c>
      <c r="B610" s="43">
        <v>1.13E-6</v>
      </c>
      <c r="C610" s="45">
        <v>-3.36E-6</v>
      </c>
      <c r="D610" s="48">
        <v>-2.7E-6</v>
      </c>
      <c r="E610" s="37">
        <v>45047.322916666664</v>
      </c>
      <c r="F610" s="52">
        <v>7.85E-7</v>
      </c>
      <c r="G610" s="55">
        <v>-1.0699999999999999E-6</v>
      </c>
      <c r="H610" s="59">
        <v>-9.4300000000000001E-7</v>
      </c>
      <c r="I610" s="61">
        <v>-6.0699999999999997E-7</v>
      </c>
      <c r="J610" s="37">
        <v>45050.322916666664</v>
      </c>
      <c r="K610" s="43">
        <v>2.8399999999999999E-6</v>
      </c>
      <c r="L610" s="45">
        <v>-2.9699999999999999E-6</v>
      </c>
      <c r="M610" s="49">
        <v>-1.1799999999999999E-6</v>
      </c>
      <c r="N610" s="37">
        <v>45047.322916666664</v>
      </c>
      <c r="O610" s="52">
        <v>4.8100000000000003E-7</v>
      </c>
      <c r="P610" s="55">
        <v>-6.3900000000000004E-7</v>
      </c>
      <c r="Q610" s="59">
        <v>-9.3500000000000005E-7</v>
      </c>
      <c r="R610" s="61">
        <v>-6.8800000000000002E-7</v>
      </c>
      <c r="AX610" s="37">
        <v>45050.322916666664</v>
      </c>
      <c r="AY610" s="109">
        <f t="shared" si="51"/>
        <v>9.7631999999999997E-2</v>
      </c>
      <c r="AZ610" s="110">
        <f t="shared" si="52"/>
        <v>-0.29030400000000001</v>
      </c>
      <c r="BA610" s="111">
        <f t="shared" si="53"/>
        <v>-0.23327999999999999</v>
      </c>
      <c r="BB610" s="37">
        <v>45047.322916666664</v>
      </c>
      <c r="BC610" s="112">
        <f t="shared" si="54"/>
        <v>6.7823999999999995E-2</v>
      </c>
      <c r="BD610" s="113">
        <f t="shared" si="54"/>
        <v>-9.2447999999999989E-2</v>
      </c>
      <c r="BE610" s="110">
        <f t="shared" si="54"/>
        <v>-8.1475199999999998E-2</v>
      </c>
      <c r="BF610" s="114">
        <f t="shared" si="54"/>
        <v>-5.24448E-2</v>
      </c>
      <c r="BG610" s="37">
        <v>45050.322916666664</v>
      </c>
      <c r="BH610" s="109">
        <f t="shared" si="55"/>
        <v>0.24537599999999998</v>
      </c>
      <c r="BI610" s="110">
        <f t="shared" si="55"/>
        <v>-0.256608</v>
      </c>
      <c r="BJ610" s="111">
        <f t="shared" si="55"/>
        <v>-0.10195199999999999</v>
      </c>
      <c r="BK610" s="37">
        <v>45047.322916666664</v>
      </c>
      <c r="BL610" s="52">
        <v>4.8100000000000003E-7</v>
      </c>
      <c r="BM610" s="55">
        <v>-6.3900000000000004E-7</v>
      </c>
      <c r="BN610" s="59">
        <v>-9.3500000000000005E-7</v>
      </c>
      <c r="BO610" s="61">
        <v>-6.8800000000000002E-7</v>
      </c>
    </row>
    <row r="611" spans="1:67" x14ac:dyDescent="0.25">
      <c r="A611" s="37">
        <v>45050.333333333336</v>
      </c>
      <c r="B611" s="43">
        <v>1.13E-6</v>
      </c>
      <c r="C611" s="45">
        <v>-3.36E-6</v>
      </c>
      <c r="D611" s="48">
        <v>-2.7E-6</v>
      </c>
      <c r="E611" s="37">
        <v>45047.333333333336</v>
      </c>
      <c r="F611" s="52">
        <v>7.9899999999999999E-7</v>
      </c>
      <c r="G611" s="55">
        <v>-1.06E-6</v>
      </c>
      <c r="H611" s="59">
        <v>-9.3099999999999996E-7</v>
      </c>
      <c r="I611" s="61">
        <v>-5.68E-7</v>
      </c>
      <c r="J611" s="37">
        <v>45050.333333333336</v>
      </c>
      <c r="K611" s="43">
        <v>2.8499999999999998E-6</v>
      </c>
      <c r="L611" s="45">
        <v>-2.96E-6</v>
      </c>
      <c r="M611" s="49">
        <v>-1.1799999999999999E-6</v>
      </c>
      <c r="N611" s="37">
        <v>45047.333333333336</v>
      </c>
      <c r="O611" s="52">
        <v>4.82E-7</v>
      </c>
      <c r="P611" s="55">
        <v>-6.4000000000000001E-7</v>
      </c>
      <c r="Q611" s="59">
        <v>-9.33E-7</v>
      </c>
      <c r="R611" s="61">
        <v>-6.8800000000000002E-7</v>
      </c>
      <c r="AX611" s="37">
        <v>45050.333333333336</v>
      </c>
      <c r="AY611" s="109">
        <f t="shared" si="51"/>
        <v>9.7631999999999997E-2</v>
      </c>
      <c r="AZ611" s="110">
        <f t="shared" si="52"/>
        <v>-0.29030400000000001</v>
      </c>
      <c r="BA611" s="111">
        <f t="shared" si="53"/>
        <v>-0.23327999999999999</v>
      </c>
      <c r="BB611" s="37">
        <v>45047.333333333336</v>
      </c>
      <c r="BC611" s="112">
        <f t="shared" si="54"/>
        <v>6.9033600000000001E-2</v>
      </c>
      <c r="BD611" s="113">
        <f t="shared" si="54"/>
        <v>-9.1583999999999999E-2</v>
      </c>
      <c r="BE611" s="110">
        <f t="shared" si="54"/>
        <v>-8.0438399999999993E-2</v>
      </c>
      <c r="BF611" s="114">
        <f t="shared" si="54"/>
        <v>-4.9075199999999999E-2</v>
      </c>
      <c r="BG611" s="37">
        <v>45050.333333333336</v>
      </c>
      <c r="BH611" s="109">
        <f t="shared" si="55"/>
        <v>0.24623999999999999</v>
      </c>
      <c r="BI611" s="110">
        <f t="shared" si="55"/>
        <v>-0.25574400000000003</v>
      </c>
      <c r="BJ611" s="111">
        <f t="shared" si="55"/>
        <v>-0.10195199999999999</v>
      </c>
      <c r="BK611" s="37">
        <v>45047.333333333336</v>
      </c>
      <c r="BL611" s="52">
        <v>4.82E-7</v>
      </c>
      <c r="BM611" s="55">
        <v>-6.4000000000000001E-7</v>
      </c>
      <c r="BN611" s="59">
        <v>-9.33E-7</v>
      </c>
      <c r="BO611" s="61">
        <v>-6.8800000000000002E-7</v>
      </c>
    </row>
    <row r="612" spans="1:67" x14ac:dyDescent="0.25">
      <c r="A612" s="37">
        <v>45050.34375</v>
      </c>
      <c r="B612" s="43">
        <v>1.13E-6</v>
      </c>
      <c r="C612" s="45">
        <v>-3.36E-6</v>
      </c>
      <c r="D612" s="48">
        <v>-2.6900000000000001E-6</v>
      </c>
      <c r="E612" s="37">
        <v>45047.34375</v>
      </c>
      <c r="F612" s="52">
        <v>8.1200000000000002E-7</v>
      </c>
      <c r="G612" s="55">
        <v>-1.04E-6</v>
      </c>
      <c r="H612" s="59">
        <v>-9.1999999999999998E-7</v>
      </c>
      <c r="I612" s="61">
        <v>-5.3300000000000002E-7</v>
      </c>
      <c r="J612" s="37">
        <v>45050.34375</v>
      </c>
      <c r="K612" s="43">
        <v>2.8700000000000001E-6</v>
      </c>
      <c r="L612" s="45">
        <v>-2.96E-6</v>
      </c>
      <c r="M612" s="49">
        <v>-1.1799999999999999E-6</v>
      </c>
      <c r="N612" s="37">
        <v>45047.34375</v>
      </c>
      <c r="O612" s="52">
        <v>4.82E-7</v>
      </c>
      <c r="P612" s="55">
        <v>-6.4099999999999998E-7</v>
      </c>
      <c r="Q612" s="59">
        <v>-9.3099999999999996E-7</v>
      </c>
      <c r="R612" s="61">
        <v>-6.8700000000000005E-7</v>
      </c>
      <c r="AX612" s="37">
        <v>45050.34375</v>
      </c>
      <c r="AY612" s="109">
        <f t="shared" si="51"/>
        <v>9.7631999999999997E-2</v>
      </c>
      <c r="AZ612" s="110">
        <f t="shared" si="52"/>
        <v>-0.29030400000000001</v>
      </c>
      <c r="BA612" s="111">
        <f t="shared" si="53"/>
        <v>-0.23241600000000001</v>
      </c>
      <c r="BB612" s="37">
        <v>45047.34375</v>
      </c>
      <c r="BC612" s="112">
        <f t="shared" si="54"/>
        <v>7.0156800000000005E-2</v>
      </c>
      <c r="BD612" s="113">
        <f t="shared" si="54"/>
        <v>-8.9856000000000005E-2</v>
      </c>
      <c r="BE612" s="110">
        <f t="shared" si="54"/>
        <v>-7.9488000000000003E-2</v>
      </c>
      <c r="BF612" s="114">
        <f t="shared" si="54"/>
        <v>-4.60512E-2</v>
      </c>
      <c r="BG612" s="37">
        <v>45050.34375</v>
      </c>
      <c r="BH612" s="109">
        <f t="shared" si="55"/>
        <v>0.24796799999999999</v>
      </c>
      <c r="BI612" s="110">
        <f t="shared" si="55"/>
        <v>-0.25574400000000003</v>
      </c>
      <c r="BJ612" s="111">
        <f t="shared" si="55"/>
        <v>-0.10195199999999999</v>
      </c>
      <c r="BK612" s="37">
        <v>45047.34375</v>
      </c>
      <c r="BL612" s="52">
        <v>4.82E-7</v>
      </c>
      <c r="BM612" s="55">
        <v>-6.4099999999999998E-7</v>
      </c>
      <c r="BN612" s="59">
        <v>-9.3099999999999996E-7</v>
      </c>
      <c r="BO612" s="61">
        <v>-6.8700000000000005E-7</v>
      </c>
    </row>
    <row r="613" spans="1:67" x14ac:dyDescent="0.25">
      <c r="A613" s="37">
        <v>45050.354166666664</v>
      </c>
      <c r="B613" s="43">
        <v>1.13E-6</v>
      </c>
      <c r="C613" s="45">
        <v>-3.3699999999999999E-6</v>
      </c>
      <c r="D613" s="48">
        <v>-2.6900000000000001E-6</v>
      </c>
      <c r="E613" s="37">
        <v>45047.354166666664</v>
      </c>
      <c r="F613" s="52">
        <v>8.2699999999999998E-7</v>
      </c>
      <c r="G613" s="55">
        <v>-1.02E-6</v>
      </c>
      <c r="H613" s="59">
        <v>-9.0800000000000003E-7</v>
      </c>
      <c r="I613" s="61">
        <v>-5.0200000000000002E-7</v>
      </c>
      <c r="J613" s="37">
        <v>45050.354166666664</v>
      </c>
      <c r="K613" s="43">
        <v>2.88E-6</v>
      </c>
      <c r="L613" s="45">
        <v>-2.96E-6</v>
      </c>
      <c r="M613" s="49">
        <v>-1.1799999999999999E-6</v>
      </c>
      <c r="N613" s="37">
        <v>45047.354166666664</v>
      </c>
      <c r="O613" s="52">
        <v>4.8299999999999997E-7</v>
      </c>
      <c r="P613" s="55">
        <v>-6.4199999999999995E-7</v>
      </c>
      <c r="Q613" s="59">
        <v>-9.2900000000000002E-7</v>
      </c>
      <c r="R613" s="61">
        <v>-6.8700000000000005E-7</v>
      </c>
      <c r="AX613" s="37">
        <v>45050.354166666664</v>
      </c>
      <c r="AY613" s="109">
        <f t="shared" si="51"/>
        <v>9.7631999999999997E-2</v>
      </c>
      <c r="AZ613" s="110">
        <f t="shared" si="52"/>
        <v>-0.29116799999999998</v>
      </c>
      <c r="BA613" s="111">
        <f t="shared" si="53"/>
        <v>-0.23241600000000001</v>
      </c>
      <c r="BB613" s="37">
        <v>45047.354166666664</v>
      </c>
      <c r="BC613" s="112">
        <f t="shared" si="54"/>
        <v>7.1452799999999997E-2</v>
      </c>
      <c r="BD613" s="113">
        <f t="shared" si="54"/>
        <v>-8.8127999999999998E-2</v>
      </c>
      <c r="BE613" s="110">
        <f t="shared" si="54"/>
        <v>-7.8451199999999999E-2</v>
      </c>
      <c r="BF613" s="114">
        <f t="shared" si="54"/>
        <v>-4.3372800000000003E-2</v>
      </c>
      <c r="BG613" s="37">
        <v>45050.354166666664</v>
      </c>
      <c r="BH613" s="109">
        <f t="shared" si="55"/>
        <v>0.248832</v>
      </c>
      <c r="BI613" s="110">
        <f t="shared" si="55"/>
        <v>-0.25574400000000003</v>
      </c>
      <c r="BJ613" s="111">
        <f t="shared" si="55"/>
        <v>-0.10195199999999999</v>
      </c>
      <c r="BK613" s="37">
        <v>45047.354166666664</v>
      </c>
      <c r="BL613" s="52">
        <v>4.8299999999999997E-7</v>
      </c>
      <c r="BM613" s="55">
        <v>-6.4199999999999995E-7</v>
      </c>
      <c r="BN613" s="59">
        <v>-9.2900000000000002E-7</v>
      </c>
      <c r="BO613" s="61">
        <v>-6.8700000000000005E-7</v>
      </c>
    </row>
    <row r="614" spans="1:67" x14ac:dyDescent="0.25">
      <c r="A614" s="37">
        <v>45050.364583333336</v>
      </c>
      <c r="B614" s="43">
        <v>1.13E-6</v>
      </c>
      <c r="C614" s="45">
        <v>-3.3699999999999999E-6</v>
      </c>
      <c r="D614" s="48">
        <v>-2.6800000000000002E-6</v>
      </c>
      <c r="E614" s="37">
        <v>45047.364583333336</v>
      </c>
      <c r="F614" s="52">
        <v>8.4300000000000002E-7</v>
      </c>
      <c r="G614" s="55">
        <v>-9.9999999999999995E-7</v>
      </c>
      <c r="H614" s="59">
        <v>-8.9700000000000005E-7</v>
      </c>
      <c r="I614" s="61">
        <v>-4.7800000000000002E-7</v>
      </c>
      <c r="J614" s="37">
        <v>45050.364583333336</v>
      </c>
      <c r="K614" s="43">
        <v>2.8899999999999999E-6</v>
      </c>
      <c r="L614" s="45">
        <v>-2.9500000000000001E-6</v>
      </c>
      <c r="M614" s="49">
        <v>-1.1799999999999999E-6</v>
      </c>
      <c r="N614" s="37">
        <v>45047.364583333336</v>
      </c>
      <c r="O614" s="52">
        <v>4.8400000000000005E-7</v>
      </c>
      <c r="P614" s="55">
        <v>-6.4300000000000003E-7</v>
      </c>
      <c r="Q614" s="59">
        <v>-9.2699999999999998E-7</v>
      </c>
      <c r="R614" s="61">
        <v>-6.8500000000000001E-7</v>
      </c>
      <c r="AX614" s="37">
        <v>45050.364583333336</v>
      </c>
      <c r="AY614" s="109">
        <f t="shared" si="51"/>
        <v>9.7631999999999997E-2</v>
      </c>
      <c r="AZ614" s="110">
        <f t="shared" si="52"/>
        <v>-0.29116799999999998</v>
      </c>
      <c r="BA614" s="111">
        <f t="shared" si="53"/>
        <v>-0.23155200000000001</v>
      </c>
      <c r="BB614" s="37">
        <v>45047.364583333336</v>
      </c>
      <c r="BC614" s="112">
        <f t="shared" si="54"/>
        <v>7.2835200000000003E-2</v>
      </c>
      <c r="BD614" s="113">
        <f t="shared" si="54"/>
        <v>-8.6399999999999991E-2</v>
      </c>
      <c r="BE614" s="110">
        <f t="shared" si="54"/>
        <v>-7.7500800000000009E-2</v>
      </c>
      <c r="BF614" s="114">
        <f t="shared" si="54"/>
        <v>-4.1299200000000001E-2</v>
      </c>
      <c r="BG614" s="37">
        <v>45050.364583333336</v>
      </c>
      <c r="BH614" s="109">
        <f t="shared" si="55"/>
        <v>0.249696</v>
      </c>
      <c r="BI614" s="110">
        <f t="shared" si="55"/>
        <v>-0.25488</v>
      </c>
      <c r="BJ614" s="111">
        <f t="shared" si="55"/>
        <v>-0.10195199999999999</v>
      </c>
      <c r="BK614" s="37">
        <v>45047.364583333336</v>
      </c>
      <c r="BL614" s="52">
        <v>4.8400000000000005E-7</v>
      </c>
      <c r="BM614" s="55">
        <v>-6.4300000000000003E-7</v>
      </c>
      <c r="BN614" s="59">
        <v>-9.2699999999999998E-7</v>
      </c>
      <c r="BO614" s="61">
        <v>-6.8500000000000001E-7</v>
      </c>
    </row>
    <row r="615" spans="1:67" x14ac:dyDescent="0.25">
      <c r="A615" s="37">
        <v>45050.375</v>
      </c>
      <c r="B615" s="43">
        <v>1.13E-6</v>
      </c>
      <c r="C615" s="45">
        <v>-3.3699999999999999E-6</v>
      </c>
      <c r="D615" s="48">
        <v>-2.6800000000000002E-6</v>
      </c>
      <c r="E615" s="37">
        <v>45047.375</v>
      </c>
      <c r="F615" s="52">
        <v>8.6099999999999999E-7</v>
      </c>
      <c r="G615" s="55">
        <v>-9.8400000000000002E-7</v>
      </c>
      <c r="H615" s="59">
        <v>-8.8700000000000004E-7</v>
      </c>
      <c r="I615" s="61">
        <v>-4.5900000000000002E-7</v>
      </c>
      <c r="J615" s="37">
        <v>45050.375</v>
      </c>
      <c r="K615" s="43">
        <v>2.9100000000000001E-6</v>
      </c>
      <c r="L615" s="45">
        <v>-2.9500000000000001E-6</v>
      </c>
      <c r="M615" s="49">
        <v>-1.1799999999999999E-6</v>
      </c>
      <c r="N615" s="37">
        <v>45047.375</v>
      </c>
      <c r="O615" s="52">
        <v>4.8500000000000002E-7</v>
      </c>
      <c r="P615" s="55">
        <v>-6.4300000000000003E-7</v>
      </c>
      <c r="Q615" s="59">
        <v>-9.2600000000000001E-7</v>
      </c>
      <c r="R615" s="61">
        <v>-6.8400000000000004E-7</v>
      </c>
      <c r="AX615" s="37">
        <v>45050.375</v>
      </c>
      <c r="AY615" s="109">
        <f t="shared" si="51"/>
        <v>9.7631999999999997E-2</v>
      </c>
      <c r="AZ615" s="110">
        <f t="shared" si="52"/>
        <v>-0.29116799999999998</v>
      </c>
      <c r="BA615" s="111">
        <f t="shared" si="53"/>
        <v>-0.23155200000000001</v>
      </c>
      <c r="BB615" s="37">
        <v>45047.375</v>
      </c>
      <c r="BC615" s="112">
        <f t="shared" si="54"/>
        <v>7.4390399999999995E-2</v>
      </c>
      <c r="BD615" s="113">
        <f t="shared" si="54"/>
        <v>-8.5017599999999999E-2</v>
      </c>
      <c r="BE615" s="110">
        <f t="shared" si="54"/>
        <v>-7.6636800000000005E-2</v>
      </c>
      <c r="BF615" s="114">
        <f t="shared" si="54"/>
        <v>-3.9657600000000001E-2</v>
      </c>
      <c r="BG615" s="37">
        <v>45050.375</v>
      </c>
      <c r="BH615" s="109">
        <f t="shared" si="55"/>
        <v>0.25142399999999998</v>
      </c>
      <c r="BI615" s="110">
        <f t="shared" si="55"/>
        <v>-0.25488</v>
      </c>
      <c r="BJ615" s="111">
        <f t="shared" si="55"/>
        <v>-0.10195199999999999</v>
      </c>
      <c r="BK615" s="37">
        <v>45047.375</v>
      </c>
      <c r="BL615" s="52">
        <v>4.8500000000000002E-7</v>
      </c>
      <c r="BM615" s="55">
        <v>-6.4300000000000003E-7</v>
      </c>
      <c r="BN615" s="59">
        <v>-9.2600000000000001E-7</v>
      </c>
      <c r="BO615" s="61">
        <v>-6.8400000000000004E-7</v>
      </c>
    </row>
    <row r="616" spans="1:67" x14ac:dyDescent="0.25">
      <c r="A616" s="37">
        <v>45050.385416666664</v>
      </c>
      <c r="B616" s="43">
        <v>1.13E-6</v>
      </c>
      <c r="C616" s="45">
        <v>-3.3799999999999998E-6</v>
      </c>
      <c r="D616" s="48">
        <v>-2.6800000000000002E-6</v>
      </c>
      <c r="E616" s="37">
        <v>45047.385416666664</v>
      </c>
      <c r="F616" s="52">
        <v>8.8100000000000001E-7</v>
      </c>
      <c r="G616" s="55">
        <v>-9.64E-7</v>
      </c>
      <c r="H616" s="59">
        <v>-8.78E-7</v>
      </c>
      <c r="I616" s="61">
        <v>-4.46E-7</v>
      </c>
      <c r="J616" s="37">
        <v>45050.385416666664</v>
      </c>
      <c r="K616" s="43">
        <v>2.92E-6</v>
      </c>
      <c r="L616" s="45">
        <v>-2.9399999999999998E-6</v>
      </c>
      <c r="M616" s="49">
        <v>-1.1799999999999999E-6</v>
      </c>
      <c r="N616" s="37">
        <v>45047.385416666664</v>
      </c>
      <c r="O616" s="52">
        <v>4.8599999999999998E-7</v>
      </c>
      <c r="P616" s="55">
        <v>-6.44E-7</v>
      </c>
      <c r="Q616" s="59">
        <v>-9.2500000000000004E-7</v>
      </c>
      <c r="R616" s="61">
        <v>-6.8299999999999996E-7</v>
      </c>
      <c r="AX616" s="37">
        <v>45050.385416666664</v>
      </c>
      <c r="AY616" s="109">
        <f t="shared" si="51"/>
        <v>9.7631999999999997E-2</v>
      </c>
      <c r="AZ616" s="110">
        <f t="shared" si="52"/>
        <v>-0.29203199999999996</v>
      </c>
      <c r="BA616" s="111">
        <f t="shared" si="53"/>
        <v>-0.23155200000000001</v>
      </c>
      <c r="BB616" s="37">
        <v>45047.385416666664</v>
      </c>
      <c r="BC616" s="112">
        <f t="shared" si="54"/>
        <v>7.6118400000000003E-2</v>
      </c>
      <c r="BD616" s="113">
        <f t="shared" si="54"/>
        <v>-8.3289600000000005E-2</v>
      </c>
      <c r="BE616" s="110">
        <f t="shared" si="54"/>
        <v>-7.5859200000000002E-2</v>
      </c>
      <c r="BF616" s="114">
        <f t="shared" si="54"/>
        <v>-3.8534399999999996E-2</v>
      </c>
      <c r="BG616" s="37">
        <v>45050.385416666664</v>
      </c>
      <c r="BH616" s="109">
        <f t="shared" si="55"/>
        <v>0.25228800000000001</v>
      </c>
      <c r="BI616" s="110">
        <f t="shared" si="55"/>
        <v>-0.25401599999999996</v>
      </c>
      <c r="BJ616" s="111">
        <f t="shared" si="55"/>
        <v>-0.10195199999999999</v>
      </c>
      <c r="BK616" s="37">
        <v>45047.385416666664</v>
      </c>
      <c r="BL616" s="52">
        <v>4.8599999999999998E-7</v>
      </c>
      <c r="BM616" s="55">
        <v>-6.44E-7</v>
      </c>
      <c r="BN616" s="59">
        <v>-9.2500000000000004E-7</v>
      </c>
      <c r="BO616" s="61">
        <v>-6.8299999999999996E-7</v>
      </c>
    </row>
    <row r="617" spans="1:67" x14ac:dyDescent="0.25">
      <c r="A617" s="37">
        <v>45050.395833333336</v>
      </c>
      <c r="B617" s="43">
        <v>1.1400000000000001E-6</v>
      </c>
      <c r="C617" s="45">
        <v>-3.3799999999999998E-6</v>
      </c>
      <c r="D617" s="48">
        <v>-2.6800000000000002E-6</v>
      </c>
      <c r="E617" s="37">
        <v>45047.395833333336</v>
      </c>
      <c r="F617" s="52">
        <v>9.0100000000000003E-7</v>
      </c>
      <c r="G617" s="55">
        <v>-9.4399999999999998E-7</v>
      </c>
      <c r="H617" s="59">
        <v>-8.7000000000000003E-7</v>
      </c>
      <c r="I617" s="61">
        <v>-4.39E-7</v>
      </c>
      <c r="J617" s="37">
        <v>45050.395833333336</v>
      </c>
      <c r="K617" s="43">
        <v>2.9399999999999998E-6</v>
      </c>
      <c r="L617" s="45">
        <v>-2.9399999999999998E-6</v>
      </c>
      <c r="M617" s="49">
        <v>-1.1799999999999999E-6</v>
      </c>
      <c r="N617" s="37">
        <v>45047.395833333336</v>
      </c>
      <c r="O617" s="52">
        <v>4.8699999999999995E-7</v>
      </c>
      <c r="P617" s="55">
        <v>-6.4300000000000003E-7</v>
      </c>
      <c r="Q617" s="59">
        <v>-9.2500000000000004E-7</v>
      </c>
      <c r="R617" s="61">
        <v>-6.8100000000000002E-7</v>
      </c>
      <c r="AX617" s="37">
        <v>45050.395833333336</v>
      </c>
      <c r="AY617" s="109">
        <f t="shared" si="51"/>
        <v>9.8496000000000014E-2</v>
      </c>
      <c r="AZ617" s="110">
        <f t="shared" si="52"/>
        <v>-0.29203199999999996</v>
      </c>
      <c r="BA617" s="111">
        <f t="shared" si="53"/>
        <v>-0.23155200000000001</v>
      </c>
      <c r="BB617" s="37">
        <v>45047.395833333336</v>
      </c>
      <c r="BC617" s="112">
        <f t="shared" si="54"/>
        <v>7.7846399999999996E-2</v>
      </c>
      <c r="BD617" s="113">
        <f t="shared" si="54"/>
        <v>-8.1561599999999998E-2</v>
      </c>
      <c r="BE617" s="110">
        <f t="shared" si="54"/>
        <v>-7.5167999999999999E-2</v>
      </c>
      <c r="BF617" s="114">
        <f t="shared" si="54"/>
        <v>-3.7929600000000001E-2</v>
      </c>
      <c r="BG617" s="37">
        <v>45050.395833333336</v>
      </c>
      <c r="BH617" s="109">
        <f t="shared" si="55"/>
        <v>0.25401599999999996</v>
      </c>
      <c r="BI617" s="110">
        <f t="shared" si="55"/>
        <v>-0.25401599999999996</v>
      </c>
      <c r="BJ617" s="111">
        <f t="shared" si="55"/>
        <v>-0.10195199999999999</v>
      </c>
      <c r="BK617" s="37">
        <v>45047.395833333336</v>
      </c>
      <c r="BL617" s="52">
        <v>4.8699999999999995E-7</v>
      </c>
      <c r="BM617" s="55">
        <v>-6.4300000000000003E-7</v>
      </c>
      <c r="BN617" s="59">
        <v>-9.2500000000000004E-7</v>
      </c>
      <c r="BO617" s="61">
        <v>-6.8100000000000002E-7</v>
      </c>
    </row>
    <row r="618" spans="1:67" x14ac:dyDescent="0.25">
      <c r="A618" s="37">
        <v>45050.40625</v>
      </c>
      <c r="B618" s="43">
        <v>1.1400000000000001E-6</v>
      </c>
      <c r="C618" s="45">
        <v>-3.3900000000000002E-6</v>
      </c>
      <c r="D618" s="48">
        <v>-2.6699999999999998E-6</v>
      </c>
      <c r="E618" s="37">
        <v>45047.40625</v>
      </c>
      <c r="F618" s="52">
        <v>9.1999999999999998E-7</v>
      </c>
      <c r="G618" s="55">
        <v>-9.2399999999999996E-7</v>
      </c>
      <c r="H618" s="59">
        <v>-8.6400000000000001E-7</v>
      </c>
      <c r="I618" s="61">
        <v>-4.3500000000000002E-7</v>
      </c>
      <c r="J618" s="37">
        <v>45050.40625</v>
      </c>
      <c r="K618" s="43">
        <v>2.9500000000000001E-6</v>
      </c>
      <c r="L618" s="45">
        <v>-2.9299999999999999E-6</v>
      </c>
      <c r="M618" s="49">
        <v>-1.1799999999999999E-6</v>
      </c>
      <c r="N618" s="37">
        <v>45047.40625</v>
      </c>
      <c r="O618" s="52">
        <v>4.8699999999999995E-7</v>
      </c>
      <c r="P618" s="55">
        <v>-6.4300000000000003E-7</v>
      </c>
      <c r="Q618" s="59">
        <v>-9.2600000000000001E-7</v>
      </c>
      <c r="R618" s="61">
        <v>-6.7999999999999995E-7</v>
      </c>
      <c r="AX618" s="37">
        <v>45050.40625</v>
      </c>
      <c r="AY618" s="109">
        <f t="shared" si="51"/>
        <v>9.8496000000000014E-2</v>
      </c>
      <c r="AZ618" s="110">
        <f t="shared" si="52"/>
        <v>-0.29289599999999999</v>
      </c>
      <c r="BA618" s="111">
        <f t="shared" si="53"/>
        <v>-0.23068799999999998</v>
      </c>
      <c r="BB618" s="37">
        <v>45047.40625</v>
      </c>
      <c r="BC618" s="112">
        <f t="shared" si="54"/>
        <v>7.9488000000000003E-2</v>
      </c>
      <c r="BD618" s="113">
        <f t="shared" si="54"/>
        <v>-7.9833599999999991E-2</v>
      </c>
      <c r="BE618" s="110">
        <f t="shared" si="54"/>
        <v>-7.4649599999999997E-2</v>
      </c>
      <c r="BF618" s="114">
        <f t="shared" si="54"/>
        <v>-3.7583999999999999E-2</v>
      </c>
      <c r="BG618" s="37">
        <v>45050.40625</v>
      </c>
      <c r="BH618" s="109">
        <f t="shared" si="55"/>
        <v>0.25488</v>
      </c>
      <c r="BI618" s="110">
        <f t="shared" si="55"/>
        <v>-0.25315199999999999</v>
      </c>
      <c r="BJ618" s="111">
        <f t="shared" si="55"/>
        <v>-0.10195199999999999</v>
      </c>
      <c r="BK618" s="37">
        <v>45047.40625</v>
      </c>
      <c r="BL618" s="52">
        <v>4.8699999999999995E-7</v>
      </c>
      <c r="BM618" s="55">
        <v>-6.4300000000000003E-7</v>
      </c>
      <c r="BN618" s="59">
        <v>-9.2600000000000001E-7</v>
      </c>
      <c r="BO618" s="61">
        <v>-6.7999999999999995E-7</v>
      </c>
    </row>
    <row r="619" spans="1:67" x14ac:dyDescent="0.25">
      <c r="A619" s="37">
        <v>45050.416666666664</v>
      </c>
      <c r="B619" s="43">
        <v>1.1400000000000001E-6</v>
      </c>
      <c r="C619" s="45">
        <v>-3.3900000000000002E-6</v>
      </c>
      <c r="D619" s="48">
        <v>-2.6699999999999998E-6</v>
      </c>
      <c r="E619" s="37">
        <v>45047.416666666664</v>
      </c>
      <c r="F619" s="52">
        <v>9.3699999999999999E-7</v>
      </c>
      <c r="G619" s="55">
        <v>-9.0400000000000005E-7</v>
      </c>
      <c r="H619" s="59">
        <v>-8.5899999999999995E-7</v>
      </c>
      <c r="I619" s="61">
        <v>-4.3500000000000002E-7</v>
      </c>
      <c r="J619" s="37">
        <v>45050.416666666664</v>
      </c>
      <c r="K619" s="43">
        <v>2.96E-6</v>
      </c>
      <c r="L619" s="45">
        <v>-2.9299999999999999E-6</v>
      </c>
      <c r="M619" s="49">
        <v>-1.1799999999999999E-6</v>
      </c>
      <c r="N619" s="37">
        <v>45047.416666666664</v>
      </c>
      <c r="O619" s="52">
        <v>4.8699999999999995E-7</v>
      </c>
      <c r="P619" s="55">
        <v>-6.4300000000000003E-7</v>
      </c>
      <c r="Q619" s="59">
        <v>-9.2800000000000005E-7</v>
      </c>
      <c r="R619" s="61">
        <v>-6.7800000000000001E-7</v>
      </c>
      <c r="AX619" s="37">
        <v>45050.416666666664</v>
      </c>
      <c r="AY619" s="109">
        <f t="shared" si="51"/>
        <v>9.8496000000000014E-2</v>
      </c>
      <c r="AZ619" s="110">
        <f t="shared" si="52"/>
        <v>-0.29289599999999999</v>
      </c>
      <c r="BA619" s="111">
        <f t="shared" si="53"/>
        <v>-0.23068799999999998</v>
      </c>
      <c r="BB619" s="37">
        <v>45047.416666666664</v>
      </c>
      <c r="BC619" s="112">
        <f t="shared" si="54"/>
        <v>8.0956799999999995E-2</v>
      </c>
      <c r="BD619" s="113">
        <f t="shared" si="54"/>
        <v>-7.8105599999999997E-2</v>
      </c>
      <c r="BE619" s="110">
        <f t="shared" si="54"/>
        <v>-7.4217599999999995E-2</v>
      </c>
      <c r="BF619" s="114">
        <f t="shared" si="54"/>
        <v>-3.7583999999999999E-2</v>
      </c>
      <c r="BG619" s="37">
        <v>45050.416666666664</v>
      </c>
      <c r="BH619" s="109">
        <f t="shared" si="55"/>
        <v>0.25574400000000003</v>
      </c>
      <c r="BI619" s="110">
        <f t="shared" si="55"/>
        <v>-0.25315199999999999</v>
      </c>
      <c r="BJ619" s="111">
        <f t="shared" si="55"/>
        <v>-0.10195199999999999</v>
      </c>
      <c r="BK619" s="37">
        <v>45047.416666666664</v>
      </c>
      <c r="BL619" s="52">
        <v>4.8699999999999995E-7</v>
      </c>
      <c r="BM619" s="55">
        <v>-6.4300000000000003E-7</v>
      </c>
      <c r="BN619" s="59">
        <v>-9.2800000000000005E-7</v>
      </c>
      <c r="BO619" s="61">
        <v>-6.7800000000000001E-7</v>
      </c>
    </row>
    <row r="620" spans="1:67" x14ac:dyDescent="0.25">
      <c r="A620" s="37">
        <v>45050.427083333336</v>
      </c>
      <c r="B620" s="43">
        <v>1.15E-6</v>
      </c>
      <c r="C620" s="45">
        <v>-3.4000000000000001E-6</v>
      </c>
      <c r="D620" s="48">
        <v>-2.6699999999999998E-6</v>
      </c>
      <c r="E620" s="37">
        <v>45047.427083333336</v>
      </c>
      <c r="F620" s="52">
        <v>9.4799999999999997E-7</v>
      </c>
      <c r="G620" s="55">
        <v>-8.8299999999999995E-7</v>
      </c>
      <c r="H620" s="59">
        <v>-8.5700000000000001E-7</v>
      </c>
      <c r="I620" s="61">
        <v>-4.3799999999999998E-7</v>
      </c>
      <c r="J620" s="37">
        <v>45050.427083333336</v>
      </c>
      <c r="K620" s="43">
        <v>2.9799999999999998E-6</v>
      </c>
      <c r="L620" s="45">
        <v>-2.92E-6</v>
      </c>
      <c r="M620" s="49">
        <v>-1.1799999999999999E-6</v>
      </c>
      <c r="N620" s="37">
        <v>45047.427083333336</v>
      </c>
      <c r="O620" s="52">
        <v>4.8699999999999995E-7</v>
      </c>
      <c r="P620" s="55">
        <v>-6.4300000000000003E-7</v>
      </c>
      <c r="Q620" s="59">
        <v>-9.3099999999999996E-7</v>
      </c>
      <c r="R620" s="61">
        <v>-6.7700000000000004E-7</v>
      </c>
      <c r="AX620" s="37">
        <v>45050.427083333336</v>
      </c>
      <c r="AY620" s="109">
        <f t="shared" si="51"/>
        <v>9.9360000000000004E-2</v>
      </c>
      <c r="AZ620" s="110">
        <f t="shared" si="52"/>
        <v>-0.29376000000000002</v>
      </c>
      <c r="BA620" s="111">
        <f t="shared" si="53"/>
        <v>-0.23068799999999998</v>
      </c>
      <c r="BB620" s="37">
        <v>45047.427083333336</v>
      </c>
      <c r="BC620" s="112">
        <f t="shared" si="54"/>
        <v>8.1907199999999999E-2</v>
      </c>
      <c r="BD620" s="113">
        <f t="shared" si="54"/>
        <v>-7.629119999999999E-2</v>
      </c>
      <c r="BE620" s="110">
        <f t="shared" si="54"/>
        <v>-7.4044800000000008E-2</v>
      </c>
      <c r="BF620" s="114">
        <f t="shared" si="54"/>
        <v>-3.78432E-2</v>
      </c>
      <c r="BG620" s="37">
        <v>45050.427083333336</v>
      </c>
      <c r="BH620" s="109">
        <f t="shared" si="55"/>
        <v>0.25747199999999998</v>
      </c>
      <c r="BI620" s="110">
        <f t="shared" si="55"/>
        <v>-0.25228800000000001</v>
      </c>
      <c r="BJ620" s="111">
        <f t="shared" si="55"/>
        <v>-0.10195199999999999</v>
      </c>
      <c r="BK620" s="37">
        <v>45047.427083333336</v>
      </c>
      <c r="BL620" s="52">
        <v>4.8699999999999995E-7</v>
      </c>
      <c r="BM620" s="55">
        <v>-6.4300000000000003E-7</v>
      </c>
      <c r="BN620" s="59">
        <v>-9.3099999999999996E-7</v>
      </c>
      <c r="BO620" s="61">
        <v>-6.7700000000000004E-7</v>
      </c>
    </row>
    <row r="621" spans="1:67" x14ac:dyDescent="0.25">
      <c r="A621" s="37">
        <v>45050.4375</v>
      </c>
      <c r="B621" s="43">
        <v>1.15E-6</v>
      </c>
      <c r="C621" s="45">
        <v>-3.4000000000000001E-6</v>
      </c>
      <c r="D621" s="48">
        <v>-2.6699999999999998E-6</v>
      </c>
      <c r="E621" s="37">
        <v>45047.4375</v>
      </c>
      <c r="F621" s="52">
        <v>9.540000000000001E-7</v>
      </c>
      <c r="G621" s="55">
        <v>-8.6199999999999996E-7</v>
      </c>
      <c r="H621" s="59">
        <v>-8.5600000000000004E-7</v>
      </c>
      <c r="I621" s="61">
        <v>-4.4299999999999998E-7</v>
      </c>
      <c r="J621" s="37">
        <v>45050.4375</v>
      </c>
      <c r="K621" s="43">
        <v>2.9900000000000002E-6</v>
      </c>
      <c r="L621" s="45">
        <v>-2.92E-6</v>
      </c>
      <c r="M621" s="49">
        <v>-1.1799999999999999E-6</v>
      </c>
      <c r="N621" s="37">
        <v>45047.4375</v>
      </c>
      <c r="O621" s="52">
        <v>4.8599999999999998E-7</v>
      </c>
      <c r="P621" s="55">
        <v>-6.4199999999999995E-7</v>
      </c>
      <c r="Q621" s="59">
        <v>-9.3500000000000005E-7</v>
      </c>
      <c r="R621" s="61">
        <v>-6.75E-7</v>
      </c>
      <c r="AX621" s="37">
        <v>45050.4375</v>
      </c>
      <c r="AY621" s="109">
        <f t="shared" si="51"/>
        <v>9.9360000000000004E-2</v>
      </c>
      <c r="AZ621" s="110">
        <f t="shared" si="52"/>
        <v>-0.29376000000000002</v>
      </c>
      <c r="BA621" s="111">
        <f t="shared" si="53"/>
        <v>-0.23068799999999998</v>
      </c>
      <c r="BB621" s="37">
        <v>45047.4375</v>
      </c>
      <c r="BC621" s="112">
        <f t="shared" si="54"/>
        <v>8.2425600000000002E-2</v>
      </c>
      <c r="BD621" s="113">
        <f t="shared" si="54"/>
        <v>-7.4476799999999996E-2</v>
      </c>
      <c r="BE621" s="110">
        <f t="shared" si="54"/>
        <v>-7.3958400000000007E-2</v>
      </c>
      <c r="BF621" s="114">
        <f t="shared" si="54"/>
        <v>-3.8275199999999995E-2</v>
      </c>
      <c r="BG621" s="37">
        <v>45050.4375</v>
      </c>
      <c r="BH621" s="109">
        <f t="shared" si="55"/>
        <v>0.25833600000000001</v>
      </c>
      <c r="BI621" s="110">
        <f t="shared" si="55"/>
        <v>-0.25228800000000001</v>
      </c>
      <c r="BJ621" s="111">
        <f t="shared" si="55"/>
        <v>-0.10195199999999999</v>
      </c>
      <c r="BK621" s="37">
        <v>45047.4375</v>
      </c>
      <c r="BL621" s="52">
        <v>4.8599999999999998E-7</v>
      </c>
      <c r="BM621" s="55">
        <v>-6.4199999999999995E-7</v>
      </c>
      <c r="BN621" s="59">
        <v>-9.3500000000000005E-7</v>
      </c>
      <c r="BO621" s="61">
        <v>-6.75E-7</v>
      </c>
    </row>
    <row r="622" spans="1:67" x14ac:dyDescent="0.25">
      <c r="A622" s="37">
        <v>45050.447916666664</v>
      </c>
      <c r="B622" s="43">
        <v>1.1599999999999999E-6</v>
      </c>
      <c r="C622" s="45">
        <v>-3.41E-6</v>
      </c>
      <c r="D622" s="48">
        <v>-2.6699999999999998E-6</v>
      </c>
      <c r="E622" s="37">
        <v>45047.447916666664</v>
      </c>
      <c r="F622" s="52">
        <v>9.5499999999999996E-7</v>
      </c>
      <c r="G622" s="55">
        <v>-8.4E-7</v>
      </c>
      <c r="H622" s="59">
        <v>-8.5700000000000001E-7</v>
      </c>
      <c r="I622" s="61">
        <v>-4.4900000000000001E-7</v>
      </c>
      <c r="J622" s="37">
        <v>45050.447916666664</v>
      </c>
      <c r="K622" s="43">
        <v>2.9900000000000002E-6</v>
      </c>
      <c r="L622" s="45">
        <v>-2.9100000000000001E-6</v>
      </c>
      <c r="M622" s="49">
        <v>-1.17E-6</v>
      </c>
      <c r="N622" s="37">
        <v>45047.447916666664</v>
      </c>
      <c r="O622" s="52">
        <v>4.8500000000000002E-7</v>
      </c>
      <c r="P622" s="55">
        <v>-6.4199999999999995E-7</v>
      </c>
      <c r="Q622" s="59">
        <v>-9.4E-7</v>
      </c>
      <c r="R622" s="61">
        <v>-6.7400000000000003E-7</v>
      </c>
      <c r="AX622" s="37">
        <v>45050.447916666664</v>
      </c>
      <c r="AY622" s="109">
        <f t="shared" si="51"/>
        <v>0.10022399999999999</v>
      </c>
      <c r="AZ622" s="110">
        <f t="shared" si="52"/>
        <v>-0.294624</v>
      </c>
      <c r="BA622" s="111">
        <f t="shared" si="53"/>
        <v>-0.23068799999999998</v>
      </c>
      <c r="BB622" s="37">
        <v>45047.447916666664</v>
      </c>
      <c r="BC622" s="112">
        <f t="shared" si="54"/>
        <v>8.2512000000000002E-2</v>
      </c>
      <c r="BD622" s="113">
        <f t="shared" si="54"/>
        <v>-7.2576000000000002E-2</v>
      </c>
      <c r="BE622" s="110">
        <f t="shared" si="54"/>
        <v>-7.4044800000000008E-2</v>
      </c>
      <c r="BF622" s="114">
        <f t="shared" si="54"/>
        <v>-3.8793599999999998E-2</v>
      </c>
      <c r="BG622" s="37">
        <v>45050.447916666664</v>
      </c>
      <c r="BH622" s="109">
        <f t="shared" si="55"/>
        <v>0.25833600000000001</v>
      </c>
      <c r="BI622" s="110">
        <f t="shared" si="55"/>
        <v>-0.25142399999999998</v>
      </c>
      <c r="BJ622" s="111">
        <f t="shared" si="55"/>
        <v>-0.101088</v>
      </c>
      <c r="BK622" s="37">
        <v>45047.447916666664</v>
      </c>
      <c r="BL622" s="52">
        <v>4.8500000000000002E-7</v>
      </c>
      <c r="BM622" s="55">
        <v>-6.4199999999999995E-7</v>
      </c>
      <c r="BN622" s="59">
        <v>-9.4E-7</v>
      </c>
      <c r="BO622" s="61">
        <v>-6.7400000000000003E-7</v>
      </c>
    </row>
    <row r="623" spans="1:67" x14ac:dyDescent="0.25">
      <c r="A623" s="37">
        <v>45050.458333333336</v>
      </c>
      <c r="B623" s="43">
        <v>1.17E-6</v>
      </c>
      <c r="C623" s="45">
        <v>-3.41E-6</v>
      </c>
      <c r="D623" s="48">
        <v>-2.6699999999999998E-6</v>
      </c>
      <c r="E623" s="37">
        <v>45047.458333333336</v>
      </c>
      <c r="F623" s="52">
        <v>9.5000000000000001E-7</v>
      </c>
      <c r="G623" s="55">
        <v>-8.1500000000000003E-7</v>
      </c>
      <c r="H623" s="59">
        <v>-8.5899999999999995E-7</v>
      </c>
      <c r="I623" s="61">
        <v>-4.5499999999999998E-7</v>
      </c>
      <c r="J623" s="37">
        <v>45050.458333333336</v>
      </c>
      <c r="K623" s="43">
        <v>3.0000000000000001E-6</v>
      </c>
      <c r="L623" s="45">
        <v>-2.9100000000000001E-6</v>
      </c>
      <c r="M623" s="49">
        <v>-1.17E-6</v>
      </c>
      <c r="N623" s="37">
        <v>45047.458333333336</v>
      </c>
      <c r="O623" s="52">
        <v>4.8299999999999997E-7</v>
      </c>
      <c r="P623" s="55">
        <v>-6.4199999999999995E-7</v>
      </c>
      <c r="Q623" s="59">
        <v>-9.47E-7</v>
      </c>
      <c r="R623" s="61">
        <v>-6.7199999999999998E-7</v>
      </c>
      <c r="AX623" s="37">
        <v>45050.458333333336</v>
      </c>
      <c r="AY623" s="109">
        <f t="shared" si="51"/>
        <v>0.101088</v>
      </c>
      <c r="AZ623" s="110">
        <f t="shared" si="52"/>
        <v>-0.294624</v>
      </c>
      <c r="BA623" s="111">
        <f t="shared" si="53"/>
        <v>-0.23068799999999998</v>
      </c>
      <c r="BB623" s="37">
        <v>45047.458333333336</v>
      </c>
      <c r="BC623" s="112">
        <f t="shared" si="54"/>
        <v>8.208E-2</v>
      </c>
      <c r="BD623" s="113">
        <f t="shared" si="54"/>
        <v>-7.0416000000000006E-2</v>
      </c>
      <c r="BE623" s="110">
        <f t="shared" si="54"/>
        <v>-7.4217599999999995E-2</v>
      </c>
      <c r="BF623" s="114">
        <f t="shared" si="54"/>
        <v>-3.9312E-2</v>
      </c>
      <c r="BG623" s="37">
        <v>45050.458333333336</v>
      </c>
      <c r="BH623" s="109">
        <f t="shared" si="55"/>
        <v>0.25919999999999999</v>
      </c>
      <c r="BI623" s="110">
        <f t="shared" si="55"/>
        <v>-0.25142399999999998</v>
      </c>
      <c r="BJ623" s="111">
        <f t="shared" si="55"/>
        <v>-0.101088</v>
      </c>
      <c r="BK623" s="37">
        <v>45047.458333333336</v>
      </c>
      <c r="BL623" s="52">
        <v>4.8299999999999997E-7</v>
      </c>
      <c r="BM623" s="55">
        <v>-6.4199999999999995E-7</v>
      </c>
      <c r="BN623" s="59">
        <v>-9.47E-7</v>
      </c>
      <c r="BO623" s="61">
        <v>-6.7199999999999998E-7</v>
      </c>
    </row>
    <row r="624" spans="1:67" x14ac:dyDescent="0.25">
      <c r="A624" s="37">
        <v>45050.46875</v>
      </c>
      <c r="B624" s="43">
        <v>1.17E-6</v>
      </c>
      <c r="C624" s="45">
        <v>-3.4199999999999999E-6</v>
      </c>
      <c r="D624" s="48">
        <v>-2.6599999999999999E-6</v>
      </c>
      <c r="E624" s="37">
        <v>45047.46875</v>
      </c>
      <c r="F624" s="52">
        <v>9.4099999999999997E-7</v>
      </c>
      <c r="G624" s="55">
        <v>-7.8899999999999998E-7</v>
      </c>
      <c r="H624" s="59">
        <v>-8.6300000000000004E-7</v>
      </c>
      <c r="I624" s="61">
        <v>-4.6100000000000001E-7</v>
      </c>
      <c r="J624" s="37">
        <v>45050.46875</v>
      </c>
      <c r="K624" s="43">
        <v>3.01E-6</v>
      </c>
      <c r="L624" s="45">
        <v>-2.9000000000000002E-6</v>
      </c>
      <c r="M624" s="49">
        <v>-1.17E-6</v>
      </c>
      <c r="N624" s="37">
        <v>45047.46875</v>
      </c>
      <c r="O624" s="52">
        <v>4.8100000000000003E-7</v>
      </c>
      <c r="P624" s="55">
        <v>-6.4099999999999998E-7</v>
      </c>
      <c r="Q624" s="59">
        <v>-9.5499999999999996E-7</v>
      </c>
      <c r="R624" s="61">
        <v>-6.7100000000000001E-7</v>
      </c>
      <c r="AX624" s="37">
        <v>45050.46875</v>
      </c>
      <c r="AY624" s="109">
        <f t="shared" si="51"/>
        <v>0.101088</v>
      </c>
      <c r="AZ624" s="110">
        <f t="shared" si="52"/>
        <v>-0.29548799999999997</v>
      </c>
      <c r="BA624" s="111">
        <f t="shared" si="53"/>
        <v>-0.229824</v>
      </c>
      <c r="BB624" s="37">
        <v>45047.46875</v>
      </c>
      <c r="BC624" s="112">
        <f t="shared" si="54"/>
        <v>8.1302399999999997E-2</v>
      </c>
      <c r="BD624" s="113">
        <f t="shared" si="54"/>
        <v>-6.8169599999999997E-2</v>
      </c>
      <c r="BE624" s="110">
        <f t="shared" si="54"/>
        <v>-7.456320000000001E-2</v>
      </c>
      <c r="BF624" s="114">
        <f t="shared" si="54"/>
        <v>-3.9830400000000002E-2</v>
      </c>
      <c r="BG624" s="37">
        <v>45050.46875</v>
      </c>
      <c r="BH624" s="109">
        <f t="shared" si="55"/>
        <v>0.26006400000000002</v>
      </c>
      <c r="BI624" s="110">
        <f t="shared" si="55"/>
        <v>-0.25056</v>
      </c>
      <c r="BJ624" s="111">
        <f t="shared" si="55"/>
        <v>-0.101088</v>
      </c>
      <c r="BK624" s="37">
        <v>45047.46875</v>
      </c>
      <c r="BL624" s="52">
        <v>4.8100000000000003E-7</v>
      </c>
      <c r="BM624" s="55">
        <v>-6.4099999999999998E-7</v>
      </c>
      <c r="BN624" s="59">
        <v>-9.5499999999999996E-7</v>
      </c>
      <c r="BO624" s="61">
        <v>-6.7100000000000001E-7</v>
      </c>
    </row>
    <row r="625" spans="1:67" x14ac:dyDescent="0.25">
      <c r="A625" s="37">
        <v>45050.479166666664</v>
      </c>
      <c r="B625" s="43">
        <v>1.1799999999999999E-6</v>
      </c>
      <c r="C625" s="45">
        <v>-3.4300000000000002E-6</v>
      </c>
      <c r="D625" s="48">
        <v>-2.6599999999999999E-6</v>
      </c>
      <c r="E625" s="37">
        <v>45047.479166666664</v>
      </c>
      <c r="F625" s="52">
        <v>9.2800000000000005E-7</v>
      </c>
      <c r="G625" s="55">
        <v>-7.6199999999999997E-7</v>
      </c>
      <c r="H625" s="59">
        <v>-8.6700000000000002E-7</v>
      </c>
      <c r="I625" s="61">
        <v>-4.6699999999999999E-7</v>
      </c>
      <c r="J625" s="37">
        <v>45050.479166666664</v>
      </c>
      <c r="K625" s="43">
        <v>3.01E-6</v>
      </c>
      <c r="L625" s="45">
        <v>-2.9000000000000002E-6</v>
      </c>
      <c r="M625" s="49">
        <v>-1.17E-6</v>
      </c>
      <c r="N625" s="37">
        <v>45047.479166666664</v>
      </c>
      <c r="O625" s="52">
        <v>4.7800000000000002E-7</v>
      </c>
      <c r="P625" s="55">
        <v>-6.4099999999999998E-7</v>
      </c>
      <c r="Q625" s="59">
        <v>-9.64E-7</v>
      </c>
      <c r="R625" s="61">
        <v>-6.7000000000000004E-7</v>
      </c>
      <c r="AX625" s="37">
        <v>45050.479166666664</v>
      </c>
      <c r="AY625" s="109">
        <f t="shared" si="51"/>
        <v>0.10195199999999999</v>
      </c>
      <c r="AZ625" s="110">
        <f t="shared" si="52"/>
        <v>-0.296352</v>
      </c>
      <c r="BA625" s="111">
        <f t="shared" si="53"/>
        <v>-0.229824</v>
      </c>
      <c r="BB625" s="37">
        <v>45047.479166666664</v>
      </c>
      <c r="BC625" s="112">
        <f t="shared" si="54"/>
        <v>8.0179200000000006E-2</v>
      </c>
      <c r="BD625" s="113">
        <f t="shared" si="54"/>
        <v>-6.5836800000000001E-2</v>
      </c>
      <c r="BE625" s="110">
        <f t="shared" si="54"/>
        <v>-7.4908799999999998E-2</v>
      </c>
      <c r="BF625" s="114">
        <f t="shared" si="54"/>
        <v>-4.0348799999999997E-2</v>
      </c>
      <c r="BG625" s="37">
        <v>45050.479166666664</v>
      </c>
      <c r="BH625" s="109">
        <f t="shared" si="55"/>
        <v>0.26006400000000002</v>
      </c>
      <c r="BI625" s="110">
        <f t="shared" si="55"/>
        <v>-0.25056</v>
      </c>
      <c r="BJ625" s="111">
        <f t="shared" si="55"/>
        <v>-0.101088</v>
      </c>
      <c r="BK625" s="37">
        <v>45047.479166666664</v>
      </c>
      <c r="BL625" s="52">
        <v>4.7800000000000002E-7</v>
      </c>
      <c r="BM625" s="55">
        <v>-6.4099999999999998E-7</v>
      </c>
      <c r="BN625" s="59">
        <v>-9.64E-7</v>
      </c>
      <c r="BO625" s="61">
        <v>-6.7000000000000004E-7</v>
      </c>
    </row>
    <row r="626" spans="1:67" x14ac:dyDescent="0.25">
      <c r="A626" s="37">
        <v>45050.489583333336</v>
      </c>
      <c r="B626" s="43">
        <v>1.19E-6</v>
      </c>
      <c r="C626" s="45">
        <v>-3.4300000000000002E-6</v>
      </c>
      <c r="D626" s="48">
        <v>-2.6599999999999999E-6</v>
      </c>
      <c r="E626" s="37">
        <v>45047.489583333336</v>
      </c>
      <c r="F626" s="52">
        <v>9.1299999999999998E-7</v>
      </c>
      <c r="G626" s="55">
        <v>-7.3300000000000001E-7</v>
      </c>
      <c r="H626" s="59">
        <v>-8.71E-7</v>
      </c>
      <c r="I626" s="61">
        <v>-4.7199999999999999E-7</v>
      </c>
      <c r="J626" s="37">
        <v>45050.489583333336</v>
      </c>
      <c r="K626" s="43">
        <v>3.01E-6</v>
      </c>
      <c r="L626" s="45">
        <v>-2.9000000000000002E-6</v>
      </c>
      <c r="M626" s="49">
        <v>-1.17E-6</v>
      </c>
      <c r="N626" s="37">
        <v>45047.489583333336</v>
      </c>
      <c r="O626" s="52">
        <v>4.75E-7</v>
      </c>
      <c r="P626" s="55">
        <v>-6.4199999999999995E-7</v>
      </c>
      <c r="Q626" s="59">
        <v>-9.7399999999999991E-7</v>
      </c>
      <c r="R626" s="61">
        <v>-6.7000000000000004E-7</v>
      </c>
      <c r="AX626" s="37">
        <v>45050.489583333336</v>
      </c>
      <c r="AY626" s="109">
        <f t="shared" si="51"/>
        <v>0.102816</v>
      </c>
      <c r="AZ626" s="110">
        <f t="shared" si="52"/>
        <v>-0.296352</v>
      </c>
      <c r="BA626" s="111">
        <f t="shared" si="53"/>
        <v>-0.229824</v>
      </c>
      <c r="BB626" s="37">
        <v>45047.489583333336</v>
      </c>
      <c r="BC626" s="112">
        <f t="shared" si="54"/>
        <v>7.8883200000000001E-2</v>
      </c>
      <c r="BD626" s="113">
        <f t="shared" si="54"/>
        <v>-6.3331200000000004E-2</v>
      </c>
      <c r="BE626" s="110">
        <f t="shared" si="54"/>
        <v>-7.5254399999999999E-2</v>
      </c>
      <c r="BF626" s="114">
        <f t="shared" si="54"/>
        <v>-4.0780799999999999E-2</v>
      </c>
      <c r="BG626" s="37">
        <v>45050.489583333336</v>
      </c>
      <c r="BH626" s="109">
        <f t="shared" si="55"/>
        <v>0.26006400000000002</v>
      </c>
      <c r="BI626" s="110">
        <f t="shared" si="55"/>
        <v>-0.25056</v>
      </c>
      <c r="BJ626" s="111">
        <f t="shared" si="55"/>
        <v>-0.101088</v>
      </c>
      <c r="BK626" s="37">
        <v>45047.489583333336</v>
      </c>
      <c r="BL626" s="52">
        <v>4.75E-7</v>
      </c>
      <c r="BM626" s="55">
        <v>-6.4199999999999995E-7</v>
      </c>
      <c r="BN626" s="59">
        <v>-9.7399999999999991E-7</v>
      </c>
      <c r="BO626" s="61">
        <v>-6.7000000000000004E-7</v>
      </c>
    </row>
    <row r="627" spans="1:67" x14ac:dyDescent="0.25">
      <c r="A627" s="37">
        <v>45050.5</v>
      </c>
      <c r="B627" s="43">
        <v>1.19E-6</v>
      </c>
      <c r="C627" s="45">
        <v>-3.4400000000000001E-6</v>
      </c>
      <c r="D627" s="48">
        <v>-2.6599999999999999E-6</v>
      </c>
      <c r="E627" s="37">
        <v>45047.5</v>
      </c>
      <c r="F627" s="52">
        <v>8.9599999999999998E-7</v>
      </c>
      <c r="G627" s="55">
        <v>-7.0500000000000003E-7</v>
      </c>
      <c r="H627" s="59">
        <v>-8.7499999999999999E-7</v>
      </c>
      <c r="I627" s="61">
        <v>-4.75E-7</v>
      </c>
      <c r="J627" s="37">
        <v>45050.5</v>
      </c>
      <c r="K627" s="43">
        <v>3.01E-6</v>
      </c>
      <c r="L627" s="45">
        <v>-2.9000000000000002E-6</v>
      </c>
      <c r="M627" s="49">
        <v>-1.1599999999999999E-6</v>
      </c>
      <c r="N627" s="37">
        <v>45047.5</v>
      </c>
      <c r="O627" s="52">
        <v>4.7100000000000002E-7</v>
      </c>
      <c r="P627" s="55">
        <v>-6.4199999999999995E-7</v>
      </c>
      <c r="Q627" s="59">
        <v>-9.8599999999999996E-7</v>
      </c>
      <c r="R627" s="61">
        <v>-6.7000000000000004E-7</v>
      </c>
      <c r="AX627" s="37">
        <v>45050.5</v>
      </c>
      <c r="AY627" s="109">
        <f t="shared" si="51"/>
        <v>0.102816</v>
      </c>
      <c r="AZ627" s="110">
        <f t="shared" si="52"/>
        <v>-0.29721600000000004</v>
      </c>
      <c r="BA627" s="111">
        <f t="shared" si="53"/>
        <v>-0.229824</v>
      </c>
      <c r="BB627" s="37">
        <v>45047.5</v>
      </c>
      <c r="BC627" s="112">
        <f t="shared" si="54"/>
        <v>7.7414399999999994E-2</v>
      </c>
      <c r="BD627" s="113">
        <f t="shared" si="54"/>
        <v>-6.0912000000000001E-2</v>
      </c>
      <c r="BE627" s="110">
        <f t="shared" si="54"/>
        <v>-7.5600000000000001E-2</v>
      </c>
      <c r="BF627" s="114">
        <f t="shared" si="54"/>
        <v>-4.104E-2</v>
      </c>
      <c r="BG627" s="37">
        <v>45050.5</v>
      </c>
      <c r="BH627" s="109">
        <f t="shared" si="55"/>
        <v>0.26006400000000002</v>
      </c>
      <c r="BI627" s="110">
        <f t="shared" si="55"/>
        <v>-0.25056</v>
      </c>
      <c r="BJ627" s="111">
        <f t="shared" si="55"/>
        <v>-0.10022399999999999</v>
      </c>
      <c r="BK627" s="37">
        <v>45047.5</v>
      </c>
      <c r="BL627" s="52">
        <v>4.7100000000000002E-7</v>
      </c>
      <c r="BM627" s="55">
        <v>-6.4199999999999995E-7</v>
      </c>
      <c r="BN627" s="59">
        <v>-9.8599999999999996E-7</v>
      </c>
      <c r="BO627" s="61">
        <v>-6.7000000000000004E-7</v>
      </c>
    </row>
    <row r="628" spans="1:67" x14ac:dyDescent="0.25">
      <c r="A628" s="37">
        <v>45050.510416666664</v>
      </c>
      <c r="B628" s="43">
        <v>1.1999999999999999E-6</v>
      </c>
      <c r="C628" s="45">
        <v>-3.4400000000000001E-6</v>
      </c>
      <c r="D628" s="48">
        <v>-2.6599999999999999E-6</v>
      </c>
      <c r="E628" s="37">
        <v>45047.510416666664</v>
      </c>
      <c r="F628" s="52">
        <v>8.7899999999999997E-7</v>
      </c>
      <c r="G628" s="55">
        <v>-6.7700000000000004E-7</v>
      </c>
      <c r="H628" s="59">
        <v>-8.7899999999999997E-7</v>
      </c>
      <c r="I628" s="61">
        <v>-4.7599999999999997E-7</v>
      </c>
      <c r="J628" s="37">
        <v>45050.510416666664</v>
      </c>
      <c r="K628" s="43">
        <v>3.01E-6</v>
      </c>
      <c r="L628" s="45">
        <v>-2.8899999999999999E-6</v>
      </c>
      <c r="M628" s="49">
        <v>-1.1599999999999999E-6</v>
      </c>
      <c r="N628" s="37">
        <v>45047.510416666664</v>
      </c>
      <c r="O628" s="52">
        <v>4.6600000000000002E-7</v>
      </c>
      <c r="P628" s="55">
        <v>-6.4199999999999995E-7</v>
      </c>
      <c r="Q628" s="59">
        <v>-9.9800000000000002E-7</v>
      </c>
      <c r="R628" s="61">
        <v>-6.7000000000000004E-7</v>
      </c>
      <c r="AX628" s="37">
        <v>45050.510416666664</v>
      </c>
      <c r="AY628" s="109">
        <f t="shared" si="51"/>
        <v>0.10367999999999999</v>
      </c>
      <c r="AZ628" s="110">
        <f t="shared" si="52"/>
        <v>-0.29721600000000004</v>
      </c>
      <c r="BA628" s="111">
        <f t="shared" si="53"/>
        <v>-0.229824</v>
      </c>
      <c r="BB628" s="37">
        <v>45047.510416666664</v>
      </c>
      <c r="BC628" s="112">
        <f t="shared" si="54"/>
        <v>7.5945600000000002E-2</v>
      </c>
      <c r="BD628" s="113">
        <f t="shared" si="54"/>
        <v>-5.8492800000000005E-2</v>
      </c>
      <c r="BE628" s="110">
        <f t="shared" si="54"/>
        <v>-7.5945600000000002E-2</v>
      </c>
      <c r="BF628" s="114">
        <f t="shared" si="54"/>
        <v>-4.11264E-2</v>
      </c>
      <c r="BG628" s="37">
        <v>45050.510416666664</v>
      </c>
      <c r="BH628" s="109">
        <f t="shared" si="55"/>
        <v>0.26006400000000002</v>
      </c>
      <c r="BI628" s="110">
        <f t="shared" si="55"/>
        <v>-0.249696</v>
      </c>
      <c r="BJ628" s="111">
        <f t="shared" si="55"/>
        <v>-0.10022399999999999</v>
      </c>
      <c r="BK628" s="37">
        <v>45047.510416666664</v>
      </c>
      <c r="BL628" s="52">
        <v>4.6600000000000002E-7</v>
      </c>
      <c r="BM628" s="55">
        <v>-6.4199999999999995E-7</v>
      </c>
      <c r="BN628" s="59">
        <v>-9.9800000000000002E-7</v>
      </c>
      <c r="BO628" s="61">
        <v>-6.7000000000000004E-7</v>
      </c>
    </row>
    <row r="629" spans="1:67" x14ac:dyDescent="0.25">
      <c r="A629" s="37">
        <v>45050.520833333336</v>
      </c>
      <c r="B629" s="43">
        <v>1.2100000000000001E-6</v>
      </c>
      <c r="C629" s="45">
        <v>-3.45E-6</v>
      </c>
      <c r="D629" s="48">
        <v>-2.65E-6</v>
      </c>
      <c r="E629" s="37">
        <v>45047.520833333336</v>
      </c>
      <c r="F629" s="52">
        <v>8.6400000000000001E-7</v>
      </c>
      <c r="G629" s="55">
        <v>-6.5000000000000002E-7</v>
      </c>
      <c r="H629" s="59">
        <v>-8.8199999999999998E-7</v>
      </c>
      <c r="I629" s="61">
        <v>-4.75E-7</v>
      </c>
      <c r="J629" s="37">
        <v>45050.520833333336</v>
      </c>
      <c r="K629" s="43">
        <v>3.0000000000000001E-6</v>
      </c>
      <c r="L629" s="45">
        <v>-2.8899999999999999E-6</v>
      </c>
      <c r="M629" s="49">
        <v>-1.1599999999999999E-6</v>
      </c>
      <c r="N629" s="37">
        <v>45047.520833333336</v>
      </c>
      <c r="O629" s="52">
        <v>4.5999999999999999E-7</v>
      </c>
      <c r="P629" s="55">
        <v>-6.4300000000000003E-7</v>
      </c>
      <c r="Q629" s="59">
        <v>-1.0100000000000001E-6</v>
      </c>
      <c r="R629" s="61">
        <v>-6.7000000000000004E-7</v>
      </c>
      <c r="AX629" s="37">
        <v>45050.520833333336</v>
      </c>
      <c r="AY629" s="109">
        <f t="shared" si="51"/>
        <v>0.10454400000000001</v>
      </c>
      <c r="AZ629" s="110">
        <f t="shared" si="52"/>
        <v>-0.29808000000000001</v>
      </c>
      <c r="BA629" s="111">
        <f t="shared" si="53"/>
        <v>-0.22896</v>
      </c>
      <c r="BB629" s="37">
        <v>45047.520833333336</v>
      </c>
      <c r="BC629" s="112">
        <f t="shared" si="54"/>
        <v>7.4649599999999997E-2</v>
      </c>
      <c r="BD629" s="113">
        <f t="shared" si="54"/>
        <v>-5.6160000000000002E-2</v>
      </c>
      <c r="BE629" s="110">
        <f t="shared" si="54"/>
        <v>-7.6204800000000003E-2</v>
      </c>
      <c r="BF629" s="114">
        <f t="shared" si="54"/>
        <v>-4.104E-2</v>
      </c>
      <c r="BG629" s="37">
        <v>45050.520833333336</v>
      </c>
      <c r="BH629" s="109">
        <f t="shared" si="55"/>
        <v>0.25919999999999999</v>
      </c>
      <c r="BI629" s="110">
        <f t="shared" si="55"/>
        <v>-0.249696</v>
      </c>
      <c r="BJ629" s="111">
        <f t="shared" si="55"/>
        <v>-0.10022399999999999</v>
      </c>
      <c r="BK629" s="37">
        <v>45047.520833333336</v>
      </c>
      <c r="BL629" s="52">
        <v>4.5999999999999999E-7</v>
      </c>
      <c r="BM629" s="55">
        <v>-6.4300000000000003E-7</v>
      </c>
      <c r="BN629" s="59">
        <v>-1.0100000000000001E-6</v>
      </c>
      <c r="BO629" s="61">
        <v>-6.7000000000000004E-7</v>
      </c>
    </row>
    <row r="630" spans="1:67" x14ac:dyDescent="0.25">
      <c r="A630" s="37">
        <v>45050.53125</v>
      </c>
      <c r="B630" s="43">
        <v>1.2100000000000001E-6</v>
      </c>
      <c r="C630" s="45">
        <v>-3.45E-6</v>
      </c>
      <c r="D630" s="48">
        <v>-2.65E-6</v>
      </c>
      <c r="E630" s="37">
        <v>45047.53125</v>
      </c>
      <c r="F630" s="52">
        <v>8.5000000000000001E-7</v>
      </c>
      <c r="G630" s="55">
        <v>-6.2699999999999999E-7</v>
      </c>
      <c r="H630" s="59">
        <v>-8.8299999999999995E-7</v>
      </c>
      <c r="I630" s="61">
        <v>-4.7199999999999999E-7</v>
      </c>
      <c r="J630" s="37">
        <v>45050.53125</v>
      </c>
      <c r="K630" s="43">
        <v>3.0000000000000001E-6</v>
      </c>
      <c r="L630" s="45">
        <v>-2.8899999999999999E-6</v>
      </c>
      <c r="M630" s="49">
        <v>-1.1599999999999999E-6</v>
      </c>
      <c r="N630" s="37">
        <v>45047.53125</v>
      </c>
      <c r="O630" s="52">
        <v>4.5400000000000002E-7</v>
      </c>
      <c r="P630" s="55">
        <v>-6.44E-7</v>
      </c>
      <c r="Q630" s="59">
        <v>-1.0300000000000001E-6</v>
      </c>
      <c r="R630" s="61">
        <v>-6.7100000000000001E-7</v>
      </c>
      <c r="AX630" s="37">
        <v>45050.53125</v>
      </c>
      <c r="AY630" s="109">
        <f t="shared" si="51"/>
        <v>0.10454400000000001</v>
      </c>
      <c r="AZ630" s="110">
        <f t="shared" si="52"/>
        <v>-0.29808000000000001</v>
      </c>
      <c r="BA630" s="111">
        <f t="shared" si="53"/>
        <v>-0.22896</v>
      </c>
      <c r="BB630" s="37">
        <v>45047.53125</v>
      </c>
      <c r="BC630" s="112">
        <f t="shared" si="54"/>
        <v>7.3440000000000005E-2</v>
      </c>
      <c r="BD630" s="113">
        <f t="shared" si="54"/>
        <v>-5.41728E-2</v>
      </c>
      <c r="BE630" s="110">
        <f t="shared" si="54"/>
        <v>-7.629119999999999E-2</v>
      </c>
      <c r="BF630" s="114">
        <f t="shared" si="54"/>
        <v>-4.0780799999999999E-2</v>
      </c>
      <c r="BG630" s="37">
        <v>45050.53125</v>
      </c>
      <c r="BH630" s="109">
        <f t="shared" si="55"/>
        <v>0.25919999999999999</v>
      </c>
      <c r="BI630" s="110">
        <f t="shared" si="55"/>
        <v>-0.249696</v>
      </c>
      <c r="BJ630" s="111">
        <f t="shared" si="55"/>
        <v>-0.10022399999999999</v>
      </c>
      <c r="BK630" s="37">
        <v>45047.53125</v>
      </c>
      <c r="BL630" s="52">
        <v>4.5400000000000002E-7</v>
      </c>
      <c r="BM630" s="55">
        <v>-6.44E-7</v>
      </c>
      <c r="BN630" s="59">
        <v>-1.0300000000000001E-6</v>
      </c>
      <c r="BO630" s="61">
        <v>-6.7100000000000001E-7</v>
      </c>
    </row>
    <row r="631" spans="1:67" x14ac:dyDescent="0.25">
      <c r="A631" s="37">
        <v>45050.541666666664</v>
      </c>
      <c r="B631" s="43">
        <v>1.22E-6</v>
      </c>
      <c r="C631" s="45">
        <v>-3.4599999999999999E-6</v>
      </c>
      <c r="D631" s="48">
        <v>-2.65E-6</v>
      </c>
      <c r="E631" s="37">
        <v>45047.541666666664</v>
      </c>
      <c r="F631" s="52">
        <v>8.3900000000000004E-7</v>
      </c>
      <c r="G631" s="55">
        <v>-6.06E-7</v>
      </c>
      <c r="H631" s="59">
        <v>-8.8400000000000003E-7</v>
      </c>
      <c r="I631" s="61">
        <v>-4.6699999999999999E-7</v>
      </c>
      <c r="J631" s="37">
        <v>45050.541666666664</v>
      </c>
      <c r="K631" s="43">
        <v>2.9900000000000002E-6</v>
      </c>
      <c r="L631" s="45">
        <v>-2.8899999999999999E-6</v>
      </c>
      <c r="M631" s="49">
        <v>-1.1599999999999999E-6</v>
      </c>
      <c r="N631" s="37">
        <v>45047.541666666664</v>
      </c>
      <c r="O631" s="52">
        <v>4.4799999999999999E-7</v>
      </c>
      <c r="P631" s="55">
        <v>-6.4600000000000004E-7</v>
      </c>
      <c r="Q631" s="59">
        <v>-1.04E-6</v>
      </c>
      <c r="R631" s="61">
        <v>-6.7199999999999998E-7</v>
      </c>
      <c r="AX631" s="37">
        <v>45050.541666666664</v>
      </c>
      <c r="AY631" s="109">
        <f t="shared" si="51"/>
        <v>0.105408</v>
      </c>
      <c r="AZ631" s="110">
        <f t="shared" si="52"/>
        <v>-0.29894399999999999</v>
      </c>
      <c r="BA631" s="111">
        <f t="shared" si="53"/>
        <v>-0.22896</v>
      </c>
      <c r="BB631" s="37">
        <v>45047.541666666664</v>
      </c>
      <c r="BC631" s="112">
        <f t="shared" si="54"/>
        <v>7.2489600000000001E-2</v>
      </c>
      <c r="BD631" s="113">
        <f t="shared" si="54"/>
        <v>-5.2358399999999999E-2</v>
      </c>
      <c r="BE631" s="110">
        <f t="shared" si="54"/>
        <v>-7.6377600000000004E-2</v>
      </c>
      <c r="BF631" s="114">
        <f t="shared" si="54"/>
        <v>-4.0348799999999997E-2</v>
      </c>
      <c r="BG631" s="37">
        <v>45050.541666666664</v>
      </c>
      <c r="BH631" s="109">
        <f t="shared" si="55"/>
        <v>0.25833600000000001</v>
      </c>
      <c r="BI631" s="110">
        <f t="shared" si="55"/>
        <v>-0.249696</v>
      </c>
      <c r="BJ631" s="111">
        <f t="shared" si="55"/>
        <v>-0.10022399999999999</v>
      </c>
      <c r="BK631" s="37">
        <v>45047.541666666664</v>
      </c>
      <c r="BL631" s="52">
        <v>4.4799999999999999E-7</v>
      </c>
      <c r="BM631" s="55">
        <v>-6.4600000000000004E-7</v>
      </c>
      <c r="BN631" s="59">
        <v>-1.04E-6</v>
      </c>
      <c r="BO631" s="61">
        <v>-6.7199999999999998E-7</v>
      </c>
    </row>
    <row r="632" spans="1:67" x14ac:dyDescent="0.25">
      <c r="A632" s="37">
        <v>45050.552083333336</v>
      </c>
      <c r="B632" s="43">
        <v>1.22E-6</v>
      </c>
      <c r="C632" s="45">
        <v>-3.4599999999999999E-6</v>
      </c>
      <c r="D632" s="48">
        <v>-2.65E-6</v>
      </c>
      <c r="E632" s="37">
        <v>45047.552083333336</v>
      </c>
      <c r="F632" s="52">
        <v>8.3099999999999996E-7</v>
      </c>
      <c r="G632" s="55">
        <v>-5.8999999999999996E-7</v>
      </c>
      <c r="H632" s="59">
        <v>-8.85E-7</v>
      </c>
      <c r="I632" s="61">
        <v>-4.5999999999999999E-7</v>
      </c>
      <c r="J632" s="37">
        <v>45050.552083333336</v>
      </c>
      <c r="K632" s="43">
        <v>2.9699999999999999E-6</v>
      </c>
      <c r="L632" s="45">
        <v>-2.8899999999999999E-6</v>
      </c>
      <c r="M632" s="49">
        <v>-1.1599999999999999E-6</v>
      </c>
      <c r="N632" s="37">
        <v>45047.552083333336</v>
      </c>
      <c r="O632" s="52">
        <v>4.4099999999999999E-7</v>
      </c>
      <c r="P632" s="55">
        <v>-6.4799999999999998E-7</v>
      </c>
      <c r="Q632" s="59">
        <v>-1.06E-6</v>
      </c>
      <c r="R632" s="61">
        <v>-6.7400000000000003E-7</v>
      </c>
      <c r="AX632" s="37">
        <v>45050.552083333336</v>
      </c>
      <c r="AY632" s="109">
        <f t="shared" si="51"/>
        <v>0.105408</v>
      </c>
      <c r="AZ632" s="110">
        <f t="shared" si="52"/>
        <v>-0.29894399999999999</v>
      </c>
      <c r="BA632" s="111">
        <f t="shared" si="53"/>
        <v>-0.22896</v>
      </c>
      <c r="BB632" s="37">
        <v>45047.552083333336</v>
      </c>
      <c r="BC632" s="112">
        <f t="shared" si="54"/>
        <v>7.1798399999999998E-2</v>
      </c>
      <c r="BD632" s="113">
        <f t="shared" si="54"/>
        <v>-5.0975999999999994E-2</v>
      </c>
      <c r="BE632" s="110">
        <f t="shared" si="54"/>
        <v>-7.6464000000000004E-2</v>
      </c>
      <c r="BF632" s="114">
        <f t="shared" si="54"/>
        <v>-3.9744000000000002E-2</v>
      </c>
      <c r="BG632" s="37">
        <v>45050.552083333336</v>
      </c>
      <c r="BH632" s="109">
        <f t="shared" si="55"/>
        <v>0.256608</v>
      </c>
      <c r="BI632" s="110">
        <f t="shared" si="55"/>
        <v>-0.249696</v>
      </c>
      <c r="BJ632" s="111">
        <f t="shared" si="55"/>
        <v>-0.10022399999999999</v>
      </c>
      <c r="BK632" s="37">
        <v>45047.552083333336</v>
      </c>
      <c r="BL632" s="52">
        <v>4.4099999999999999E-7</v>
      </c>
      <c r="BM632" s="55">
        <v>-6.4799999999999998E-7</v>
      </c>
      <c r="BN632" s="59">
        <v>-1.06E-6</v>
      </c>
      <c r="BO632" s="61">
        <v>-6.7400000000000003E-7</v>
      </c>
    </row>
    <row r="633" spans="1:67" x14ac:dyDescent="0.25">
      <c r="A633" s="37">
        <v>45050.5625</v>
      </c>
      <c r="B633" s="43">
        <v>1.2300000000000001E-6</v>
      </c>
      <c r="C633" s="45">
        <v>-3.4599999999999999E-6</v>
      </c>
      <c r="D633" s="48">
        <v>-2.6400000000000001E-6</v>
      </c>
      <c r="E633" s="37">
        <v>45047.5625</v>
      </c>
      <c r="F633" s="52">
        <v>8.2699999999999998E-7</v>
      </c>
      <c r="G633" s="55">
        <v>-5.7599999999999997E-7</v>
      </c>
      <c r="H633" s="59">
        <v>-8.85E-7</v>
      </c>
      <c r="I633" s="61">
        <v>-4.4999999999999998E-7</v>
      </c>
      <c r="J633" s="37">
        <v>45050.5625</v>
      </c>
      <c r="K633" s="43">
        <v>2.96E-6</v>
      </c>
      <c r="L633" s="45">
        <v>-2.8899999999999999E-6</v>
      </c>
      <c r="M633" s="49">
        <v>-1.17E-6</v>
      </c>
      <c r="N633" s="37">
        <v>45047.5625</v>
      </c>
      <c r="O633" s="52">
        <v>4.3300000000000003E-7</v>
      </c>
      <c r="P633" s="55">
        <v>-6.5099999999999999E-7</v>
      </c>
      <c r="Q633" s="59">
        <v>-1.0699999999999999E-6</v>
      </c>
      <c r="R633" s="61">
        <v>-6.7599999999999997E-7</v>
      </c>
      <c r="AX633" s="37">
        <v>45050.5625</v>
      </c>
      <c r="AY633" s="109">
        <f t="shared" si="51"/>
        <v>0.10627200000000001</v>
      </c>
      <c r="AZ633" s="110">
        <f t="shared" si="52"/>
        <v>-0.29894399999999999</v>
      </c>
      <c r="BA633" s="111">
        <f t="shared" si="53"/>
        <v>-0.22809600000000002</v>
      </c>
      <c r="BB633" s="37">
        <v>45047.5625</v>
      </c>
      <c r="BC633" s="112">
        <f t="shared" si="54"/>
        <v>7.1452799999999997E-2</v>
      </c>
      <c r="BD633" s="113">
        <f t="shared" si="54"/>
        <v>-4.9766399999999995E-2</v>
      </c>
      <c r="BE633" s="110">
        <f t="shared" si="54"/>
        <v>-7.6464000000000004E-2</v>
      </c>
      <c r="BF633" s="114">
        <f t="shared" si="54"/>
        <v>-3.8879999999999998E-2</v>
      </c>
      <c r="BG633" s="37">
        <v>45050.5625</v>
      </c>
      <c r="BH633" s="109">
        <f t="shared" si="55"/>
        <v>0.25574400000000003</v>
      </c>
      <c r="BI633" s="110">
        <f t="shared" si="55"/>
        <v>-0.249696</v>
      </c>
      <c r="BJ633" s="111">
        <f t="shared" si="55"/>
        <v>-0.101088</v>
      </c>
      <c r="BK633" s="37">
        <v>45047.5625</v>
      </c>
      <c r="BL633" s="52">
        <v>4.3300000000000003E-7</v>
      </c>
      <c r="BM633" s="55">
        <v>-6.5099999999999999E-7</v>
      </c>
      <c r="BN633" s="59">
        <v>-1.0699999999999999E-6</v>
      </c>
      <c r="BO633" s="61">
        <v>-6.7599999999999997E-7</v>
      </c>
    </row>
    <row r="634" spans="1:67" x14ac:dyDescent="0.25">
      <c r="A634" s="37">
        <v>45050.572916666664</v>
      </c>
      <c r="B634" s="43">
        <v>1.2300000000000001E-6</v>
      </c>
      <c r="C634" s="45">
        <v>-3.4699999999999998E-6</v>
      </c>
      <c r="D634" s="48">
        <v>-2.6400000000000001E-6</v>
      </c>
      <c r="E634" s="37">
        <v>45047.572916666664</v>
      </c>
      <c r="F634" s="52">
        <v>8.2399999999999997E-7</v>
      </c>
      <c r="G634" s="55">
        <v>-5.6599999999999996E-7</v>
      </c>
      <c r="H634" s="59">
        <v>-8.8400000000000003E-7</v>
      </c>
      <c r="I634" s="61">
        <v>-4.39E-7</v>
      </c>
      <c r="J634" s="37">
        <v>45050.572916666664</v>
      </c>
      <c r="K634" s="43">
        <v>2.9500000000000001E-6</v>
      </c>
      <c r="L634" s="45">
        <v>-2.8899999999999999E-6</v>
      </c>
      <c r="M634" s="49">
        <v>-1.17E-6</v>
      </c>
      <c r="N634" s="37">
        <v>45047.572916666664</v>
      </c>
      <c r="O634" s="52">
        <v>4.2500000000000001E-7</v>
      </c>
      <c r="P634" s="55">
        <v>-6.5400000000000001E-7</v>
      </c>
      <c r="Q634" s="59">
        <v>-1.0899999999999999E-6</v>
      </c>
      <c r="R634" s="61">
        <v>-6.7800000000000001E-7</v>
      </c>
      <c r="AX634" s="37">
        <v>45050.572916666664</v>
      </c>
      <c r="AY634" s="109">
        <f t="shared" si="51"/>
        <v>0.10627200000000001</v>
      </c>
      <c r="AZ634" s="110">
        <f t="shared" si="52"/>
        <v>-0.29980799999999996</v>
      </c>
      <c r="BA634" s="111">
        <f t="shared" si="53"/>
        <v>-0.22809600000000002</v>
      </c>
      <c r="BB634" s="37">
        <v>45047.572916666664</v>
      </c>
      <c r="BC634" s="112">
        <f t="shared" si="54"/>
        <v>7.1193599999999996E-2</v>
      </c>
      <c r="BD634" s="113">
        <f t="shared" si="54"/>
        <v>-4.8902399999999999E-2</v>
      </c>
      <c r="BE634" s="110">
        <f t="shared" si="54"/>
        <v>-7.6377600000000004E-2</v>
      </c>
      <c r="BF634" s="114">
        <f t="shared" si="54"/>
        <v>-3.7929600000000001E-2</v>
      </c>
      <c r="BG634" s="37">
        <v>45050.572916666664</v>
      </c>
      <c r="BH634" s="109">
        <f t="shared" si="55"/>
        <v>0.25488</v>
      </c>
      <c r="BI634" s="110">
        <f t="shared" si="55"/>
        <v>-0.249696</v>
      </c>
      <c r="BJ634" s="111">
        <f t="shared" si="55"/>
        <v>-0.101088</v>
      </c>
      <c r="BK634" s="37">
        <v>45047.572916666664</v>
      </c>
      <c r="BL634" s="52">
        <v>4.2500000000000001E-7</v>
      </c>
      <c r="BM634" s="55">
        <v>-6.5400000000000001E-7</v>
      </c>
      <c r="BN634" s="59">
        <v>-1.0899999999999999E-6</v>
      </c>
      <c r="BO634" s="61">
        <v>-6.7800000000000001E-7</v>
      </c>
    </row>
    <row r="635" spans="1:67" x14ac:dyDescent="0.25">
      <c r="A635" s="37">
        <v>45050.583333333336</v>
      </c>
      <c r="B635" s="43">
        <v>1.24E-6</v>
      </c>
      <c r="C635" s="45">
        <v>-3.4699999999999998E-6</v>
      </c>
      <c r="D635" s="48">
        <v>-2.6400000000000001E-6</v>
      </c>
      <c r="E635" s="37">
        <v>45047.583333333336</v>
      </c>
      <c r="F635" s="52">
        <v>8.2399999999999997E-7</v>
      </c>
      <c r="G635" s="55">
        <v>-5.5700000000000002E-7</v>
      </c>
      <c r="H635" s="59">
        <v>-8.8400000000000003E-7</v>
      </c>
      <c r="I635" s="61">
        <v>-4.2500000000000001E-7</v>
      </c>
      <c r="J635" s="37">
        <v>45050.583333333336</v>
      </c>
      <c r="K635" s="43">
        <v>2.9299999999999999E-6</v>
      </c>
      <c r="L635" s="45">
        <v>-2.8899999999999999E-6</v>
      </c>
      <c r="M635" s="49">
        <v>-1.17E-6</v>
      </c>
      <c r="N635" s="37">
        <v>45047.583333333336</v>
      </c>
      <c r="O635" s="52">
        <v>4.1699999999999999E-7</v>
      </c>
      <c r="P635" s="55">
        <v>-6.5700000000000002E-7</v>
      </c>
      <c r="Q635" s="59">
        <v>-1.1000000000000001E-6</v>
      </c>
      <c r="R635" s="61">
        <v>-6.8100000000000002E-7</v>
      </c>
      <c r="AX635" s="37">
        <v>45050.583333333336</v>
      </c>
      <c r="AY635" s="109">
        <f t="shared" si="51"/>
        <v>0.107136</v>
      </c>
      <c r="AZ635" s="110">
        <f t="shared" si="52"/>
        <v>-0.29980799999999996</v>
      </c>
      <c r="BA635" s="111">
        <f t="shared" si="53"/>
        <v>-0.22809600000000002</v>
      </c>
      <c r="BB635" s="37">
        <v>45047.583333333336</v>
      </c>
      <c r="BC635" s="112">
        <f t="shared" si="54"/>
        <v>7.1193599999999996E-2</v>
      </c>
      <c r="BD635" s="113">
        <f t="shared" si="54"/>
        <v>-4.8124800000000002E-2</v>
      </c>
      <c r="BE635" s="110">
        <f t="shared" si="54"/>
        <v>-7.6377600000000004E-2</v>
      </c>
      <c r="BF635" s="114">
        <f t="shared" si="54"/>
        <v>-3.6720000000000003E-2</v>
      </c>
      <c r="BG635" s="37">
        <v>45050.583333333336</v>
      </c>
      <c r="BH635" s="109">
        <f t="shared" si="55"/>
        <v>0.25315199999999999</v>
      </c>
      <c r="BI635" s="110">
        <f t="shared" si="55"/>
        <v>-0.249696</v>
      </c>
      <c r="BJ635" s="111">
        <f t="shared" si="55"/>
        <v>-0.101088</v>
      </c>
      <c r="BK635" s="37">
        <v>45047.583333333336</v>
      </c>
      <c r="BL635" s="52">
        <v>4.1699999999999999E-7</v>
      </c>
      <c r="BM635" s="55">
        <v>-6.5700000000000002E-7</v>
      </c>
      <c r="BN635" s="59">
        <v>-1.1000000000000001E-6</v>
      </c>
      <c r="BO635" s="61">
        <v>-6.8100000000000002E-7</v>
      </c>
    </row>
    <row r="636" spans="1:67" x14ac:dyDescent="0.25">
      <c r="A636" s="37">
        <v>45050.59375</v>
      </c>
      <c r="B636" s="43">
        <v>1.24E-6</v>
      </c>
      <c r="C636" s="45">
        <v>-3.4699999999999998E-6</v>
      </c>
      <c r="D636" s="48">
        <v>-2.6299999999999998E-6</v>
      </c>
      <c r="E636" s="37">
        <v>45047.59375</v>
      </c>
      <c r="F636" s="52">
        <v>8.2600000000000001E-7</v>
      </c>
      <c r="G636" s="55">
        <v>-5.4799999999999998E-7</v>
      </c>
      <c r="H636" s="59">
        <v>-8.8400000000000003E-7</v>
      </c>
      <c r="I636" s="61">
        <v>-4.08E-7</v>
      </c>
      <c r="J636" s="37">
        <v>45050.59375</v>
      </c>
      <c r="K636" s="43">
        <v>2.92E-6</v>
      </c>
      <c r="L636" s="45">
        <v>-2.9000000000000002E-6</v>
      </c>
      <c r="M636" s="49">
        <v>-1.1799999999999999E-6</v>
      </c>
      <c r="N636" s="37">
        <v>45047.59375</v>
      </c>
      <c r="O636" s="52">
        <v>4.0900000000000002E-7</v>
      </c>
      <c r="P636" s="55">
        <v>-6.61E-7</v>
      </c>
      <c r="Q636" s="59">
        <v>-1.11E-6</v>
      </c>
      <c r="R636" s="61">
        <v>-6.8400000000000004E-7</v>
      </c>
      <c r="AX636" s="37">
        <v>45050.59375</v>
      </c>
      <c r="AY636" s="109">
        <f t="shared" si="51"/>
        <v>0.107136</v>
      </c>
      <c r="AZ636" s="110">
        <f t="shared" si="52"/>
        <v>-0.29980799999999996</v>
      </c>
      <c r="BA636" s="111">
        <f t="shared" si="53"/>
        <v>-0.22723199999999999</v>
      </c>
      <c r="BB636" s="37">
        <v>45047.59375</v>
      </c>
      <c r="BC636" s="112">
        <f t="shared" si="54"/>
        <v>7.1366399999999997E-2</v>
      </c>
      <c r="BD636" s="113">
        <f t="shared" si="54"/>
        <v>-4.7347199999999999E-2</v>
      </c>
      <c r="BE636" s="110">
        <f t="shared" si="54"/>
        <v>-7.6377600000000004E-2</v>
      </c>
      <c r="BF636" s="114">
        <f t="shared" si="54"/>
        <v>-3.5251200000000003E-2</v>
      </c>
      <c r="BG636" s="37">
        <v>45050.59375</v>
      </c>
      <c r="BH636" s="109">
        <f t="shared" si="55"/>
        <v>0.25228800000000001</v>
      </c>
      <c r="BI636" s="110">
        <f t="shared" si="55"/>
        <v>-0.25056</v>
      </c>
      <c r="BJ636" s="111">
        <f t="shared" si="55"/>
        <v>-0.10195199999999999</v>
      </c>
      <c r="BK636" s="37">
        <v>45047.59375</v>
      </c>
      <c r="BL636" s="52">
        <v>4.0900000000000002E-7</v>
      </c>
      <c r="BM636" s="55">
        <v>-6.61E-7</v>
      </c>
      <c r="BN636" s="59">
        <v>-1.11E-6</v>
      </c>
      <c r="BO636" s="61">
        <v>-6.8400000000000004E-7</v>
      </c>
    </row>
    <row r="637" spans="1:67" x14ac:dyDescent="0.25">
      <c r="A637" s="37">
        <v>45050.604166666664</v>
      </c>
      <c r="B637" s="43">
        <v>1.24E-6</v>
      </c>
      <c r="C637" s="45">
        <v>-3.4800000000000001E-6</v>
      </c>
      <c r="D637" s="48">
        <v>-2.6299999999999998E-6</v>
      </c>
      <c r="E637" s="37">
        <v>45047.604166666664</v>
      </c>
      <c r="F637" s="52">
        <v>8.2900000000000002E-7</v>
      </c>
      <c r="G637" s="55">
        <v>-5.37E-7</v>
      </c>
      <c r="H637" s="59">
        <v>-8.8400000000000003E-7</v>
      </c>
      <c r="I637" s="61">
        <v>-3.8700000000000001E-7</v>
      </c>
      <c r="J637" s="37">
        <v>45050.604166666664</v>
      </c>
      <c r="K637" s="43">
        <v>2.9000000000000002E-6</v>
      </c>
      <c r="L637" s="45">
        <v>-2.9000000000000002E-6</v>
      </c>
      <c r="M637" s="49">
        <v>-1.1799999999999999E-6</v>
      </c>
      <c r="N637" s="37">
        <v>45047.604166666664</v>
      </c>
      <c r="O637" s="52">
        <v>3.9999999999999998E-7</v>
      </c>
      <c r="P637" s="55">
        <v>-6.6499999999999999E-7</v>
      </c>
      <c r="Q637" s="59">
        <v>-1.13E-6</v>
      </c>
      <c r="R637" s="61">
        <v>-6.8700000000000005E-7</v>
      </c>
      <c r="AX637" s="37">
        <v>45050.604166666664</v>
      </c>
      <c r="AY637" s="109">
        <f t="shared" si="51"/>
        <v>0.107136</v>
      </c>
      <c r="AZ637" s="110">
        <f t="shared" si="52"/>
        <v>-0.30067199999999999</v>
      </c>
      <c r="BA637" s="111">
        <f t="shared" si="53"/>
        <v>-0.22723199999999999</v>
      </c>
      <c r="BB637" s="37">
        <v>45047.604166666664</v>
      </c>
      <c r="BC637" s="112">
        <f t="shared" si="54"/>
        <v>7.1625599999999998E-2</v>
      </c>
      <c r="BD637" s="113">
        <f t="shared" si="54"/>
        <v>-4.6396800000000002E-2</v>
      </c>
      <c r="BE637" s="110">
        <f t="shared" si="54"/>
        <v>-7.6377600000000004E-2</v>
      </c>
      <c r="BF637" s="114">
        <f t="shared" si="54"/>
        <v>-3.3436800000000003E-2</v>
      </c>
      <c r="BG637" s="37">
        <v>45050.604166666664</v>
      </c>
      <c r="BH637" s="109">
        <f t="shared" si="55"/>
        <v>0.25056</v>
      </c>
      <c r="BI637" s="110">
        <f t="shared" si="55"/>
        <v>-0.25056</v>
      </c>
      <c r="BJ637" s="111">
        <f t="shared" si="55"/>
        <v>-0.10195199999999999</v>
      </c>
      <c r="BK637" s="37">
        <v>45047.604166666664</v>
      </c>
      <c r="BL637" s="52">
        <v>3.9999999999999998E-7</v>
      </c>
      <c r="BM637" s="55">
        <v>-6.6499999999999999E-7</v>
      </c>
      <c r="BN637" s="59">
        <v>-1.13E-6</v>
      </c>
      <c r="BO637" s="61">
        <v>-6.8700000000000005E-7</v>
      </c>
    </row>
    <row r="638" spans="1:67" x14ac:dyDescent="0.25">
      <c r="A638" s="37">
        <v>45050.614583333336</v>
      </c>
      <c r="B638" s="43">
        <v>1.2500000000000001E-6</v>
      </c>
      <c r="C638" s="45">
        <v>-3.4800000000000001E-6</v>
      </c>
      <c r="D638" s="48">
        <v>-2.6299999999999998E-6</v>
      </c>
      <c r="E638" s="37">
        <v>45047.614583333336</v>
      </c>
      <c r="F638" s="52">
        <v>8.3200000000000004E-7</v>
      </c>
      <c r="G638" s="55">
        <v>-5.2399999999999998E-7</v>
      </c>
      <c r="H638" s="59">
        <v>-8.85E-7</v>
      </c>
      <c r="I638" s="61">
        <v>-3.6300000000000001E-7</v>
      </c>
      <c r="J638" s="37">
        <v>45050.614583333336</v>
      </c>
      <c r="K638" s="43">
        <v>2.8899999999999999E-6</v>
      </c>
      <c r="L638" s="45">
        <v>-2.9000000000000002E-6</v>
      </c>
      <c r="M638" s="49">
        <v>-1.19E-6</v>
      </c>
      <c r="N638" s="37">
        <v>45047.614583333336</v>
      </c>
      <c r="O638" s="52">
        <v>3.9200000000000002E-7</v>
      </c>
      <c r="P638" s="55">
        <v>-6.6899999999999997E-7</v>
      </c>
      <c r="Q638" s="59">
        <v>-1.1400000000000001E-6</v>
      </c>
      <c r="R638" s="61">
        <v>-6.9100000000000003E-7</v>
      </c>
      <c r="AX638" s="37">
        <v>45050.614583333336</v>
      </c>
      <c r="AY638" s="109">
        <f t="shared" si="51"/>
        <v>0.10800000000000001</v>
      </c>
      <c r="AZ638" s="110">
        <f t="shared" si="52"/>
        <v>-0.30067199999999999</v>
      </c>
      <c r="BA638" s="111">
        <f t="shared" si="53"/>
        <v>-0.22723199999999999</v>
      </c>
      <c r="BB638" s="37">
        <v>45047.614583333336</v>
      </c>
      <c r="BC638" s="112">
        <f t="shared" si="54"/>
        <v>7.1884799999999999E-2</v>
      </c>
      <c r="BD638" s="113">
        <f t="shared" si="54"/>
        <v>-4.5273599999999997E-2</v>
      </c>
      <c r="BE638" s="110">
        <f t="shared" si="54"/>
        <v>-7.6464000000000004E-2</v>
      </c>
      <c r="BF638" s="114">
        <f t="shared" si="54"/>
        <v>-3.1363200000000001E-2</v>
      </c>
      <c r="BG638" s="37">
        <v>45050.614583333336</v>
      </c>
      <c r="BH638" s="109">
        <f t="shared" si="55"/>
        <v>0.249696</v>
      </c>
      <c r="BI638" s="110">
        <f t="shared" si="55"/>
        <v>-0.25056</v>
      </c>
      <c r="BJ638" s="111">
        <f t="shared" si="55"/>
        <v>-0.102816</v>
      </c>
      <c r="BK638" s="37">
        <v>45047.614583333336</v>
      </c>
      <c r="BL638" s="52">
        <v>3.9200000000000002E-7</v>
      </c>
      <c r="BM638" s="55">
        <v>-6.6899999999999997E-7</v>
      </c>
      <c r="BN638" s="59">
        <v>-1.1400000000000001E-6</v>
      </c>
      <c r="BO638" s="61">
        <v>-6.9100000000000003E-7</v>
      </c>
    </row>
    <row r="639" spans="1:67" x14ac:dyDescent="0.25">
      <c r="A639" s="37">
        <v>45050.625</v>
      </c>
      <c r="B639" s="43">
        <v>1.2500000000000001E-6</v>
      </c>
      <c r="C639" s="45">
        <v>-3.4800000000000001E-6</v>
      </c>
      <c r="D639" s="48">
        <v>-2.6299999999999998E-6</v>
      </c>
      <c r="E639" s="37">
        <v>45047.625</v>
      </c>
      <c r="F639" s="52">
        <v>8.3500000000000005E-7</v>
      </c>
      <c r="G639" s="55">
        <v>-5.0699999999999997E-7</v>
      </c>
      <c r="H639" s="59">
        <v>-8.85E-7</v>
      </c>
      <c r="I639" s="61">
        <v>-3.3500000000000002E-7</v>
      </c>
      <c r="J639" s="37">
        <v>45050.625</v>
      </c>
      <c r="K639" s="43">
        <v>2.8700000000000001E-6</v>
      </c>
      <c r="L639" s="45">
        <v>-2.9000000000000002E-6</v>
      </c>
      <c r="M639" s="49">
        <v>-1.19E-6</v>
      </c>
      <c r="N639" s="37">
        <v>45047.625</v>
      </c>
      <c r="O639" s="52">
        <v>3.84E-7</v>
      </c>
      <c r="P639" s="55">
        <v>-6.7400000000000003E-7</v>
      </c>
      <c r="Q639" s="59">
        <v>-1.15E-6</v>
      </c>
      <c r="R639" s="61">
        <v>-6.9500000000000002E-7</v>
      </c>
      <c r="AX639" s="37">
        <v>45050.625</v>
      </c>
      <c r="AY639" s="109">
        <f t="shared" si="51"/>
        <v>0.10800000000000001</v>
      </c>
      <c r="AZ639" s="110">
        <f t="shared" si="52"/>
        <v>-0.30067199999999999</v>
      </c>
      <c r="BA639" s="111">
        <f t="shared" si="53"/>
        <v>-0.22723199999999999</v>
      </c>
      <c r="BB639" s="37">
        <v>45047.625</v>
      </c>
      <c r="BC639" s="112">
        <f t="shared" si="54"/>
        <v>7.2144E-2</v>
      </c>
      <c r="BD639" s="113">
        <f t="shared" si="54"/>
        <v>-4.3804799999999998E-2</v>
      </c>
      <c r="BE639" s="110">
        <f t="shared" si="54"/>
        <v>-7.6464000000000004E-2</v>
      </c>
      <c r="BF639" s="114">
        <f t="shared" si="54"/>
        <v>-2.8944000000000001E-2</v>
      </c>
      <c r="BG639" s="37">
        <v>45050.625</v>
      </c>
      <c r="BH639" s="109">
        <f t="shared" si="55"/>
        <v>0.24796799999999999</v>
      </c>
      <c r="BI639" s="110">
        <f t="shared" si="55"/>
        <v>-0.25056</v>
      </c>
      <c r="BJ639" s="111">
        <f t="shared" si="55"/>
        <v>-0.102816</v>
      </c>
      <c r="BK639" s="37">
        <v>45047.625</v>
      </c>
      <c r="BL639" s="52">
        <v>3.84E-7</v>
      </c>
      <c r="BM639" s="55">
        <v>-6.7400000000000003E-7</v>
      </c>
      <c r="BN639" s="59">
        <v>-1.15E-6</v>
      </c>
      <c r="BO639" s="61">
        <v>-6.9500000000000002E-7</v>
      </c>
    </row>
    <row r="640" spans="1:67" x14ac:dyDescent="0.25">
      <c r="A640" s="37">
        <v>45050.635416666664</v>
      </c>
      <c r="B640" s="43">
        <v>1.2500000000000001E-6</v>
      </c>
      <c r="C640" s="45">
        <v>-3.4800000000000001E-6</v>
      </c>
      <c r="D640" s="48">
        <v>-2.6199999999999999E-6</v>
      </c>
      <c r="E640" s="37">
        <v>45047.635416666664</v>
      </c>
      <c r="F640" s="52">
        <v>8.3600000000000002E-7</v>
      </c>
      <c r="G640" s="55">
        <v>-4.8800000000000003E-7</v>
      </c>
      <c r="H640" s="59">
        <v>-8.85E-7</v>
      </c>
      <c r="I640" s="61">
        <v>-3.03E-7</v>
      </c>
      <c r="J640" s="37">
        <v>45050.635416666664</v>
      </c>
      <c r="K640" s="43">
        <v>2.8600000000000001E-6</v>
      </c>
      <c r="L640" s="45">
        <v>-2.9100000000000001E-6</v>
      </c>
      <c r="M640" s="49">
        <v>-1.1999999999999999E-6</v>
      </c>
      <c r="N640" s="37">
        <v>45047.635416666664</v>
      </c>
      <c r="O640" s="52">
        <v>3.7500000000000001E-7</v>
      </c>
      <c r="P640" s="55">
        <v>-6.7899999999999998E-7</v>
      </c>
      <c r="Q640" s="59">
        <v>-1.1599999999999999E-6</v>
      </c>
      <c r="R640" s="61">
        <v>-6.99E-7</v>
      </c>
      <c r="AX640" s="37">
        <v>45050.635416666664</v>
      </c>
      <c r="AY640" s="109">
        <f t="shared" si="51"/>
        <v>0.10800000000000001</v>
      </c>
      <c r="AZ640" s="110">
        <f t="shared" si="52"/>
        <v>-0.30067199999999999</v>
      </c>
      <c r="BA640" s="111">
        <f t="shared" si="53"/>
        <v>-0.22636799999999999</v>
      </c>
      <c r="BB640" s="37">
        <v>45047.635416666664</v>
      </c>
      <c r="BC640" s="112">
        <f t="shared" si="54"/>
        <v>7.22304E-2</v>
      </c>
      <c r="BD640" s="113">
        <f t="shared" si="54"/>
        <v>-4.2163200000000005E-2</v>
      </c>
      <c r="BE640" s="110">
        <f t="shared" si="54"/>
        <v>-7.6464000000000004E-2</v>
      </c>
      <c r="BF640" s="114">
        <f t="shared" si="54"/>
        <v>-2.61792E-2</v>
      </c>
      <c r="BG640" s="37">
        <v>45050.635416666664</v>
      </c>
      <c r="BH640" s="109">
        <f t="shared" si="55"/>
        <v>0.24710400000000002</v>
      </c>
      <c r="BI640" s="110">
        <f t="shared" si="55"/>
        <v>-0.25142399999999998</v>
      </c>
      <c r="BJ640" s="111">
        <f t="shared" si="55"/>
        <v>-0.10367999999999999</v>
      </c>
      <c r="BK640" s="37">
        <v>45047.635416666664</v>
      </c>
      <c r="BL640" s="52">
        <v>3.7500000000000001E-7</v>
      </c>
      <c r="BM640" s="55">
        <v>-6.7899999999999998E-7</v>
      </c>
      <c r="BN640" s="59">
        <v>-1.1599999999999999E-6</v>
      </c>
      <c r="BO640" s="61">
        <v>-6.99E-7</v>
      </c>
    </row>
    <row r="641" spans="1:67" x14ac:dyDescent="0.25">
      <c r="A641" s="37">
        <v>45050.645833333336</v>
      </c>
      <c r="B641" s="43">
        <v>1.2500000000000001E-6</v>
      </c>
      <c r="C641" s="45">
        <v>-3.4800000000000001E-6</v>
      </c>
      <c r="D641" s="48">
        <v>-2.6199999999999999E-6</v>
      </c>
      <c r="E641" s="37">
        <v>45047.645833333336</v>
      </c>
      <c r="F641" s="52">
        <v>8.3699999999999999E-7</v>
      </c>
      <c r="G641" s="55">
        <v>-4.6600000000000002E-7</v>
      </c>
      <c r="H641" s="59">
        <v>-8.85E-7</v>
      </c>
      <c r="I641" s="61">
        <v>-2.6800000000000002E-7</v>
      </c>
      <c r="J641" s="37">
        <v>45050.645833333336</v>
      </c>
      <c r="K641" s="43">
        <v>2.8399999999999999E-6</v>
      </c>
      <c r="L641" s="45">
        <v>-2.9100000000000001E-6</v>
      </c>
      <c r="M641" s="49">
        <v>-1.1999999999999999E-6</v>
      </c>
      <c r="N641" s="37">
        <v>45047.645833333336</v>
      </c>
      <c r="O641" s="52">
        <v>3.6699999999999999E-7</v>
      </c>
      <c r="P641" s="55">
        <v>-6.8400000000000004E-7</v>
      </c>
      <c r="Q641" s="59">
        <v>-1.17E-6</v>
      </c>
      <c r="R641" s="61">
        <v>-7.0399999999999995E-7</v>
      </c>
      <c r="AX641" s="37">
        <v>45050.645833333336</v>
      </c>
      <c r="AY641" s="109">
        <f t="shared" si="51"/>
        <v>0.10800000000000001</v>
      </c>
      <c r="AZ641" s="110">
        <f t="shared" si="52"/>
        <v>-0.30067199999999999</v>
      </c>
      <c r="BA641" s="111">
        <f t="shared" si="53"/>
        <v>-0.22636799999999999</v>
      </c>
      <c r="BB641" s="37">
        <v>45047.645833333336</v>
      </c>
      <c r="BC641" s="112">
        <f t="shared" si="54"/>
        <v>7.2316800000000001E-2</v>
      </c>
      <c r="BD641" s="113">
        <f t="shared" si="54"/>
        <v>-4.0262400000000004E-2</v>
      </c>
      <c r="BE641" s="110">
        <f t="shared" si="54"/>
        <v>-7.6464000000000004E-2</v>
      </c>
      <c r="BF641" s="114">
        <f t="shared" si="54"/>
        <v>-2.3155200000000001E-2</v>
      </c>
      <c r="BG641" s="37">
        <v>45050.645833333336</v>
      </c>
      <c r="BH641" s="109">
        <f t="shared" si="55"/>
        <v>0.24537599999999998</v>
      </c>
      <c r="BI641" s="110">
        <f t="shared" si="55"/>
        <v>-0.25142399999999998</v>
      </c>
      <c r="BJ641" s="111">
        <f t="shared" si="55"/>
        <v>-0.10367999999999999</v>
      </c>
      <c r="BK641" s="37">
        <v>45047.645833333336</v>
      </c>
      <c r="BL641" s="52">
        <v>3.6699999999999999E-7</v>
      </c>
      <c r="BM641" s="55">
        <v>-6.8400000000000004E-7</v>
      </c>
      <c r="BN641" s="59">
        <v>-1.17E-6</v>
      </c>
      <c r="BO641" s="61">
        <v>-7.0399999999999995E-7</v>
      </c>
    </row>
    <row r="642" spans="1:67" x14ac:dyDescent="0.25">
      <c r="A642" s="37">
        <v>45050.65625</v>
      </c>
      <c r="B642" s="43">
        <v>1.2500000000000001E-6</v>
      </c>
      <c r="C642" s="45">
        <v>-3.49E-6</v>
      </c>
      <c r="D642" s="48">
        <v>-2.6199999999999999E-6</v>
      </c>
      <c r="E642" s="37">
        <v>45047.65625</v>
      </c>
      <c r="F642" s="52">
        <v>8.3600000000000002E-7</v>
      </c>
      <c r="G642" s="55">
        <v>-4.4400000000000001E-7</v>
      </c>
      <c r="H642" s="59">
        <v>-8.85E-7</v>
      </c>
      <c r="I642" s="61">
        <v>-2.3099999999999999E-7</v>
      </c>
      <c r="J642" s="37">
        <v>45050.65625</v>
      </c>
      <c r="K642" s="43">
        <v>2.83E-6</v>
      </c>
      <c r="L642" s="45">
        <v>-2.9100000000000001E-6</v>
      </c>
      <c r="M642" s="49">
        <v>-1.2100000000000001E-6</v>
      </c>
      <c r="N642" s="37">
        <v>45047.65625</v>
      </c>
      <c r="O642" s="52">
        <v>3.5999999999999999E-7</v>
      </c>
      <c r="P642" s="55">
        <v>-6.8999999999999996E-7</v>
      </c>
      <c r="Q642" s="59">
        <v>-1.1799999999999999E-6</v>
      </c>
      <c r="R642" s="61">
        <v>-7.0800000000000004E-7</v>
      </c>
      <c r="AX642" s="37">
        <v>45050.65625</v>
      </c>
      <c r="AY642" s="109">
        <f t="shared" si="51"/>
        <v>0.10800000000000001</v>
      </c>
      <c r="AZ642" s="110">
        <f t="shared" si="52"/>
        <v>-0.30153600000000003</v>
      </c>
      <c r="BA642" s="111">
        <f t="shared" si="53"/>
        <v>-0.22636799999999999</v>
      </c>
      <c r="BB642" s="37">
        <v>45047.65625</v>
      </c>
      <c r="BC642" s="112">
        <f t="shared" si="54"/>
        <v>7.22304E-2</v>
      </c>
      <c r="BD642" s="113">
        <f t="shared" si="54"/>
        <v>-3.8361600000000003E-2</v>
      </c>
      <c r="BE642" s="110">
        <f t="shared" si="54"/>
        <v>-7.6464000000000004E-2</v>
      </c>
      <c r="BF642" s="114">
        <f t="shared" si="54"/>
        <v>-1.9958399999999998E-2</v>
      </c>
      <c r="BG642" s="37">
        <v>45050.65625</v>
      </c>
      <c r="BH642" s="109">
        <f t="shared" si="55"/>
        <v>0.24451200000000001</v>
      </c>
      <c r="BI642" s="110">
        <f t="shared" si="55"/>
        <v>-0.25142399999999998</v>
      </c>
      <c r="BJ642" s="111">
        <f t="shared" si="55"/>
        <v>-0.10454400000000001</v>
      </c>
      <c r="BK642" s="37">
        <v>45047.65625</v>
      </c>
      <c r="BL642" s="52">
        <v>3.5999999999999999E-7</v>
      </c>
      <c r="BM642" s="55">
        <v>-6.8999999999999996E-7</v>
      </c>
      <c r="BN642" s="59">
        <v>-1.1799999999999999E-6</v>
      </c>
      <c r="BO642" s="61">
        <v>-7.0800000000000004E-7</v>
      </c>
    </row>
    <row r="643" spans="1:67" x14ac:dyDescent="0.25">
      <c r="A643" s="37">
        <v>45050.666666666664</v>
      </c>
      <c r="B643" s="43">
        <v>1.2500000000000001E-6</v>
      </c>
      <c r="C643" s="45">
        <v>-3.49E-6</v>
      </c>
      <c r="D643" s="48">
        <v>-2.6199999999999999E-6</v>
      </c>
      <c r="E643" s="37">
        <v>45047.666666666664</v>
      </c>
      <c r="F643" s="52">
        <v>8.3300000000000001E-7</v>
      </c>
      <c r="G643" s="55">
        <v>-4.2199999999999999E-7</v>
      </c>
      <c r="H643" s="59">
        <v>-8.8400000000000003E-7</v>
      </c>
      <c r="I643" s="61">
        <v>-1.9399999999999999E-7</v>
      </c>
      <c r="J643" s="37">
        <v>45050.666666666664</v>
      </c>
      <c r="K643" s="43">
        <v>2.8100000000000002E-6</v>
      </c>
      <c r="L643" s="45">
        <v>-2.9100000000000001E-6</v>
      </c>
      <c r="M643" s="49">
        <v>-1.22E-6</v>
      </c>
      <c r="N643" s="37">
        <v>45047.666666666664</v>
      </c>
      <c r="O643" s="52">
        <v>3.53E-7</v>
      </c>
      <c r="P643" s="55">
        <v>-6.9599999999999999E-7</v>
      </c>
      <c r="Q643" s="59">
        <v>-1.1799999999999999E-6</v>
      </c>
      <c r="R643" s="61">
        <v>-7.1299999999999999E-7</v>
      </c>
      <c r="AX643" s="37">
        <v>45050.666666666664</v>
      </c>
      <c r="AY643" s="109">
        <f t="shared" si="51"/>
        <v>0.10800000000000001</v>
      </c>
      <c r="AZ643" s="110">
        <f t="shared" si="52"/>
        <v>-0.30153600000000003</v>
      </c>
      <c r="BA643" s="111">
        <f t="shared" si="53"/>
        <v>-0.22636799999999999</v>
      </c>
      <c r="BB643" s="37">
        <v>45047.666666666664</v>
      </c>
      <c r="BC643" s="112">
        <f t="shared" si="54"/>
        <v>7.1971199999999999E-2</v>
      </c>
      <c r="BD643" s="113">
        <f t="shared" si="54"/>
        <v>-3.6460800000000002E-2</v>
      </c>
      <c r="BE643" s="110">
        <f t="shared" si="54"/>
        <v>-7.6377600000000004E-2</v>
      </c>
      <c r="BF643" s="114">
        <f t="shared" ref="BF643:BF706" si="56">I643*86400</f>
        <v>-1.6761599999999998E-2</v>
      </c>
      <c r="BG643" s="37">
        <v>45050.666666666664</v>
      </c>
      <c r="BH643" s="109">
        <f t="shared" si="55"/>
        <v>0.24278400000000003</v>
      </c>
      <c r="BI643" s="110">
        <f t="shared" si="55"/>
        <v>-0.25142399999999998</v>
      </c>
      <c r="BJ643" s="111">
        <f t="shared" si="55"/>
        <v>-0.105408</v>
      </c>
      <c r="BK643" s="37">
        <v>45047.666666666664</v>
      </c>
      <c r="BL643" s="52">
        <v>3.53E-7</v>
      </c>
      <c r="BM643" s="55">
        <v>-6.9599999999999999E-7</v>
      </c>
      <c r="BN643" s="59">
        <v>-1.1799999999999999E-6</v>
      </c>
      <c r="BO643" s="61">
        <v>-7.1299999999999999E-7</v>
      </c>
    </row>
    <row r="644" spans="1:67" x14ac:dyDescent="0.25">
      <c r="A644" s="37">
        <v>45050.677083333336</v>
      </c>
      <c r="B644" s="43">
        <v>1.2500000000000001E-6</v>
      </c>
      <c r="C644" s="45">
        <v>-3.49E-6</v>
      </c>
      <c r="D644" s="48">
        <v>-2.6199999999999999E-6</v>
      </c>
      <c r="E644" s="37">
        <v>45047.677083333336</v>
      </c>
      <c r="F644" s="52">
        <v>8.2900000000000002E-7</v>
      </c>
      <c r="G644" s="55">
        <v>-3.9999999999999998E-7</v>
      </c>
      <c r="H644" s="59">
        <v>-8.8400000000000003E-7</v>
      </c>
      <c r="I644" s="61">
        <v>-1.5800000000000001E-7</v>
      </c>
      <c r="J644" s="37">
        <v>45050.677083333336</v>
      </c>
      <c r="K644" s="43">
        <v>2.7999999999999999E-6</v>
      </c>
      <c r="L644" s="45">
        <v>-2.92E-6</v>
      </c>
      <c r="M644" s="49">
        <v>-1.2300000000000001E-6</v>
      </c>
      <c r="N644" s="37">
        <v>45047.677083333336</v>
      </c>
      <c r="O644" s="52">
        <v>3.46E-7</v>
      </c>
      <c r="P644" s="55">
        <v>-7.0200000000000001E-7</v>
      </c>
      <c r="Q644" s="59">
        <v>-1.19E-6</v>
      </c>
      <c r="R644" s="61">
        <v>-7.1699999999999997E-7</v>
      </c>
      <c r="AX644" s="37">
        <v>45050.677083333336</v>
      </c>
      <c r="AY644" s="109">
        <f t="shared" ref="AY644:AY707" si="57">B644*86400</f>
        <v>0.10800000000000001</v>
      </c>
      <c r="AZ644" s="110">
        <f t="shared" ref="AZ644:AZ707" si="58">C644*86400</f>
        <v>-0.30153600000000003</v>
      </c>
      <c r="BA644" s="111">
        <f t="shared" ref="BA644:BA707" si="59">D644*86400</f>
        <v>-0.22636799999999999</v>
      </c>
      <c r="BB644" s="37">
        <v>45047.677083333336</v>
      </c>
      <c r="BC644" s="112">
        <f t="shared" ref="BC644:BF707" si="60">F644*86400</f>
        <v>7.1625599999999998E-2</v>
      </c>
      <c r="BD644" s="113">
        <f t="shared" si="60"/>
        <v>-3.456E-2</v>
      </c>
      <c r="BE644" s="110">
        <f t="shared" si="60"/>
        <v>-7.6377600000000004E-2</v>
      </c>
      <c r="BF644" s="114">
        <f t="shared" si="56"/>
        <v>-1.36512E-2</v>
      </c>
      <c r="BG644" s="37">
        <v>45050.677083333336</v>
      </c>
      <c r="BH644" s="109">
        <f t="shared" ref="BH644:BJ707" si="61">K644*86400</f>
        <v>0.24192</v>
      </c>
      <c r="BI644" s="110">
        <f t="shared" si="61"/>
        <v>-0.25228800000000001</v>
      </c>
      <c r="BJ644" s="111">
        <f t="shared" si="61"/>
        <v>-0.10627200000000001</v>
      </c>
      <c r="BK644" s="37">
        <v>45047.677083333336</v>
      </c>
      <c r="BL644" s="52">
        <v>3.46E-7</v>
      </c>
      <c r="BM644" s="55">
        <v>-7.0200000000000001E-7</v>
      </c>
      <c r="BN644" s="59">
        <v>-1.19E-6</v>
      </c>
      <c r="BO644" s="61">
        <v>-7.1699999999999997E-7</v>
      </c>
    </row>
    <row r="645" spans="1:67" x14ac:dyDescent="0.25">
      <c r="A645" s="37">
        <v>45050.6875</v>
      </c>
      <c r="B645" s="43">
        <v>1.2500000000000001E-6</v>
      </c>
      <c r="C645" s="45">
        <v>-3.49E-6</v>
      </c>
      <c r="D645" s="48">
        <v>-2.6199999999999999E-6</v>
      </c>
      <c r="E645" s="37">
        <v>45047.6875</v>
      </c>
      <c r="F645" s="52">
        <v>8.2399999999999997E-7</v>
      </c>
      <c r="G645" s="55">
        <v>-3.8000000000000001E-7</v>
      </c>
      <c r="H645" s="59">
        <v>-8.85E-7</v>
      </c>
      <c r="I645" s="61">
        <v>-1.2599999999999999E-7</v>
      </c>
      <c r="J645" s="37">
        <v>45050.6875</v>
      </c>
      <c r="K645" s="43">
        <v>2.79E-6</v>
      </c>
      <c r="L645" s="45">
        <v>-2.92E-6</v>
      </c>
      <c r="M645" s="49">
        <v>-1.24E-6</v>
      </c>
      <c r="N645" s="37">
        <v>45047.6875</v>
      </c>
      <c r="O645" s="52">
        <v>3.3999999999999997E-7</v>
      </c>
      <c r="P645" s="55">
        <v>-7.0800000000000004E-7</v>
      </c>
      <c r="Q645" s="59">
        <v>-1.19E-6</v>
      </c>
      <c r="R645" s="61">
        <v>-7.2200000000000003E-7</v>
      </c>
      <c r="AX645" s="37">
        <v>45050.6875</v>
      </c>
      <c r="AY645" s="109">
        <f t="shared" si="57"/>
        <v>0.10800000000000001</v>
      </c>
      <c r="AZ645" s="110">
        <f t="shared" si="58"/>
        <v>-0.30153600000000003</v>
      </c>
      <c r="BA645" s="111">
        <f t="shared" si="59"/>
        <v>-0.22636799999999999</v>
      </c>
      <c r="BB645" s="37">
        <v>45047.6875</v>
      </c>
      <c r="BC645" s="112">
        <f t="shared" si="60"/>
        <v>7.1193599999999996E-2</v>
      </c>
      <c r="BD645" s="113">
        <f t="shared" si="60"/>
        <v>-3.2832E-2</v>
      </c>
      <c r="BE645" s="110">
        <f t="shared" si="60"/>
        <v>-7.6464000000000004E-2</v>
      </c>
      <c r="BF645" s="114">
        <f t="shared" si="56"/>
        <v>-1.0886399999999999E-2</v>
      </c>
      <c r="BG645" s="37">
        <v>45050.6875</v>
      </c>
      <c r="BH645" s="109">
        <f t="shared" si="61"/>
        <v>0.24105599999999999</v>
      </c>
      <c r="BI645" s="110">
        <f t="shared" si="61"/>
        <v>-0.25228800000000001</v>
      </c>
      <c r="BJ645" s="111">
        <f t="shared" si="61"/>
        <v>-0.107136</v>
      </c>
      <c r="BK645" s="37">
        <v>45047.6875</v>
      </c>
      <c r="BL645" s="52">
        <v>3.3999999999999997E-7</v>
      </c>
      <c r="BM645" s="55">
        <v>-7.0800000000000004E-7</v>
      </c>
      <c r="BN645" s="59">
        <v>-1.19E-6</v>
      </c>
      <c r="BO645" s="61">
        <v>-7.2200000000000003E-7</v>
      </c>
    </row>
    <row r="646" spans="1:67" x14ac:dyDescent="0.25">
      <c r="A646" s="37">
        <v>45050.697916666664</v>
      </c>
      <c r="B646" s="43">
        <v>1.2500000000000001E-6</v>
      </c>
      <c r="C646" s="45">
        <v>-3.4999999999999999E-6</v>
      </c>
      <c r="D646" s="48">
        <v>-2.6199999999999999E-6</v>
      </c>
      <c r="E646" s="37">
        <v>45047.697916666664</v>
      </c>
      <c r="F646" s="52">
        <v>8.1800000000000005E-7</v>
      </c>
      <c r="G646" s="55">
        <v>-3.6100000000000002E-7</v>
      </c>
      <c r="H646" s="59">
        <v>-8.85E-7</v>
      </c>
      <c r="I646" s="61">
        <v>-9.9099999999999994E-8</v>
      </c>
      <c r="J646" s="37">
        <v>45050.697916666664</v>
      </c>
      <c r="K646" s="43">
        <v>2.7800000000000001E-6</v>
      </c>
      <c r="L646" s="45">
        <v>-2.92E-6</v>
      </c>
      <c r="M646" s="49">
        <v>-1.2500000000000001E-6</v>
      </c>
      <c r="N646" s="37">
        <v>45047.697916666664</v>
      </c>
      <c r="O646" s="52">
        <v>3.34E-7</v>
      </c>
      <c r="P646" s="55">
        <v>-7.1399999999999996E-7</v>
      </c>
      <c r="Q646" s="59">
        <v>-1.19E-6</v>
      </c>
      <c r="R646" s="61">
        <v>-7.2600000000000002E-7</v>
      </c>
      <c r="AX646" s="37">
        <v>45050.697916666664</v>
      </c>
      <c r="AY646" s="109">
        <f t="shared" si="57"/>
        <v>0.10800000000000001</v>
      </c>
      <c r="AZ646" s="110">
        <f t="shared" si="58"/>
        <v>-0.3024</v>
      </c>
      <c r="BA646" s="111">
        <f t="shared" si="59"/>
        <v>-0.22636799999999999</v>
      </c>
      <c r="BB646" s="37">
        <v>45047.697916666664</v>
      </c>
      <c r="BC646" s="112">
        <f t="shared" si="60"/>
        <v>7.0675200000000007E-2</v>
      </c>
      <c r="BD646" s="113">
        <f t="shared" si="60"/>
        <v>-3.11904E-2</v>
      </c>
      <c r="BE646" s="110">
        <f t="shared" si="60"/>
        <v>-7.6464000000000004E-2</v>
      </c>
      <c r="BF646" s="114">
        <f t="shared" si="56"/>
        <v>-8.5622399999999987E-3</v>
      </c>
      <c r="BG646" s="37">
        <v>45050.697916666664</v>
      </c>
      <c r="BH646" s="109">
        <f t="shared" si="61"/>
        <v>0.24019200000000002</v>
      </c>
      <c r="BI646" s="110">
        <f t="shared" si="61"/>
        <v>-0.25228800000000001</v>
      </c>
      <c r="BJ646" s="111">
        <f t="shared" si="61"/>
        <v>-0.10800000000000001</v>
      </c>
      <c r="BK646" s="37">
        <v>45047.697916666664</v>
      </c>
      <c r="BL646" s="52">
        <v>3.34E-7</v>
      </c>
      <c r="BM646" s="55">
        <v>-7.1399999999999996E-7</v>
      </c>
      <c r="BN646" s="59">
        <v>-1.19E-6</v>
      </c>
      <c r="BO646" s="61">
        <v>-7.2600000000000002E-7</v>
      </c>
    </row>
    <row r="647" spans="1:67" x14ac:dyDescent="0.25">
      <c r="A647" s="37">
        <v>45050.708333333336</v>
      </c>
      <c r="B647" s="43">
        <v>1.2500000000000001E-6</v>
      </c>
      <c r="C647" s="45">
        <v>-3.4999999999999999E-6</v>
      </c>
      <c r="D647" s="48">
        <v>-2.6199999999999999E-6</v>
      </c>
      <c r="E647" s="37">
        <v>45047.708333333336</v>
      </c>
      <c r="F647" s="52">
        <v>8.1100000000000005E-7</v>
      </c>
      <c r="G647" s="55">
        <v>-3.4299999999999999E-7</v>
      </c>
      <c r="H647" s="59">
        <v>-8.8700000000000004E-7</v>
      </c>
      <c r="I647" s="61">
        <v>-7.9199999999999995E-8</v>
      </c>
      <c r="J647" s="37">
        <v>45050.708333333336</v>
      </c>
      <c r="K647" s="43">
        <v>2.7700000000000002E-6</v>
      </c>
      <c r="L647" s="45">
        <v>-2.92E-6</v>
      </c>
      <c r="M647" s="49">
        <v>-1.2500000000000001E-6</v>
      </c>
      <c r="N647" s="37">
        <v>45047.708333333336</v>
      </c>
      <c r="O647" s="52">
        <v>3.2899999999999999E-7</v>
      </c>
      <c r="P647" s="55">
        <v>-7.2099999999999996E-7</v>
      </c>
      <c r="Q647" s="59">
        <v>-1.19E-6</v>
      </c>
      <c r="R647" s="61">
        <v>-7.3E-7</v>
      </c>
      <c r="AX647" s="37">
        <v>45050.708333333336</v>
      </c>
      <c r="AY647" s="109">
        <f t="shared" si="57"/>
        <v>0.10800000000000001</v>
      </c>
      <c r="AZ647" s="110">
        <f t="shared" si="58"/>
        <v>-0.3024</v>
      </c>
      <c r="BA647" s="111">
        <f t="shared" si="59"/>
        <v>-0.22636799999999999</v>
      </c>
      <c r="BB647" s="37">
        <v>45047.708333333336</v>
      </c>
      <c r="BC647" s="112">
        <f t="shared" si="60"/>
        <v>7.0070400000000005E-2</v>
      </c>
      <c r="BD647" s="113">
        <f t="shared" si="60"/>
        <v>-2.96352E-2</v>
      </c>
      <c r="BE647" s="110">
        <f t="shared" si="60"/>
        <v>-7.6636800000000005E-2</v>
      </c>
      <c r="BF647" s="114">
        <f t="shared" si="56"/>
        <v>-6.8428799999999991E-3</v>
      </c>
      <c r="BG647" s="37">
        <v>45050.708333333336</v>
      </c>
      <c r="BH647" s="109">
        <f t="shared" si="61"/>
        <v>0.23932800000000001</v>
      </c>
      <c r="BI647" s="110">
        <f t="shared" si="61"/>
        <v>-0.25228800000000001</v>
      </c>
      <c r="BJ647" s="111">
        <f t="shared" si="61"/>
        <v>-0.10800000000000001</v>
      </c>
      <c r="BK647" s="37">
        <v>45047.708333333336</v>
      </c>
      <c r="BL647" s="52">
        <v>3.2899999999999999E-7</v>
      </c>
      <c r="BM647" s="55">
        <v>-7.2099999999999996E-7</v>
      </c>
      <c r="BN647" s="59">
        <v>-1.19E-6</v>
      </c>
      <c r="BO647" s="61">
        <v>-7.3E-7</v>
      </c>
    </row>
    <row r="648" spans="1:67" x14ac:dyDescent="0.25">
      <c r="A648" s="37">
        <v>45050.71875</v>
      </c>
      <c r="B648" s="43">
        <v>1.2500000000000001E-6</v>
      </c>
      <c r="C648" s="45">
        <v>-3.4999999999999999E-6</v>
      </c>
      <c r="D648" s="48">
        <v>-2.6299999999999998E-6</v>
      </c>
      <c r="E648" s="37">
        <v>45047.71875</v>
      </c>
      <c r="F648" s="52">
        <v>8.0400000000000005E-7</v>
      </c>
      <c r="G648" s="55">
        <v>-3.27E-7</v>
      </c>
      <c r="H648" s="59">
        <v>-8.8999999999999995E-7</v>
      </c>
      <c r="I648" s="61">
        <v>-6.6800000000000003E-8</v>
      </c>
      <c r="J648" s="37">
        <v>45050.71875</v>
      </c>
      <c r="K648" s="43">
        <v>2.7700000000000002E-6</v>
      </c>
      <c r="L648" s="45">
        <v>-2.92E-6</v>
      </c>
      <c r="M648" s="49">
        <v>-1.26E-6</v>
      </c>
      <c r="N648" s="37">
        <v>45047.71875</v>
      </c>
      <c r="O648" s="52">
        <v>3.2399999999999999E-7</v>
      </c>
      <c r="P648" s="55">
        <v>-7.2699999999999999E-7</v>
      </c>
      <c r="Q648" s="59">
        <v>-1.19E-6</v>
      </c>
      <c r="R648" s="61">
        <v>-7.3399999999999998E-7</v>
      </c>
      <c r="AX648" s="37">
        <v>45050.71875</v>
      </c>
      <c r="AY648" s="109">
        <f t="shared" si="57"/>
        <v>0.10800000000000001</v>
      </c>
      <c r="AZ648" s="110">
        <f t="shared" si="58"/>
        <v>-0.3024</v>
      </c>
      <c r="BA648" s="111">
        <f t="shared" si="59"/>
        <v>-0.22723199999999999</v>
      </c>
      <c r="BB648" s="37">
        <v>45047.71875</v>
      </c>
      <c r="BC648" s="112">
        <f t="shared" si="60"/>
        <v>6.9465600000000002E-2</v>
      </c>
      <c r="BD648" s="113">
        <f t="shared" si="60"/>
        <v>-2.8252800000000002E-2</v>
      </c>
      <c r="BE648" s="110">
        <f t="shared" si="60"/>
        <v>-7.6895999999999992E-2</v>
      </c>
      <c r="BF648" s="114">
        <f t="shared" si="56"/>
        <v>-5.7715200000000005E-3</v>
      </c>
      <c r="BG648" s="37">
        <v>45050.71875</v>
      </c>
      <c r="BH648" s="109">
        <f t="shared" si="61"/>
        <v>0.23932800000000001</v>
      </c>
      <c r="BI648" s="110">
        <f t="shared" si="61"/>
        <v>-0.25228800000000001</v>
      </c>
      <c r="BJ648" s="111">
        <f t="shared" si="61"/>
        <v>-0.108864</v>
      </c>
      <c r="BK648" s="37">
        <v>45047.71875</v>
      </c>
      <c r="BL648" s="52">
        <v>3.2399999999999999E-7</v>
      </c>
      <c r="BM648" s="55">
        <v>-7.2699999999999999E-7</v>
      </c>
      <c r="BN648" s="59">
        <v>-1.19E-6</v>
      </c>
      <c r="BO648" s="61">
        <v>-7.3399999999999998E-7</v>
      </c>
    </row>
    <row r="649" spans="1:67" x14ac:dyDescent="0.25">
      <c r="A649" s="37">
        <v>45050.729166666664</v>
      </c>
      <c r="B649" s="43">
        <v>1.24E-6</v>
      </c>
      <c r="C649" s="45">
        <v>-3.5099999999999999E-6</v>
      </c>
      <c r="D649" s="48">
        <v>-2.6299999999999998E-6</v>
      </c>
      <c r="E649" s="37">
        <v>45047.729166666664</v>
      </c>
      <c r="F649" s="52">
        <v>7.9599999999999998E-7</v>
      </c>
      <c r="G649" s="55">
        <v>-3.1300000000000001E-7</v>
      </c>
      <c r="H649" s="59">
        <v>-8.9400000000000004E-7</v>
      </c>
      <c r="I649" s="61">
        <v>-6.2099999999999994E-8</v>
      </c>
      <c r="J649" s="37">
        <v>45050.729166666664</v>
      </c>
      <c r="K649" s="43">
        <v>2.7599999999999998E-6</v>
      </c>
      <c r="L649" s="45">
        <v>-2.92E-6</v>
      </c>
      <c r="M649" s="49">
        <v>-1.2699999999999999E-6</v>
      </c>
      <c r="N649" s="37">
        <v>45047.729166666664</v>
      </c>
      <c r="O649" s="52">
        <v>3.2099999999999998E-7</v>
      </c>
      <c r="P649" s="55">
        <v>-7.3300000000000001E-7</v>
      </c>
      <c r="Q649" s="59">
        <v>-1.19E-6</v>
      </c>
      <c r="R649" s="61">
        <v>-7.3799999999999996E-7</v>
      </c>
      <c r="AX649" s="37">
        <v>45050.729166666664</v>
      </c>
      <c r="AY649" s="109">
        <f t="shared" si="57"/>
        <v>0.107136</v>
      </c>
      <c r="AZ649" s="110">
        <f t="shared" si="58"/>
        <v>-0.30326399999999998</v>
      </c>
      <c r="BA649" s="111">
        <f t="shared" si="59"/>
        <v>-0.22723199999999999</v>
      </c>
      <c r="BB649" s="37">
        <v>45047.729166666664</v>
      </c>
      <c r="BC649" s="112">
        <f t="shared" si="60"/>
        <v>6.8774399999999999E-2</v>
      </c>
      <c r="BD649" s="113">
        <f t="shared" si="60"/>
        <v>-2.70432E-2</v>
      </c>
      <c r="BE649" s="110">
        <f t="shared" si="60"/>
        <v>-7.7241600000000007E-2</v>
      </c>
      <c r="BF649" s="114">
        <f t="shared" si="56"/>
        <v>-5.3654399999999991E-3</v>
      </c>
      <c r="BG649" s="37">
        <v>45050.729166666664</v>
      </c>
      <c r="BH649" s="109">
        <f t="shared" si="61"/>
        <v>0.23846399999999998</v>
      </c>
      <c r="BI649" s="110">
        <f t="shared" si="61"/>
        <v>-0.25228800000000001</v>
      </c>
      <c r="BJ649" s="111">
        <f t="shared" si="61"/>
        <v>-0.10972799999999999</v>
      </c>
      <c r="BK649" s="37">
        <v>45047.729166666664</v>
      </c>
      <c r="BL649" s="52">
        <v>3.2099999999999998E-7</v>
      </c>
      <c r="BM649" s="55">
        <v>-7.3300000000000001E-7</v>
      </c>
      <c r="BN649" s="59">
        <v>-1.19E-6</v>
      </c>
      <c r="BO649" s="61">
        <v>-7.3799999999999996E-7</v>
      </c>
    </row>
    <row r="650" spans="1:67" x14ac:dyDescent="0.25">
      <c r="A650" s="37">
        <v>45050.739583333336</v>
      </c>
      <c r="B650" s="43">
        <v>1.24E-6</v>
      </c>
      <c r="C650" s="45">
        <v>-3.5099999999999999E-6</v>
      </c>
      <c r="D650" s="48">
        <v>-2.6299999999999998E-6</v>
      </c>
      <c r="E650" s="37">
        <v>45047.739583333336</v>
      </c>
      <c r="F650" s="52">
        <v>7.8800000000000002E-7</v>
      </c>
      <c r="G650" s="55">
        <v>-3.0100000000000001E-7</v>
      </c>
      <c r="H650" s="59">
        <v>-8.9899999999999999E-7</v>
      </c>
      <c r="I650" s="61">
        <v>-6.4599999999999996E-8</v>
      </c>
      <c r="J650" s="37">
        <v>45050.739583333336</v>
      </c>
      <c r="K650" s="43">
        <v>2.7599999999999998E-6</v>
      </c>
      <c r="L650" s="45">
        <v>-2.9299999999999999E-6</v>
      </c>
      <c r="M650" s="49">
        <v>-1.28E-6</v>
      </c>
      <c r="N650" s="37">
        <v>45047.739583333336</v>
      </c>
      <c r="O650" s="52">
        <v>3.1800000000000002E-7</v>
      </c>
      <c r="P650" s="55">
        <v>-7.3900000000000004E-7</v>
      </c>
      <c r="Q650" s="59">
        <v>-1.19E-6</v>
      </c>
      <c r="R650" s="61">
        <v>-7.4199999999999995E-7</v>
      </c>
      <c r="AX650" s="37">
        <v>45050.739583333336</v>
      </c>
      <c r="AY650" s="109">
        <f t="shared" si="57"/>
        <v>0.107136</v>
      </c>
      <c r="AZ650" s="110">
        <f t="shared" si="58"/>
        <v>-0.30326399999999998</v>
      </c>
      <c r="BA650" s="111">
        <f t="shared" si="59"/>
        <v>-0.22723199999999999</v>
      </c>
      <c r="BB650" s="37">
        <v>45047.739583333336</v>
      </c>
      <c r="BC650" s="112">
        <f t="shared" si="60"/>
        <v>6.8083199999999996E-2</v>
      </c>
      <c r="BD650" s="113">
        <f t="shared" si="60"/>
        <v>-2.6006400000000002E-2</v>
      </c>
      <c r="BE650" s="110">
        <f t="shared" si="60"/>
        <v>-7.7673599999999995E-2</v>
      </c>
      <c r="BF650" s="114">
        <f t="shared" si="56"/>
        <v>-5.58144E-3</v>
      </c>
      <c r="BG650" s="37">
        <v>45050.739583333336</v>
      </c>
      <c r="BH650" s="109">
        <f t="shared" si="61"/>
        <v>0.23846399999999998</v>
      </c>
      <c r="BI650" s="110">
        <f t="shared" si="61"/>
        <v>-0.25315199999999999</v>
      </c>
      <c r="BJ650" s="111">
        <f t="shared" si="61"/>
        <v>-0.110592</v>
      </c>
      <c r="BK650" s="37">
        <v>45047.739583333336</v>
      </c>
      <c r="BL650" s="52">
        <v>3.1800000000000002E-7</v>
      </c>
      <c r="BM650" s="55">
        <v>-7.3900000000000004E-7</v>
      </c>
      <c r="BN650" s="59">
        <v>-1.19E-6</v>
      </c>
      <c r="BO650" s="61">
        <v>-7.4199999999999995E-7</v>
      </c>
    </row>
    <row r="651" spans="1:67" x14ac:dyDescent="0.25">
      <c r="A651" s="37">
        <v>45050.75</v>
      </c>
      <c r="B651" s="43">
        <v>1.24E-6</v>
      </c>
      <c r="C651" s="45">
        <v>-3.5099999999999999E-6</v>
      </c>
      <c r="D651" s="48">
        <v>-2.6299999999999998E-6</v>
      </c>
      <c r="E651" s="37">
        <v>45047.75</v>
      </c>
      <c r="F651" s="52">
        <v>7.7899999999999997E-7</v>
      </c>
      <c r="G651" s="55">
        <v>-2.9299999999999999E-7</v>
      </c>
      <c r="H651" s="59">
        <v>-9.0599999999999999E-7</v>
      </c>
      <c r="I651" s="61">
        <v>-7.3799999999999999E-8</v>
      </c>
      <c r="J651" s="37">
        <v>45050.75</v>
      </c>
      <c r="K651" s="43">
        <v>2.7599999999999998E-6</v>
      </c>
      <c r="L651" s="45">
        <v>-2.9299999999999999E-6</v>
      </c>
      <c r="M651" s="49">
        <v>-1.2899999999999999E-6</v>
      </c>
      <c r="N651" s="37">
        <v>45047.75</v>
      </c>
      <c r="O651" s="52">
        <v>3.15E-7</v>
      </c>
      <c r="P651" s="55">
        <v>-7.4499999999999996E-7</v>
      </c>
      <c r="Q651" s="59">
        <v>-1.1799999999999999E-6</v>
      </c>
      <c r="R651" s="61">
        <v>-7.4499999999999996E-7</v>
      </c>
      <c r="AX651" s="37">
        <v>45050.75</v>
      </c>
      <c r="AY651" s="109">
        <f t="shared" si="57"/>
        <v>0.107136</v>
      </c>
      <c r="AZ651" s="110">
        <f t="shared" si="58"/>
        <v>-0.30326399999999998</v>
      </c>
      <c r="BA651" s="111">
        <f t="shared" si="59"/>
        <v>-0.22723199999999999</v>
      </c>
      <c r="BB651" s="37">
        <v>45047.75</v>
      </c>
      <c r="BC651" s="112">
        <f t="shared" si="60"/>
        <v>6.7305599999999993E-2</v>
      </c>
      <c r="BD651" s="113">
        <f t="shared" si="60"/>
        <v>-2.53152E-2</v>
      </c>
      <c r="BE651" s="110">
        <f t="shared" si="60"/>
        <v>-7.8278399999999998E-2</v>
      </c>
      <c r="BF651" s="114">
        <f t="shared" si="56"/>
        <v>-6.3763199999999996E-3</v>
      </c>
      <c r="BG651" s="37">
        <v>45050.75</v>
      </c>
      <c r="BH651" s="109">
        <f t="shared" si="61"/>
        <v>0.23846399999999998</v>
      </c>
      <c r="BI651" s="110">
        <f t="shared" si="61"/>
        <v>-0.25315199999999999</v>
      </c>
      <c r="BJ651" s="111">
        <f t="shared" si="61"/>
        <v>-0.111456</v>
      </c>
      <c r="BK651" s="37">
        <v>45047.75</v>
      </c>
      <c r="BL651" s="52">
        <v>3.15E-7</v>
      </c>
      <c r="BM651" s="55">
        <v>-7.4499999999999996E-7</v>
      </c>
      <c r="BN651" s="59">
        <v>-1.1799999999999999E-6</v>
      </c>
      <c r="BO651" s="61">
        <v>-7.4499999999999996E-7</v>
      </c>
    </row>
    <row r="652" spans="1:67" x14ac:dyDescent="0.25">
      <c r="A652" s="37">
        <v>45050.760416666664</v>
      </c>
      <c r="B652" s="43">
        <v>1.24E-6</v>
      </c>
      <c r="C652" s="45">
        <v>-3.5099999999999999E-6</v>
      </c>
      <c r="D652" s="48">
        <v>-2.6299999999999998E-6</v>
      </c>
      <c r="E652" s="37">
        <v>45047.760416666664</v>
      </c>
      <c r="F652" s="52">
        <v>7.7100000000000001E-7</v>
      </c>
      <c r="G652" s="55">
        <v>-2.8700000000000002E-7</v>
      </c>
      <c r="H652" s="59">
        <v>-9.1399999999999995E-7</v>
      </c>
      <c r="I652" s="61">
        <v>-8.8699999999999994E-8</v>
      </c>
      <c r="J652" s="37">
        <v>45050.760416666664</v>
      </c>
      <c r="K652" s="43">
        <v>2.7599999999999998E-6</v>
      </c>
      <c r="L652" s="45">
        <v>-2.9299999999999999E-6</v>
      </c>
      <c r="M652" s="49">
        <v>-1.3E-6</v>
      </c>
      <c r="N652" s="37">
        <v>45047.760416666664</v>
      </c>
      <c r="O652" s="52">
        <v>3.1300000000000001E-7</v>
      </c>
      <c r="P652" s="55">
        <v>-7.5000000000000002E-7</v>
      </c>
      <c r="Q652" s="59">
        <v>-1.1799999999999999E-6</v>
      </c>
      <c r="R652" s="61">
        <v>-7.4799999999999997E-7</v>
      </c>
      <c r="AX652" s="37">
        <v>45050.760416666664</v>
      </c>
      <c r="AY652" s="109">
        <f t="shared" si="57"/>
        <v>0.107136</v>
      </c>
      <c r="AZ652" s="110">
        <f t="shared" si="58"/>
        <v>-0.30326399999999998</v>
      </c>
      <c r="BA652" s="111">
        <f t="shared" si="59"/>
        <v>-0.22723199999999999</v>
      </c>
      <c r="BB652" s="37">
        <v>45047.760416666664</v>
      </c>
      <c r="BC652" s="112">
        <f t="shared" si="60"/>
        <v>6.6614400000000004E-2</v>
      </c>
      <c r="BD652" s="113">
        <f t="shared" si="60"/>
        <v>-2.4796800000000001E-2</v>
      </c>
      <c r="BE652" s="110">
        <f t="shared" si="60"/>
        <v>-7.8969600000000001E-2</v>
      </c>
      <c r="BF652" s="114">
        <f t="shared" si="56"/>
        <v>-7.6636799999999991E-3</v>
      </c>
      <c r="BG652" s="37">
        <v>45050.760416666664</v>
      </c>
      <c r="BH652" s="109">
        <f t="shared" si="61"/>
        <v>0.23846399999999998</v>
      </c>
      <c r="BI652" s="110">
        <f t="shared" si="61"/>
        <v>-0.25315199999999999</v>
      </c>
      <c r="BJ652" s="111">
        <f t="shared" si="61"/>
        <v>-0.11232</v>
      </c>
      <c r="BK652" s="37">
        <v>45047.760416666664</v>
      </c>
      <c r="BL652" s="52">
        <v>3.1300000000000001E-7</v>
      </c>
      <c r="BM652" s="55">
        <v>-7.5000000000000002E-7</v>
      </c>
      <c r="BN652" s="59">
        <v>-1.1799999999999999E-6</v>
      </c>
      <c r="BO652" s="61">
        <v>-7.4799999999999997E-7</v>
      </c>
    </row>
    <row r="653" spans="1:67" x14ac:dyDescent="0.25">
      <c r="A653" s="37">
        <v>45050.770833333336</v>
      </c>
      <c r="B653" s="43">
        <v>1.24E-6</v>
      </c>
      <c r="C653" s="45">
        <v>-3.5099999999999999E-6</v>
      </c>
      <c r="D653" s="48">
        <v>-2.6299999999999998E-6</v>
      </c>
      <c r="E653" s="37">
        <v>45047.770833333336</v>
      </c>
      <c r="F653" s="52">
        <v>7.6199999999999997E-7</v>
      </c>
      <c r="G653" s="55">
        <v>-2.8500000000000002E-7</v>
      </c>
      <c r="H653" s="59">
        <v>-9.2299999999999999E-7</v>
      </c>
      <c r="I653" s="61">
        <v>-1.08E-7</v>
      </c>
      <c r="J653" s="37">
        <v>45050.770833333336</v>
      </c>
      <c r="K653" s="43">
        <v>2.7599999999999998E-6</v>
      </c>
      <c r="L653" s="45">
        <v>-2.9299999999999999E-6</v>
      </c>
      <c r="M653" s="49">
        <v>-1.3E-6</v>
      </c>
      <c r="N653" s="37">
        <v>45047.770833333336</v>
      </c>
      <c r="O653" s="52">
        <v>3.1199999999999999E-7</v>
      </c>
      <c r="P653" s="55">
        <v>-7.5600000000000005E-7</v>
      </c>
      <c r="Q653" s="59">
        <v>-1.17E-6</v>
      </c>
      <c r="R653" s="61">
        <v>-7.5000000000000002E-7</v>
      </c>
      <c r="AX653" s="37">
        <v>45050.770833333336</v>
      </c>
      <c r="AY653" s="109">
        <f t="shared" si="57"/>
        <v>0.107136</v>
      </c>
      <c r="AZ653" s="110">
        <f t="shared" si="58"/>
        <v>-0.30326399999999998</v>
      </c>
      <c r="BA653" s="111">
        <f t="shared" si="59"/>
        <v>-0.22723199999999999</v>
      </c>
      <c r="BB653" s="37">
        <v>45047.770833333336</v>
      </c>
      <c r="BC653" s="112">
        <f t="shared" si="60"/>
        <v>6.5836800000000001E-2</v>
      </c>
      <c r="BD653" s="113">
        <f t="shared" si="60"/>
        <v>-2.4624000000000004E-2</v>
      </c>
      <c r="BE653" s="110">
        <f t="shared" si="60"/>
        <v>-7.9747200000000004E-2</v>
      </c>
      <c r="BF653" s="114">
        <f t="shared" si="56"/>
        <v>-9.3311999999999996E-3</v>
      </c>
      <c r="BG653" s="37">
        <v>45050.770833333336</v>
      </c>
      <c r="BH653" s="109">
        <f t="shared" si="61"/>
        <v>0.23846399999999998</v>
      </c>
      <c r="BI653" s="110">
        <f t="shared" si="61"/>
        <v>-0.25315199999999999</v>
      </c>
      <c r="BJ653" s="111">
        <f t="shared" si="61"/>
        <v>-0.11232</v>
      </c>
      <c r="BK653" s="37">
        <v>45047.770833333336</v>
      </c>
      <c r="BL653" s="52">
        <v>3.1199999999999999E-7</v>
      </c>
      <c r="BM653" s="55">
        <v>-7.5600000000000005E-7</v>
      </c>
      <c r="BN653" s="59">
        <v>-1.17E-6</v>
      </c>
      <c r="BO653" s="61">
        <v>-7.5000000000000002E-7</v>
      </c>
    </row>
    <row r="654" spans="1:67" x14ac:dyDescent="0.25">
      <c r="A654" s="37">
        <v>45050.78125</v>
      </c>
      <c r="B654" s="43">
        <v>1.2300000000000001E-6</v>
      </c>
      <c r="C654" s="45">
        <v>-3.5099999999999999E-6</v>
      </c>
      <c r="D654" s="48">
        <v>-2.6299999999999998E-6</v>
      </c>
      <c r="E654" s="37">
        <v>45047.78125</v>
      </c>
      <c r="F654" s="52">
        <v>7.5300000000000003E-7</v>
      </c>
      <c r="G654" s="55">
        <v>-2.8500000000000002E-7</v>
      </c>
      <c r="H654" s="59">
        <v>-9.3200000000000003E-7</v>
      </c>
      <c r="I654" s="61">
        <v>-1.31E-7</v>
      </c>
      <c r="J654" s="37">
        <v>45050.78125</v>
      </c>
      <c r="K654" s="43">
        <v>2.7700000000000002E-6</v>
      </c>
      <c r="L654" s="45">
        <v>-2.9299999999999999E-6</v>
      </c>
      <c r="M654" s="49">
        <v>-1.31E-6</v>
      </c>
      <c r="N654" s="37">
        <v>45047.78125</v>
      </c>
      <c r="O654" s="52">
        <v>3.1100000000000002E-7</v>
      </c>
      <c r="P654" s="55">
        <v>-7.61E-7</v>
      </c>
      <c r="Q654" s="59">
        <v>-1.17E-6</v>
      </c>
      <c r="R654" s="61">
        <v>-7.5199999999999996E-7</v>
      </c>
      <c r="AX654" s="37">
        <v>45050.78125</v>
      </c>
      <c r="AY654" s="109">
        <f t="shared" si="57"/>
        <v>0.10627200000000001</v>
      </c>
      <c r="AZ654" s="110">
        <f t="shared" si="58"/>
        <v>-0.30326399999999998</v>
      </c>
      <c r="BA654" s="111">
        <f t="shared" si="59"/>
        <v>-0.22723199999999999</v>
      </c>
      <c r="BB654" s="37">
        <v>45047.78125</v>
      </c>
      <c r="BC654" s="112">
        <f t="shared" si="60"/>
        <v>6.5059199999999998E-2</v>
      </c>
      <c r="BD654" s="113">
        <f t="shared" si="60"/>
        <v>-2.4624000000000004E-2</v>
      </c>
      <c r="BE654" s="110">
        <f t="shared" si="60"/>
        <v>-8.0524800000000007E-2</v>
      </c>
      <c r="BF654" s="114">
        <f t="shared" si="56"/>
        <v>-1.1318399999999999E-2</v>
      </c>
      <c r="BG654" s="37">
        <v>45050.78125</v>
      </c>
      <c r="BH654" s="109">
        <f t="shared" si="61"/>
        <v>0.23932800000000001</v>
      </c>
      <c r="BI654" s="110">
        <f t="shared" si="61"/>
        <v>-0.25315199999999999</v>
      </c>
      <c r="BJ654" s="111">
        <f t="shared" si="61"/>
        <v>-0.11318399999999999</v>
      </c>
      <c r="BK654" s="37">
        <v>45047.78125</v>
      </c>
      <c r="BL654" s="52">
        <v>3.1100000000000002E-7</v>
      </c>
      <c r="BM654" s="55">
        <v>-7.61E-7</v>
      </c>
      <c r="BN654" s="59">
        <v>-1.17E-6</v>
      </c>
      <c r="BO654" s="61">
        <v>-7.5199999999999996E-7</v>
      </c>
    </row>
    <row r="655" spans="1:67" x14ac:dyDescent="0.25">
      <c r="A655" s="37">
        <v>45050.791666666664</v>
      </c>
      <c r="B655" s="43">
        <v>1.2300000000000001E-6</v>
      </c>
      <c r="C655" s="45">
        <v>-3.5099999999999999E-6</v>
      </c>
      <c r="D655" s="48">
        <v>-2.6400000000000001E-6</v>
      </c>
      <c r="E655" s="37">
        <v>45047.791666666664</v>
      </c>
      <c r="F655" s="52">
        <v>7.4499999999999996E-7</v>
      </c>
      <c r="G655" s="55">
        <v>-2.8700000000000002E-7</v>
      </c>
      <c r="H655" s="59">
        <v>-9.4200000000000004E-7</v>
      </c>
      <c r="I655" s="61">
        <v>-1.5599999999999999E-7</v>
      </c>
      <c r="J655" s="37">
        <v>45050.791666666664</v>
      </c>
      <c r="K655" s="43">
        <v>2.7700000000000002E-6</v>
      </c>
      <c r="L655" s="45">
        <v>-2.9299999999999999E-6</v>
      </c>
      <c r="M655" s="49">
        <v>-1.3200000000000001E-6</v>
      </c>
      <c r="N655" s="37">
        <v>45047.791666666664</v>
      </c>
      <c r="O655" s="52">
        <v>3.1100000000000002E-7</v>
      </c>
      <c r="P655" s="55">
        <v>-7.6599999999999995E-7</v>
      </c>
      <c r="Q655" s="59">
        <v>-1.1599999999999999E-6</v>
      </c>
      <c r="R655" s="61">
        <v>-7.54E-7</v>
      </c>
      <c r="AX655" s="37">
        <v>45050.791666666664</v>
      </c>
      <c r="AY655" s="109">
        <f t="shared" si="57"/>
        <v>0.10627200000000001</v>
      </c>
      <c r="AZ655" s="110">
        <f t="shared" si="58"/>
        <v>-0.30326399999999998</v>
      </c>
      <c r="BA655" s="111">
        <f t="shared" si="59"/>
        <v>-0.22809600000000002</v>
      </c>
      <c r="BB655" s="37">
        <v>45047.791666666664</v>
      </c>
      <c r="BC655" s="112">
        <f t="shared" si="60"/>
        <v>6.4367999999999995E-2</v>
      </c>
      <c r="BD655" s="113">
        <f t="shared" si="60"/>
        <v>-2.4796800000000001E-2</v>
      </c>
      <c r="BE655" s="110">
        <f t="shared" si="60"/>
        <v>-8.1388799999999997E-2</v>
      </c>
      <c r="BF655" s="114">
        <f t="shared" si="56"/>
        <v>-1.34784E-2</v>
      </c>
      <c r="BG655" s="37">
        <v>45050.791666666664</v>
      </c>
      <c r="BH655" s="109">
        <f t="shared" si="61"/>
        <v>0.23932800000000001</v>
      </c>
      <c r="BI655" s="110">
        <f t="shared" si="61"/>
        <v>-0.25315199999999999</v>
      </c>
      <c r="BJ655" s="111">
        <f t="shared" si="61"/>
        <v>-0.11404800000000001</v>
      </c>
      <c r="BK655" s="37">
        <v>45047.791666666664</v>
      </c>
      <c r="BL655" s="52">
        <v>3.1100000000000002E-7</v>
      </c>
      <c r="BM655" s="55">
        <v>-7.6599999999999995E-7</v>
      </c>
      <c r="BN655" s="59">
        <v>-1.1599999999999999E-6</v>
      </c>
      <c r="BO655" s="61">
        <v>-7.54E-7</v>
      </c>
    </row>
    <row r="656" spans="1:67" x14ac:dyDescent="0.25">
      <c r="A656" s="37">
        <v>45050.802083333336</v>
      </c>
      <c r="B656" s="43">
        <v>1.2300000000000001E-6</v>
      </c>
      <c r="C656" s="45">
        <v>-3.5099999999999999E-6</v>
      </c>
      <c r="D656" s="48">
        <v>-2.6400000000000001E-6</v>
      </c>
      <c r="E656" s="37">
        <v>45047.802083333336</v>
      </c>
      <c r="F656" s="52">
        <v>7.37E-7</v>
      </c>
      <c r="G656" s="55">
        <v>-2.91E-7</v>
      </c>
      <c r="H656" s="59">
        <v>-9.5099999999999998E-7</v>
      </c>
      <c r="I656" s="61">
        <v>-1.8300000000000001E-7</v>
      </c>
      <c r="J656" s="37">
        <v>45050.802083333336</v>
      </c>
      <c r="K656" s="43">
        <v>2.7800000000000001E-6</v>
      </c>
      <c r="L656" s="45">
        <v>-2.9299999999999999E-6</v>
      </c>
      <c r="M656" s="49">
        <v>-1.33E-6</v>
      </c>
      <c r="N656" s="37">
        <v>45047.802083333336</v>
      </c>
      <c r="O656" s="52">
        <v>3.1100000000000002E-7</v>
      </c>
      <c r="P656" s="55">
        <v>-7.7100000000000001E-7</v>
      </c>
      <c r="Q656" s="59">
        <v>-1.15E-6</v>
      </c>
      <c r="R656" s="61">
        <v>-7.5499999999999997E-7</v>
      </c>
      <c r="AX656" s="37">
        <v>45050.802083333336</v>
      </c>
      <c r="AY656" s="109">
        <f t="shared" si="57"/>
        <v>0.10627200000000001</v>
      </c>
      <c r="AZ656" s="110">
        <f t="shared" si="58"/>
        <v>-0.30326399999999998</v>
      </c>
      <c r="BA656" s="111">
        <f t="shared" si="59"/>
        <v>-0.22809600000000002</v>
      </c>
      <c r="BB656" s="37">
        <v>45047.802083333336</v>
      </c>
      <c r="BC656" s="112">
        <f t="shared" si="60"/>
        <v>6.3676800000000006E-2</v>
      </c>
      <c r="BD656" s="113">
        <f t="shared" si="60"/>
        <v>-2.5142399999999999E-2</v>
      </c>
      <c r="BE656" s="110">
        <f t="shared" si="60"/>
        <v>-8.2166400000000001E-2</v>
      </c>
      <c r="BF656" s="114">
        <f t="shared" si="56"/>
        <v>-1.5811200000000001E-2</v>
      </c>
      <c r="BG656" s="37">
        <v>45050.802083333336</v>
      </c>
      <c r="BH656" s="109">
        <f t="shared" si="61"/>
        <v>0.24019200000000002</v>
      </c>
      <c r="BI656" s="110">
        <f t="shared" si="61"/>
        <v>-0.25315199999999999</v>
      </c>
      <c r="BJ656" s="111">
        <f t="shared" si="61"/>
        <v>-0.114912</v>
      </c>
      <c r="BK656" s="37">
        <v>45047.802083333336</v>
      </c>
      <c r="BL656" s="52">
        <v>3.1100000000000002E-7</v>
      </c>
      <c r="BM656" s="55">
        <v>-7.7100000000000001E-7</v>
      </c>
      <c r="BN656" s="59">
        <v>-1.15E-6</v>
      </c>
      <c r="BO656" s="61">
        <v>-7.5499999999999997E-7</v>
      </c>
    </row>
    <row r="657" spans="1:67" x14ac:dyDescent="0.25">
      <c r="A657" s="37">
        <v>45050.8125</v>
      </c>
      <c r="B657" s="43">
        <v>1.2300000000000001E-6</v>
      </c>
      <c r="C657" s="45">
        <v>-3.4999999999999999E-6</v>
      </c>
      <c r="D657" s="48">
        <v>-2.6400000000000001E-6</v>
      </c>
      <c r="E657" s="37">
        <v>45047.8125</v>
      </c>
      <c r="F657" s="52">
        <v>7.2900000000000003E-7</v>
      </c>
      <c r="G657" s="55">
        <v>-2.9700000000000003E-7</v>
      </c>
      <c r="H657" s="59">
        <v>-9.5900000000000005E-7</v>
      </c>
      <c r="I657" s="61">
        <v>-2.0900000000000001E-7</v>
      </c>
      <c r="J657" s="37">
        <v>45050.8125</v>
      </c>
      <c r="K657" s="43">
        <v>2.7800000000000001E-6</v>
      </c>
      <c r="L657" s="45">
        <v>-2.92E-6</v>
      </c>
      <c r="M657" s="49">
        <v>-1.33E-6</v>
      </c>
      <c r="N657" s="37">
        <v>45047.8125</v>
      </c>
      <c r="O657" s="52">
        <v>3.1199999999999999E-7</v>
      </c>
      <c r="P657" s="55">
        <v>-7.7499999999999999E-7</v>
      </c>
      <c r="Q657" s="59">
        <v>-1.15E-6</v>
      </c>
      <c r="R657" s="61">
        <v>-7.5600000000000005E-7</v>
      </c>
      <c r="AX657" s="37">
        <v>45050.8125</v>
      </c>
      <c r="AY657" s="109">
        <f t="shared" si="57"/>
        <v>0.10627200000000001</v>
      </c>
      <c r="AZ657" s="110">
        <f t="shared" si="58"/>
        <v>-0.3024</v>
      </c>
      <c r="BA657" s="111">
        <f t="shared" si="59"/>
        <v>-0.22809600000000002</v>
      </c>
      <c r="BB657" s="37">
        <v>45047.8125</v>
      </c>
      <c r="BC657" s="112">
        <f t="shared" si="60"/>
        <v>6.2985600000000003E-2</v>
      </c>
      <c r="BD657" s="113">
        <f t="shared" si="60"/>
        <v>-2.5660800000000001E-2</v>
      </c>
      <c r="BE657" s="110">
        <f t="shared" si="60"/>
        <v>-8.2857600000000003E-2</v>
      </c>
      <c r="BF657" s="114">
        <f t="shared" si="56"/>
        <v>-1.80576E-2</v>
      </c>
      <c r="BG657" s="37">
        <v>45050.8125</v>
      </c>
      <c r="BH657" s="109">
        <f t="shared" si="61"/>
        <v>0.24019200000000002</v>
      </c>
      <c r="BI657" s="110">
        <f t="shared" si="61"/>
        <v>-0.25228800000000001</v>
      </c>
      <c r="BJ657" s="111">
        <f t="shared" si="61"/>
        <v>-0.114912</v>
      </c>
      <c r="BK657" s="37">
        <v>45047.8125</v>
      </c>
      <c r="BL657" s="52">
        <v>3.1199999999999999E-7</v>
      </c>
      <c r="BM657" s="55">
        <v>-7.7499999999999999E-7</v>
      </c>
      <c r="BN657" s="59">
        <v>-1.15E-6</v>
      </c>
      <c r="BO657" s="61">
        <v>-7.5600000000000005E-7</v>
      </c>
    </row>
    <row r="658" spans="1:67" x14ac:dyDescent="0.25">
      <c r="A658" s="37">
        <v>45050.822916666664</v>
      </c>
      <c r="B658" s="43">
        <v>1.22E-6</v>
      </c>
      <c r="C658" s="45">
        <v>-3.4999999999999999E-6</v>
      </c>
      <c r="D658" s="48">
        <v>-2.6400000000000001E-6</v>
      </c>
      <c r="E658" s="37">
        <v>45047.822916666664</v>
      </c>
      <c r="F658" s="52">
        <v>7.2399999999999997E-7</v>
      </c>
      <c r="G658" s="55">
        <v>-3.03E-7</v>
      </c>
      <c r="H658" s="59">
        <v>-9.6599999999999994E-7</v>
      </c>
      <c r="I658" s="61">
        <v>-2.34E-7</v>
      </c>
      <c r="J658" s="37">
        <v>45050.822916666664</v>
      </c>
      <c r="K658" s="43">
        <v>2.79E-6</v>
      </c>
      <c r="L658" s="45">
        <v>-2.92E-6</v>
      </c>
      <c r="M658" s="49">
        <v>-1.3400000000000001E-6</v>
      </c>
      <c r="N658" s="37">
        <v>45047.822916666664</v>
      </c>
      <c r="O658" s="52">
        <v>3.1300000000000001E-7</v>
      </c>
      <c r="P658" s="55">
        <v>-7.7800000000000001E-7</v>
      </c>
      <c r="Q658" s="59">
        <v>-1.1400000000000001E-6</v>
      </c>
      <c r="R658" s="61">
        <v>-7.5700000000000002E-7</v>
      </c>
      <c r="AX658" s="37">
        <v>45050.822916666664</v>
      </c>
      <c r="AY658" s="109">
        <f t="shared" si="57"/>
        <v>0.105408</v>
      </c>
      <c r="AZ658" s="110">
        <f t="shared" si="58"/>
        <v>-0.3024</v>
      </c>
      <c r="BA658" s="111">
        <f t="shared" si="59"/>
        <v>-0.22809600000000002</v>
      </c>
      <c r="BB658" s="37">
        <v>45047.822916666664</v>
      </c>
      <c r="BC658" s="112">
        <f t="shared" si="60"/>
        <v>6.2553600000000001E-2</v>
      </c>
      <c r="BD658" s="113">
        <f t="shared" si="60"/>
        <v>-2.61792E-2</v>
      </c>
      <c r="BE658" s="110">
        <f t="shared" si="60"/>
        <v>-8.3462399999999992E-2</v>
      </c>
      <c r="BF658" s="114">
        <f t="shared" si="56"/>
        <v>-2.0217599999999999E-2</v>
      </c>
      <c r="BG658" s="37">
        <v>45050.822916666664</v>
      </c>
      <c r="BH658" s="109">
        <f t="shared" si="61"/>
        <v>0.24105599999999999</v>
      </c>
      <c r="BI658" s="110">
        <f t="shared" si="61"/>
        <v>-0.25228800000000001</v>
      </c>
      <c r="BJ658" s="111">
        <f t="shared" si="61"/>
        <v>-0.115776</v>
      </c>
      <c r="BK658" s="37">
        <v>45047.822916666664</v>
      </c>
      <c r="BL658" s="52">
        <v>3.1300000000000001E-7</v>
      </c>
      <c r="BM658" s="55">
        <v>-7.7800000000000001E-7</v>
      </c>
      <c r="BN658" s="59">
        <v>-1.1400000000000001E-6</v>
      </c>
      <c r="BO658" s="61">
        <v>-7.5700000000000002E-7</v>
      </c>
    </row>
    <row r="659" spans="1:67" x14ac:dyDescent="0.25">
      <c r="A659" s="37">
        <v>45050.833333333336</v>
      </c>
      <c r="B659" s="43">
        <v>1.22E-6</v>
      </c>
      <c r="C659" s="45">
        <v>-3.49E-6</v>
      </c>
      <c r="D659" s="48">
        <v>-2.6400000000000001E-6</v>
      </c>
      <c r="E659" s="37">
        <v>45047.833333333336</v>
      </c>
      <c r="F659" s="52">
        <v>7.1999999999999999E-7</v>
      </c>
      <c r="G659" s="55">
        <v>-3.0899999999999997E-7</v>
      </c>
      <c r="H659" s="59">
        <v>-9.7199999999999997E-7</v>
      </c>
      <c r="I659" s="61">
        <v>-2.5699999999999999E-7</v>
      </c>
      <c r="J659" s="37">
        <v>45050.833333333336</v>
      </c>
      <c r="K659" s="43">
        <v>2.7999999999999999E-6</v>
      </c>
      <c r="L659" s="45">
        <v>-2.92E-6</v>
      </c>
      <c r="M659" s="49">
        <v>-1.3400000000000001E-6</v>
      </c>
      <c r="N659" s="37">
        <v>45047.833333333336</v>
      </c>
      <c r="O659" s="52">
        <v>3.15E-7</v>
      </c>
      <c r="P659" s="55">
        <v>-7.8199999999999999E-7</v>
      </c>
      <c r="Q659" s="59">
        <v>-1.13E-6</v>
      </c>
      <c r="R659" s="61">
        <v>-7.5700000000000002E-7</v>
      </c>
      <c r="AX659" s="37">
        <v>45050.833333333336</v>
      </c>
      <c r="AY659" s="109">
        <f t="shared" si="57"/>
        <v>0.105408</v>
      </c>
      <c r="AZ659" s="110">
        <f t="shared" si="58"/>
        <v>-0.30153600000000003</v>
      </c>
      <c r="BA659" s="111">
        <f t="shared" si="59"/>
        <v>-0.22809600000000002</v>
      </c>
      <c r="BB659" s="37">
        <v>45047.833333333336</v>
      </c>
      <c r="BC659" s="112">
        <f t="shared" si="60"/>
        <v>6.2207999999999999E-2</v>
      </c>
      <c r="BD659" s="113">
        <f t="shared" si="60"/>
        <v>-2.6697599999999998E-2</v>
      </c>
      <c r="BE659" s="110">
        <f t="shared" si="60"/>
        <v>-8.3980799999999994E-2</v>
      </c>
      <c r="BF659" s="114">
        <f t="shared" si="56"/>
        <v>-2.22048E-2</v>
      </c>
      <c r="BG659" s="37">
        <v>45050.833333333336</v>
      </c>
      <c r="BH659" s="109">
        <f t="shared" si="61"/>
        <v>0.24192</v>
      </c>
      <c r="BI659" s="110">
        <f t="shared" si="61"/>
        <v>-0.25228800000000001</v>
      </c>
      <c r="BJ659" s="111">
        <f t="shared" si="61"/>
        <v>-0.115776</v>
      </c>
      <c r="BK659" s="37">
        <v>45047.833333333336</v>
      </c>
      <c r="BL659" s="52">
        <v>3.15E-7</v>
      </c>
      <c r="BM659" s="55">
        <v>-7.8199999999999999E-7</v>
      </c>
      <c r="BN659" s="59">
        <v>-1.13E-6</v>
      </c>
      <c r="BO659" s="61">
        <v>-7.5700000000000002E-7</v>
      </c>
    </row>
    <row r="660" spans="1:67" x14ac:dyDescent="0.25">
      <c r="A660" s="37">
        <v>45050.84375</v>
      </c>
      <c r="B660" s="43">
        <v>1.22E-6</v>
      </c>
      <c r="C660" s="45">
        <v>-3.4800000000000001E-6</v>
      </c>
      <c r="D660" s="48">
        <v>-2.6400000000000001E-6</v>
      </c>
      <c r="E660" s="37">
        <v>45047.84375</v>
      </c>
      <c r="F660" s="52">
        <v>7.1800000000000005E-7</v>
      </c>
      <c r="G660" s="55">
        <v>-3.1399999999999998E-7</v>
      </c>
      <c r="H660" s="59">
        <v>-9.7600000000000006E-7</v>
      </c>
      <c r="I660" s="61">
        <v>-2.7799999999999997E-7</v>
      </c>
      <c r="J660" s="37">
        <v>45050.84375</v>
      </c>
      <c r="K660" s="43">
        <v>2.8100000000000002E-6</v>
      </c>
      <c r="L660" s="45">
        <v>-2.92E-6</v>
      </c>
      <c r="M660" s="49">
        <v>-1.35E-6</v>
      </c>
      <c r="N660" s="37">
        <v>45047.84375</v>
      </c>
      <c r="O660" s="52">
        <v>3.1699999999999999E-7</v>
      </c>
      <c r="P660" s="55">
        <v>-7.85E-7</v>
      </c>
      <c r="Q660" s="59">
        <v>-1.13E-6</v>
      </c>
      <c r="R660" s="61">
        <v>-7.5600000000000005E-7</v>
      </c>
      <c r="AX660" s="37">
        <v>45050.84375</v>
      </c>
      <c r="AY660" s="109">
        <f t="shared" si="57"/>
        <v>0.105408</v>
      </c>
      <c r="AZ660" s="110">
        <f t="shared" si="58"/>
        <v>-0.30067199999999999</v>
      </c>
      <c r="BA660" s="111">
        <f t="shared" si="59"/>
        <v>-0.22809600000000002</v>
      </c>
      <c r="BB660" s="37">
        <v>45047.84375</v>
      </c>
      <c r="BC660" s="112">
        <f t="shared" si="60"/>
        <v>6.2035200000000006E-2</v>
      </c>
      <c r="BD660" s="113">
        <f t="shared" si="60"/>
        <v>-2.7129599999999997E-2</v>
      </c>
      <c r="BE660" s="110">
        <f t="shared" si="60"/>
        <v>-8.432640000000001E-2</v>
      </c>
      <c r="BF660" s="114">
        <f t="shared" si="56"/>
        <v>-2.4019199999999997E-2</v>
      </c>
      <c r="BG660" s="37">
        <v>45050.84375</v>
      </c>
      <c r="BH660" s="109">
        <f t="shared" si="61"/>
        <v>0.24278400000000003</v>
      </c>
      <c r="BI660" s="110">
        <f t="shared" si="61"/>
        <v>-0.25228800000000001</v>
      </c>
      <c r="BJ660" s="111">
        <f t="shared" si="61"/>
        <v>-0.11663999999999999</v>
      </c>
      <c r="BK660" s="37">
        <v>45047.84375</v>
      </c>
      <c r="BL660" s="52">
        <v>3.1699999999999999E-7</v>
      </c>
      <c r="BM660" s="55">
        <v>-7.85E-7</v>
      </c>
      <c r="BN660" s="59">
        <v>-1.13E-6</v>
      </c>
      <c r="BO660" s="61">
        <v>-7.5600000000000005E-7</v>
      </c>
    </row>
    <row r="661" spans="1:67" x14ac:dyDescent="0.25">
      <c r="A661" s="37">
        <v>45050.854166666664</v>
      </c>
      <c r="B661" s="43">
        <v>1.22E-6</v>
      </c>
      <c r="C661" s="45">
        <v>-3.4699999999999998E-6</v>
      </c>
      <c r="D661" s="48">
        <v>-2.6400000000000001E-6</v>
      </c>
      <c r="E661" s="37">
        <v>45047.854166666664</v>
      </c>
      <c r="F661" s="52">
        <v>7.1900000000000002E-7</v>
      </c>
      <c r="G661" s="55">
        <v>-3.1699999999999999E-7</v>
      </c>
      <c r="H661" s="59">
        <v>-9.7900000000000007E-7</v>
      </c>
      <c r="I661" s="61">
        <v>-2.9499999999999998E-7</v>
      </c>
      <c r="J661" s="37">
        <v>45050.854166666664</v>
      </c>
      <c r="K661" s="43">
        <v>2.8100000000000002E-6</v>
      </c>
      <c r="L661" s="45">
        <v>-2.92E-6</v>
      </c>
      <c r="M661" s="49">
        <v>-1.35E-6</v>
      </c>
      <c r="N661" s="37">
        <v>45047.854166666664</v>
      </c>
      <c r="O661" s="52">
        <v>3.1899999999999998E-7</v>
      </c>
      <c r="P661" s="55">
        <v>-7.8700000000000005E-7</v>
      </c>
      <c r="Q661" s="59">
        <v>-1.1200000000000001E-6</v>
      </c>
      <c r="R661" s="61">
        <v>-7.5600000000000005E-7</v>
      </c>
      <c r="AX661" s="37">
        <v>45050.854166666664</v>
      </c>
      <c r="AY661" s="109">
        <f t="shared" si="57"/>
        <v>0.105408</v>
      </c>
      <c r="AZ661" s="110">
        <f t="shared" si="58"/>
        <v>-0.29980799999999996</v>
      </c>
      <c r="BA661" s="111">
        <f t="shared" si="59"/>
        <v>-0.22809600000000002</v>
      </c>
      <c r="BB661" s="37">
        <v>45047.854166666664</v>
      </c>
      <c r="BC661" s="112">
        <f t="shared" si="60"/>
        <v>6.2121599999999999E-2</v>
      </c>
      <c r="BD661" s="113">
        <f t="shared" si="60"/>
        <v>-2.7388799999999998E-2</v>
      </c>
      <c r="BE661" s="110">
        <f t="shared" si="60"/>
        <v>-8.4585600000000011E-2</v>
      </c>
      <c r="BF661" s="114">
        <f t="shared" si="56"/>
        <v>-2.5487999999999997E-2</v>
      </c>
      <c r="BG661" s="37">
        <v>45050.854166666664</v>
      </c>
      <c r="BH661" s="109">
        <f t="shared" si="61"/>
        <v>0.24278400000000003</v>
      </c>
      <c r="BI661" s="110">
        <f t="shared" si="61"/>
        <v>-0.25228800000000001</v>
      </c>
      <c r="BJ661" s="111">
        <f t="shared" si="61"/>
        <v>-0.11663999999999999</v>
      </c>
      <c r="BK661" s="37">
        <v>45047.854166666664</v>
      </c>
      <c r="BL661" s="52">
        <v>3.1899999999999998E-7</v>
      </c>
      <c r="BM661" s="55">
        <v>-7.8700000000000005E-7</v>
      </c>
      <c r="BN661" s="59">
        <v>-1.1200000000000001E-6</v>
      </c>
      <c r="BO661" s="61">
        <v>-7.5600000000000005E-7</v>
      </c>
    </row>
    <row r="662" spans="1:67" x14ac:dyDescent="0.25">
      <c r="A662" s="37">
        <v>45050.864583333336</v>
      </c>
      <c r="B662" s="43">
        <v>1.22E-6</v>
      </c>
      <c r="C662" s="45">
        <v>-3.4599999999999999E-6</v>
      </c>
      <c r="D662" s="48">
        <v>-2.6400000000000001E-6</v>
      </c>
      <c r="E662" s="37">
        <v>45047.864583333336</v>
      </c>
      <c r="F662" s="52">
        <v>7.2200000000000003E-7</v>
      </c>
      <c r="G662" s="55">
        <v>-3.1600000000000002E-7</v>
      </c>
      <c r="H662" s="59">
        <v>-9.7999999999999993E-7</v>
      </c>
      <c r="I662" s="61">
        <v>-3.0699999999999998E-7</v>
      </c>
      <c r="J662" s="37">
        <v>45050.864583333336</v>
      </c>
      <c r="K662" s="43">
        <v>2.8200000000000001E-6</v>
      </c>
      <c r="L662" s="45">
        <v>-2.9100000000000001E-6</v>
      </c>
      <c r="M662" s="49">
        <v>-1.3599999999999999E-6</v>
      </c>
      <c r="N662" s="37">
        <v>45047.864583333336</v>
      </c>
      <c r="O662" s="52">
        <v>3.2099999999999998E-7</v>
      </c>
      <c r="P662" s="55">
        <v>-7.8999999999999995E-7</v>
      </c>
      <c r="Q662" s="59">
        <v>-1.11E-6</v>
      </c>
      <c r="R662" s="61">
        <v>-7.5499999999999997E-7</v>
      </c>
      <c r="AX662" s="37">
        <v>45050.864583333336</v>
      </c>
      <c r="AY662" s="109">
        <f t="shared" si="57"/>
        <v>0.105408</v>
      </c>
      <c r="AZ662" s="110">
        <f t="shared" si="58"/>
        <v>-0.29894399999999999</v>
      </c>
      <c r="BA662" s="111">
        <f t="shared" si="59"/>
        <v>-0.22809600000000002</v>
      </c>
      <c r="BB662" s="37">
        <v>45047.864583333336</v>
      </c>
      <c r="BC662" s="112">
        <f t="shared" si="60"/>
        <v>6.23808E-2</v>
      </c>
      <c r="BD662" s="113">
        <f t="shared" si="60"/>
        <v>-2.7302400000000001E-2</v>
      </c>
      <c r="BE662" s="110">
        <f t="shared" si="60"/>
        <v>-8.4671999999999997E-2</v>
      </c>
      <c r="BF662" s="114">
        <f t="shared" si="56"/>
        <v>-2.6524799999999998E-2</v>
      </c>
      <c r="BG662" s="37">
        <v>45050.864583333336</v>
      </c>
      <c r="BH662" s="109">
        <f t="shared" si="61"/>
        <v>0.243648</v>
      </c>
      <c r="BI662" s="110">
        <f t="shared" si="61"/>
        <v>-0.25142399999999998</v>
      </c>
      <c r="BJ662" s="111">
        <f t="shared" si="61"/>
        <v>-0.117504</v>
      </c>
      <c r="BK662" s="37">
        <v>45047.864583333336</v>
      </c>
      <c r="BL662" s="52">
        <v>3.2099999999999998E-7</v>
      </c>
      <c r="BM662" s="55">
        <v>-7.8999999999999995E-7</v>
      </c>
      <c r="BN662" s="59">
        <v>-1.11E-6</v>
      </c>
      <c r="BO662" s="61">
        <v>-7.5499999999999997E-7</v>
      </c>
    </row>
    <row r="663" spans="1:67" x14ac:dyDescent="0.25">
      <c r="A663" s="37">
        <v>45050.875</v>
      </c>
      <c r="B663" s="43">
        <v>1.22E-6</v>
      </c>
      <c r="C663" s="45">
        <v>-3.4400000000000001E-6</v>
      </c>
      <c r="D663" s="48">
        <v>-2.6400000000000001E-6</v>
      </c>
      <c r="E663" s="37">
        <v>45047.875</v>
      </c>
      <c r="F663" s="52">
        <v>7.2799999999999995E-7</v>
      </c>
      <c r="G663" s="55">
        <v>-3.1100000000000002E-7</v>
      </c>
      <c r="H663" s="59">
        <v>-9.7999999999999993E-7</v>
      </c>
      <c r="I663" s="61">
        <v>-3.1600000000000002E-7</v>
      </c>
      <c r="J663" s="37">
        <v>45050.875</v>
      </c>
      <c r="K663" s="43">
        <v>2.83E-6</v>
      </c>
      <c r="L663" s="45">
        <v>-2.9100000000000001E-6</v>
      </c>
      <c r="M663" s="49">
        <v>-1.3599999999999999E-6</v>
      </c>
      <c r="N663" s="37">
        <v>45047.875</v>
      </c>
      <c r="O663" s="52">
        <v>3.2300000000000002E-7</v>
      </c>
      <c r="P663" s="55">
        <v>-7.92E-7</v>
      </c>
      <c r="Q663" s="59">
        <v>-1.11E-6</v>
      </c>
      <c r="R663" s="61">
        <v>-7.5300000000000003E-7</v>
      </c>
      <c r="AX663" s="37">
        <v>45050.875</v>
      </c>
      <c r="AY663" s="109">
        <f t="shared" si="57"/>
        <v>0.105408</v>
      </c>
      <c r="AZ663" s="110">
        <f t="shared" si="58"/>
        <v>-0.29721600000000004</v>
      </c>
      <c r="BA663" s="111">
        <f t="shared" si="59"/>
        <v>-0.22809600000000002</v>
      </c>
      <c r="BB663" s="37">
        <v>45047.875</v>
      </c>
      <c r="BC663" s="112">
        <f t="shared" si="60"/>
        <v>6.2899200000000002E-2</v>
      </c>
      <c r="BD663" s="113">
        <f t="shared" si="60"/>
        <v>-2.6870400000000003E-2</v>
      </c>
      <c r="BE663" s="110">
        <f t="shared" si="60"/>
        <v>-8.4671999999999997E-2</v>
      </c>
      <c r="BF663" s="114">
        <f t="shared" si="56"/>
        <v>-2.7302400000000001E-2</v>
      </c>
      <c r="BG663" s="37">
        <v>45050.875</v>
      </c>
      <c r="BH663" s="109">
        <f t="shared" si="61"/>
        <v>0.24451200000000001</v>
      </c>
      <c r="BI663" s="110">
        <f t="shared" si="61"/>
        <v>-0.25142399999999998</v>
      </c>
      <c r="BJ663" s="111">
        <f t="shared" si="61"/>
        <v>-0.117504</v>
      </c>
      <c r="BK663" s="37">
        <v>45047.875</v>
      </c>
      <c r="BL663" s="52">
        <v>3.2300000000000002E-7</v>
      </c>
      <c r="BM663" s="55">
        <v>-7.92E-7</v>
      </c>
      <c r="BN663" s="59">
        <v>-1.11E-6</v>
      </c>
      <c r="BO663" s="61">
        <v>-7.5300000000000003E-7</v>
      </c>
    </row>
    <row r="664" spans="1:67" x14ac:dyDescent="0.25">
      <c r="A664" s="37">
        <v>45050.885416666664</v>
      </c>
      <c r="B664" s="43">
        <v>1.22E-6</v>
      </c>
      <c r="C664" s="45">
        <v>-3.4300000000000002E-6</v>
      </c>
      <c r="D664" s="48">
        <v>-2.6400000000000001E-6</v>
      </c>
      <c r="E664" s="37">
        <v>45047.885416666664</v>
      </c>
      <c r="F664" s="52">
        <v>7.3600000000000003E-7</v>
      </c>
      <c r="G664" s="55">
        <v>-2.9999999999999999E-7</v>
      </c>
      <c r="H664" s="59">
        <v>-9.78E-7</v>
      </c>
      <c r="I664" s="61">
        <v>-3.2099999999999998E-7</v>
      </c>
      <c r="J664" s="37">
        <v>45050.885416666664</v>
      </c>
      <c r="K664" s="43">
        <v>2.8399999999999999E-6</v>
      </c>
      <c r="L664" s="45">
        <v>-2.9100000000000001E-6</v>
      </c>
      <c r="M664" s="49">
        <v>-1.37E-6</v>
      </c>
      <c r="N664" s="37">
        <v>45047.885416666664</v>
      </c>
      <c r="O664" s="52">
        <v>3.2599999999999998E-7</v>
      </c>
      <c r="P664" s="55">
        <v>-7.9299999999999997E-7</v>
      </c>
      <c r="Q664" s="59">
        <v>-1.1000000000000001E-6</v>
      </c>
      <c r="R664" s="61">
        <v>-7.5099999999999999E-7</v>
      </c>
      <c r="AX664" s="37">
        <v>45050.885416666664</v>
      </c>
      <c r="AY664" s="109">
        <f t="shared" si="57"/>
        <v>0.105408</v>
      </c>
      <c r="AZ664" s="110">
        <f t="shared" si="58"/>
        <v>-0.296352</v>
      </c>
      <c r="BA664" s="111">
        <f t="shared" si="59"/>
        <v>-0.22809600000000002</v>
      </c>
      <c r="BB664" s="37">
        <v>45047.885416666664</v>
      </c>
      <c r="BC664" s="112">
        <f t="shared" si="60"/>
        <v>6.3590400000000005E-2</v>
      </c>
      <c r="BD664" s="113">
        <f t="shared" si="60"/>
        <v>-2.5919999999999999E-2</v>
      </c>
      <c r="BE664" s="110">
        <f t="shared" si="60"/>
        <v>-8.4499199999999997E-2</v>
      </c>
      <c r="BF664" s="114">
        <f t="shared" si="56"/>
        <v>-2.7734399999999999E-2</v>
      </c>
      <c r="BG664" s="37">
        <v>45050.885416666664</v>
      </c>
      <c r="BH664" s="109">
        <f t="shared" si="61"/>
        <v>0.24537599999999998</v>
      </c>
      <c r="BI664" s="110">
        <f t="shared" si="61"/>
        <v>-0.25142399999999998</v>
      </c>
      <c r="BJ664" s="111">
        <f t="shared" si="61"/>
        <v>-0.118368</v>
      </c>
      <c r="BK664" s="37">
        <v>45047.885416666664</v>
      </c>
      <c r="BL664" s="52">
        <v>3.2599999999999998E-7</v>
      </c>
      <c r="BM664" s="55">
        <v>-7.9299999999999997E-7</v>
      </c>
      <c r="BN664" s="59">
        <v>-1.1000000000000001E-6</v>
      </c>
      <c r="BO664" s="61">
        <v>-7.5099999999999999E-7</v>
      </c>
    </row>
    <row r="665" spans="1:67" x14ac:dyDescent="0.25">
      <c r="A665" s="37">
        <v>45050.895833333336</v>
      </c>
      <c r="B665" s="43">
        <v>1.22E-6</v>
      </c>
      <c r="C665" s="45">
        <v>-3.4199999999999999E-6</v>
      </c>
      <c r="D665" s="48">
        <v>-2.6400000000000001E-6</v>
      </c>
      <c r="E665" s="37">
        <v>45047.895833333336</v>
      </c>
      <c r="F665" s="52">
        <v>7.4499999999999996E-7</v>
      </c>
      <c r="G665" s="55">
        <v>-2.84E-7</v>
      </c>
      <c r="H665" s="59">
        <v>-9.7499999999999998E-7</v>
      </c>
      <c r="I665" s="61">
        <v>-3.2099999999999998E-7</v>
      </c>
      <c r="J665" s="37">
        <v>45050.895833333336</v>
      </c>
      <c r="K665" s="43">
        <v>2.8499999999999998E-6</v>
      </c>
      <c r="L665" s="45">
        <v>-2.9100000000000001E-6</v>
      </c>
      <c r="M665" s="49">
        <v>-1.37E-6</v>
      </c>
      <c r="N665" s="37">
        <v>45047.895833333336</v>
      </c>
      <c r="O665" s="52">
        <v>3.2800000000000003E-7</v>
      </c>
      <c r="P665" s="55">
        <v>-7.9400000000000004E-7</v>
      </c>
      <c r="Q665" s="59">
        <v>-1.0899999999999999E-6</v>
      </c>
      <c r="R665" s="61">
        <v>-7.4900000000000005E-7</v>
      </c>
      <c r="AX665" s="37">
        <v>45050.895833333336</v>
      </c>
      <c r="AY665" s="109">
        <f t="shared" si="57"/>
        <v>0.105408</v>
      </c>
      <c r="AZ665" s="110">
        <f t="shared" si="58"/>
        <v>-0.29548799999999997</v>
      </c>
      <c r="BA665" s="111">
        <f t="shared" si="59"/>
        <v>-0.22809600000000002</v>
      </c>
      <c r="BB665" s="37">
        <v>45047.895833333336</v>
      </c>
      <c r="BC665" s="112">
        <f t="shared" si="60"/>
        <v>6.4367999999999995E-2</v>
      </c>
      <c r="BD665" s="113">
        <f t="shared" si="60"/>
        <v>-2.45376E-2</v>
      </c>
      <c r="BE665" s="110">
        <f t="shared" si="60"/>
        <v>-8.4239999999999995E-2</v>
      </c>
      <c r="BF665" s="114">
        <f t="shared" si="56"/>
        <v>-2.7734399999999999E-2</v>
      </c>
      <c r="BG665" s="37">
        <v>45050.895833333336</v>
      </c>
      <c r="BH665" s="109">
        <f t="shared" si="61"/>
        <v>0.24623999999999999</v>
      </c>
      <c r="BI665" s="110">
        <f t="shared" si="61"/>
        <v>-0.25142399999999998</v>
      </c>
      <c r="BJ665" s="111">
        <f t="shared" si="61"/>
        <v>-0.118368</v>
      </c>
      <c r="BK665" s="37">
        <v>45047.895833333336</v>
      </c>
      <c r="BL665" s="52">
        <v>3.2800000000000003E-7</v>
      </c>
      <c r="BM665" s="55">
        <v>-7.9400000000000004E-7</v>
      </c>
      <c r="BN665" s="59">
        <v>-1.0899999999999999E-6</v>
      </c>
      <c r="BO665" s="61">
        <v>-7.4900000000000005E-7</v>
      </c>
    </row>
    <row r="666" spans="1:67" x14ac:dyDescent="0.25">
      <c r="A666" s="37">
        <v>45050.90625</v>
      </c>
      <c r="B666" s="43">
        <v>1.22E-6</v>
      </c>
      <c r="C666" s="45">
        <v>-3.4000000000000001E-6</v>
      </c>
      <c r="D666" s="48">
        <v>-2.6400000000000001E-6</v>
      </c>
      <c r="E666" s="37">
        <v>45047.90625</v>
      </c>
      <c r="F666" s="52">
        <v>7.5600000000000005E-7</v>
      </c>
      <c r="G666" s="55">
        <v>-2.6100000000000002E-7</v>
      </c>
      <c r="H666" s="59">
        <v>-9.7000000000000003E-7</v>
      </c>
      <c r="I666" s="61">
        <v>-3.1699999999999999E-7</v>
      </c>
      <c r="J666" s="37">
        <v>45050.90625</v>
      </c>
      <c r="K666" s="43">
        <v>2.8499999999999998E-6</v>
      </c>
      <c r="L666" s="45">
        <v>-2.9000000000000002E-6</v>
      </c>
      <c r="M666" s="49">
        <v>-1.37E-6</v>
      </c>
      <c r="N666" s="37">
        <v>45047.90625</v>
      </c>
      <c r="O666" s="52">
        <v>3.3099999999999999E-7</v>
      </c>
      <c r="P666" s="55">
        <v>-7.9500000000000001E-7</v>
      </c>
      <c r="Q666" s="59">
        <v>-1.0899999999999999E-6</v>
      </c>
      <c r="R666" s="61">
        <v>-7.4600000000000004E-7</v>
      </c>
      <c r="AX666" s="37">
        <v>45050.90625</v>
      </c>
      <c r="AY666" s="109">
        <f t="shared" si="57"/>
        <v>0.105408</v>
      </c>
      <c r="AZ666" s="110">
        <f t="shared" si="58"/>
        <v>-0.29376000000000002</v>
      </c>
      <c r="BA666" s="111">
        <f t="shared" si="59"/>
        <v>-0.22809600000000002</v>
      </c>
      <c r="BB666" s="37">
        <v>45047.90625</v>
      </c>
      <c r="BC666" s="112">
        <f t="shared" si="60"/>
        <v>6.5318399999999999E-2</v>
      </c>
      <c r="BD666" s="113">
        <f t="shared" si="60"/>
        <v>-2.2550400000000002E-2</v>
      </c>
      <c r="BE666" s="110">
        <f t="shared" si="60"/>
        <v>-8.3808000000000007E-2</v>
      </c>
      <c r="BF666" s="114">
        <f t="shared" si="56"/>
        <v>-2.7388799999999998E-2</v>
      </c>
      <c r="BG666" s="37">
        <v>45050.90625</v>
      </c>
      <c r="BH666" s="109">
        <f t="shared" si="61"/>
        <v>0.24623999999999999</v>
      </c>
      <c r="BI666" s="110">
        <f t="shared" si="61"/>
        <v>-0.25056</v>
      </c>
      <c r="BJ666" s="111">
        <f t="shared" si="61"/>
        <v>-0.118368</v>
      </c>
      <c r="BK666" s="37">
        <v>45047.90625</v>
      </c>
      <c r="BL666" s="52">
        <v>3.3099999999999999E-7</v>
      </c>
      <c r="BM666" s="55">
        <v>-7.9500000000000001E-7</v>
      </c>
      <c r="BN666" s="59">
        <v>-1.0899999999999999E-6</v>
      </c>
      <c r="BO666" s="61">
        <v>-7.4600000000000004E-7</v>
      </c>
    </row>
    <row r="667" spans="1:67" x14ac:dyDescent="0.25">
      <c r="A667" s="37">
        <v>45050.916666666664</v>
      </c>
      <c r="B667" s="43">
        <v>1.22E-6</v>
      </c>
      <c r="C667" s="45">
        <v>-3.3900000000000002E-6</v>
      </c>
      <c r="D667" s="48">
        <v>-2.6400000000000001E-6</v>
      </c>
      <c r="E667" s="37">
        <v>45047.916666666664</v>
      </c>
      <c r="F667" s="52">
        <v>7.6799999999999999E-7</v>
      </c>
      <c r="G667" s="55">
        <v>-2.3200000000000001E-7</v>
      </c>
      <c r="H667" s="59">
        <v>-9.6299999999999993E-7</v>
      </c>
      <c r="I667" s="61">
        <v>-3.0899999999999997E-7</v>
      </c>
      <c r="J667" s="37">
        <v>45050.916666666664</v>
      </c>
      <c r="K667" s="43">
        <v>2.8600000000000001E-6</v>
      </c>
      <c r="L667" s="45">
        <v>-2.9000000000000002E-6</v>
      </c>
      <c r="M667" s="49">
        <v>-1.3799999999999999E-6</v>
      </c>
      <c r="N667" s="37">
        <v>45047.916666666664</v>
      </c>
      <c r="O667" s="52">
        <v>3.3299999999999998E-7</v>
      </c>
      <c r="P667" s="55">
        <v>-7.9500000000000001E-7</v>
      </c>
      <c r="Q667" s="59">
        <v>-1.0899999999999999E-6</v>
      </c>
      <c r="R667" s="61">
        <v>-7.4399999999999999E-7</v>
      </c>
      <c r="AX667" s="37">
        <v>45050.916666666664</v>
      </c>
      <c r="AY667" s="109">
        <f t="shared" si="57"/>
        <v>0.105408</v>
      </c>
      <c r="AZ667" s="110">
        <f t="shared" si="58"/>
        <v>-0.29289599999999999</v>
      </c>
      <c r="BA667" s="111">
        <f t="shared" si="59"/>
        <v>-0.22809600000000002</v>
      </c>
      <c r="BB667" s="37">
        <v>45047.916666666664</v>
      </c>
      <c r="BC667" s="112">
        <f t="shared" si="60"/>
        <v>6.6355200000000003E-2</v>
      </c>
      <c r="BD667" s="113">
        <f t="shared" si="60"/>
        <v>-2.0044800000000002E-2</v>
      </c>
      <c r="BE667" s="110">
        <f t="shared" si="60"/>
        <v>-8.3203199999999991E-2</v>
      </c>
      <c r="BF667" s="114">
        <f t="shared" si="56"/>
        <v>-2.6697599999999998E-2</v>
      </c>
      <c r="BG667" s="37">
        <v>45050.916666666664</v>
      </c>
      <c r="BH667" s="109">
        <f t="shared" si="61"/>
        <v>0.24710400000000002</v>
      </c>
      <c r="BI667" s="110">
        <f t="shared" si="61"/>
        <v>-0.25056</v>
      </c>
      <c r="BJ667" s="111">
        <f t="shared" si="61"/>
        <v>-0.11923199999999999</v>
      </c>
      <c r="BK667" s="37">
        <v>45047.916666666664</v>
      </c>
      <c r="BL667" s="52">
        <v>3.3299999999999998E-7</v>
      </c>
      <c r="BM667" s="55">
        <v>-7.9500000000000001E-7</v>
      </c>
      <c r="BN667" s="59">
        <v>-1.0899999999999999E-6</v>
      </c>
      <c r="BO667" s="61">
        <v>-7.4399999999999999E-7</v>
      </c>
    </row>
    <row r="668" spans="1:67" x14ac:dyDescent="0.25">
      <c r="A668" s="37">
        <v>45050.927083333336</v>
      </c>
      <c r="B668" s="43">
        <v>1.2300000000000001E-6</v>
      </c>
      <c r="C668" s="45">
        <v>-3.3799999999999998E-6</v>
      </c>
      <c r="D668" s="48">
        <v>-2.6400000000000001E-6</v>
      </c>
      <c r="E668" s="37">
        <v>45047.927083333336</v>
      </c>
      <c r="F668" s="52">
        <v>7.8100000000000002E-7</v>
      </c>
      <c r="G668" s="55">
        <v>-1.98E-7</v>
      </c>
      <c r="H668" s="59">
        <v>-9.5499999999999996E-7</v>
      </c>
      <c r="I668" s="61">
        <v>-2.9900000000000002E-7</v>
      </c>
      <c r="J668" s="37">
        <v>45050.927083333336</v>
      </c>
      <c r="K668" s="43">
        <v>2.8700000000000001E-6</v>
      </c>
      <c r="L668" s="45">
        <v>-2.9000000000000002E-6</v>
      </c>
      <c r="M668" s="49">
        <v>-1.3799999999999999E-6</v>
      </c>
      <c r="N668" s="37">
        <v>45047.927083333336</v>
      </c>
      <c r="O668" s="52">
        <v>3.3599999999999999E-7</v>
      </c>
      <c r="P668" s="55">
        <v>-7.9599999999999998E-7</v>
      </c>
      <c r="Q668" s="59">
        <v>-1.08E-6</v>
      </c>
      <c r="R668" s="61">
        <v>-7.4099999999999998E-7</v>
      </c>
      <c r="AX668" s="37">
        <v>45050.927083333336</v>
      </c>
      <c r="AY668" s="109">
        <f t="shared" si="57"/>
        <v>0.10627200000000001</v>
      </c>
      <c r="AZ668" s="110">
        <f t="shared" si="58"/>
        <v>-0.29203199999999996</v>
      </c>
      <c r="BA668" s="111">
        <f t="shared" si="59"/>
        <v>-0.22809600000000002</v>
      </c>
      <c r="BB668" s="37">
        <v>45047.927083333336</v>
      </c>
      <c r="BC668" s="112">
        <f t="shared" si="60"/>
        <v>6.7478400000000008E-2</v>
      </c>
      <c r="BD668" s="113">
        <f t="shared" si="60"/>
        <v>-1.7107199999999999E-2</v>
      </c>
      <c r="BE668" s="110">
        <f t="shared" si="60"/>
        <v>-8.2512000000000002E-2</v>
      </c>
      <c r="BF668" s="114">
        <f t="shared" si="56"/>
        <v>-2.5833600000000002E-2</v>
      </c>
      <c r="BG668" s="37">
        <v>45050.927083333336</v>
      </c>
      <c r="BH668" s="109">
        <f t="shared" si="61"/>
        <v>0.24796799999999999</v>
      </c>
      <c r="BI668" s="110">
        <f t="shared" si="61"/>
        <v>-0.25056</v>
      </c>
      <c r="BJ668" s="111">
        <f t="shared" si="61"/>
        <v>-0.11923199999999999</v>
      </c>
      <c r="BK668" s="37">
        <v>45047.927083333336</v>
      </c>
      <c r="BL668" s="52">
        <v>3.3599999999999999E-7</v>
      </c>
      <c r="BM668" s="55">
        <v>-7.9599999999999998E-7</v>
      </c>
      <c r="BN668" s="59">
        <v>-1.08E-6</v>
      </c>
      <c r="BO668" s="61">
        <v>-7.4099999999999998E-7</v>
      </c>
    </row>
    <row r="669" spans="1:67" x14ac:dyDescent="0.25">
      <c r="A669" s="37">
        <v>45050.9375</v>
      </c>
      <c r="B669" s="43">
        <v>1.2300000000000001E-6</v>
      </c>
      <c r="C669" s="45">
        <v>-3.36E-6</v>
      </c>
      <c r="D669" s="48">
        <v>-2.6299999999999998E-6</v>
      </c>
      <c r="E669" s="37">
        <v>45047.9375</v>
      </c>
      <c r="F669" s="52">
        <v>7.9400000000000004E-7</v>
      </c>
      <c r="G669" s="55">
        <v>-1.61E-7</v>
      </c>
      <c r="H669" s="59">
        <v>-9.4600000000000003E-7</v>
      </c>
      <c r="I669" s="61">
        <v>-2.8500000000000002E-7</v>
      </c>
      <c r="J669" s="37">
        <v>45050.9375</v>
      </c>
      <c r="K669" s="43">
        <v>2.8700000000000001E-6</v>
      </c>
      <c r="L669" s="45">
        <v>-2.8899999999999999E-6</v>
      </c>
      <c r="M669" s="49">
        <v>-1.3799999999999999E-6</v>
      </c>
      <c r="N669" s="37">
        <v>45047.9375</v>
      </c>
      <c r="O669" s="52">
        <v>3.3799999999999998E-7</v>
      </c>
      <c r="P669" s="55">
        <v>-7.9500000000000001E-7</v>
      </c>
      <c r="Q669" s="59">
        <v>-1.08E-6</v>
      </c>
      <c r="R669" s="61">
        <v>-7.37E-7</v>
      </c>
      <c r="AX669" s="37">
        <v>45050.9375</v>
      </c>
      <c r="AY669" s="109">
        <f t="shared" si="57"/>
        <v>0.10627200000000001</v>
      </c>
      <c r="AZ669" s="110">
        <f t="shared" si="58"/>
        <v>-0.29030400000000001</v>
      </c>
      <c r="BA669" s="111">
        <f t="shared" si="59"/>
        <v>-0.22723199999999999</v>
      </c>
      <c r="BB669" s="37">
        <v>45047.9375</v>
      </c>
      <c r="BC669" s="112">
        <f t="shared" si="60"/>
        <v>6.8601599999999999E-2</v>
      </c>
      <c r="BD669" s="113">
        <f t="shared" si="60"/>
        <v>-1.39104E-2</v>
      </c>
      <c r="BE669" s="110">
        <f t="shared" si="60"/>
        <v>-8.1734399999999999E-2</v>
      </c>
      <c r="BF669" s="114">
        <f t="shared" si="56"/>
        <v>-2.4624000000000004E-2</v>
      </c>
      <c r="BG669" s="37">
        <v>45050.9375</v>
      </c>
      <c r="BH669" s="109">
        <f t="shared" si="61"/>
        <v>0.24796799999999999</v>
      </c>
      <c r="BI669" s="110">
        <f t="shared" si="61"/>
        <v>-0.249696</v>
      </c>
      <c r="BJ669" s="111">
        <f t="shared" si="61"/>
        <v>-0.11923199999999999</v>
      </c>
      <c r="BK669" s="37">
        <v>45047.9375</v>
      </c>
      <c r="BL669" s="52">
        <v>3.3799999999999998E-7</v>
      </c>
      <c r="BM669" s="55">
        <v>-7.9500000000000001E-7</v>
      </c>
      <c r="BN669" s="59">
        <v>-1.08E-6</v>
      </c>
      <c r="BO669" s="61">
        <v>-7.37E-7</v>
      </c>
    </row>
    <row r="670" spans="1:67" x14ac:dyDescent="0.25">
      <c r="A670" s="37">
        <v>45050.947916666664</v>
      </c>
      <c r="B670" s="43">
        <v>1.2300000000000001E-6</v>
      </c>
      <c r="C670" s="45">
        <v>-3.3500000000000001E-6</v>
      </c>
      <c r="D670" s="48">
        <v>-2.6299999999999998E-6</v>
      </c>
      <c r="E670" s="37">
        <v>45047.947916666664</v>
      </c>
      <c r="F670" s="52">
        <v>8.0699999999999996E-7</v>
      </c>
      <c r="G670" s="55">
        <v>-1.1999999999999999E-7</v>
      </c>
      <c r="H670" s="59">
        <v>-9.3500000000000005E-7</v>
      </c>
      <c r="I670" s="61">
        <v>-2.6800000000000002E-7</v>
      </c>
      <c r="J670" s="37">
        <v>45050.947916666664</v>
      </c>
      <c r="K670" s="43">
        <v>2.88E-6</v>
      </c>
      <c r="L670" s="45">
        <v>-2.8899999999999999E-6</v>
      </c>
      <c r="M670" s="49">
        <v>-1.39E-6</v>
      </c>
      <c r="N670" s="37">
        <v>45047.947916666664</v>
      </c>
      <c r="O670" s="52">
        <v>3.3999999999999997E-7</v>
      </c>
      <c r="P670" s="55">
        <v>-7.9500000000000001E-7</v>
      </c>
      <c r="Q670" s="59">
        <v>-1.08E-6</v>
      </c>
      <c r="R670" s="61">
        <v>-7.3399999999999998E-7</v>
      </c>
      <c r="AX670" s="37">
        <v>45050.947916666664</v>
      </c>
      <c r="AY670" s="109">
        <f t="shared" si="57"/>
        <v>0.10627200000000001</v>
      </c>
      <c r="AZ670" s="110">
        <f t="shared" si="58"/>
        <v>-0.28944000000000003</v>
      </c>
      <c r="BA670" s="111">
        <f t="shared" si="59"/>
        <v>-0.22723199999999999</v>
      </c>
      <c r="BB670" s="37">
        <v>45047.947916666664</v>
      </c>
      <c r="BC670" s="112">
        <f t="shared" si="60"/>
        <v>6.9724800000000003E-2</v>
      </c>
      <c r="BD670" s="113">
        <f t="shared" si="60"/>
        <v>-1.0367999999999999E-2</v>
      </c>
      <c r="BE670" s="110">
        <f t="shared" si="60"/>
        <v>-8.0784000000000009E-2</v>
      </c>
      <c r="BF670" s="114">
        <f t="shared" si="56"/>
        <v>-2.3155200000000001E-2</v>
      </c>
      <c r="BG670" s="37">
        <v>45050.947916666664</v>
      </c>
      <c r="BH670" s="109">
        <f t="shared" si="61"/>
        <v>0.248832</v>
      </c>
      <c r="BI670" s="110">
        <f t="shared" si="61"/>
        <v>-0.249696</v>
      </c>
      <c r="BJ670" s="111">
        <f t="shared" si="61"/>
        <v>-0.12009600000000001</v>
      </c>
      <c r="BK670" s="37">
        <v>45047.947916666664</v>
      </c>
      <c r="BL670" s="52">
        <v>3.3999999999999997E-7</v>
      </c>
      <c r="BM670" s="55">
        <v>-7.9500000000000001E-7</v>
      </c>
      <c r="BN670" s="59">
        <v>-1.08E-6</v>
      </c>
      <c r="BO670" s="61">
        <v>-7.3399999999999998E-7</v>
      </c>
    </row>
    <row r="671" spans="1:67" x14ac:dyDescent="0.25">
      <c r="A671" s="37">
        <v>45050.958333333336</v>
      </c>
      <c r="B671" s="43">
        <v>1.2300000000000001E-6</v>
      </c>
      <c r="C671" s="45">
        <v>-3.3400000000000002E-6</v>
      </c>
      <c r="D671" s="48">
        <v>-2.6299999999999998E-6</v>
      </c>
      <c r="E671" s="37">
        <v>45047.958333333336</v>
      </c>
      <c r="F671" s="52">
        <v>8.1999999999999998E-7</v>
      </c>
      <c r="G671" s="55">
        <v>-7.8199999999999999E-8</v>
      </c>
      <c r="H671" s="59">
        <v>-9.2399999999999996E-7</v>
      </c>
      <c r="I671" s="61">
        <v>-2.4900000000000002E-7</v>
      </c>
      <c r="J671" s="37">
        <v>45050.958333333336</v>
      </c>
      <c r="K671" s="43">
        <v>2.88E-6</v>
      </c>
      <c r="L671" s="45">
        <v>-2.8899999999999999E-6</v>
      </c>
      <c r="M671" s="49">
        <v>-1.39E-6</v>
      </c>
      <c r="N671" s="37">
        <v>45047.958333333336</v>
      </c>
      <c r="O671" s="52">
        <v>3.4200000000000002E-7</v>
      </c>
      <c r="P671" s="55">
        <v>-7.9400000000000004E-7</v>
      </c>
      <c r="Q671" s="59">
        <v>-1.08E-6</v>
      </c>
      <c r="R671" s="61">
        <v>-7.3E-7</v>
      </c>
      <c r="AX671" s="37">
        <v>45050.958333333336</v>
      </c>
      <c r="AY671" s="109">
        <f t="shared" si="57"/>
        <v>0.10627200000000001</v>
      </c>
      <c r="AZ671" s="110">
        <f t="shared" si="58"/>
        <v>-0.288576</v>
      </c>
      <c r="BA671" s="111">
        <f t="shared" si="59"/>
        <v>-0.22723199999999999</v>
      </c>
      <c r="BB671" s="37">
        <v>45047.958333333336</v>
      </c>
      <c r="BC671" s="112">
        <f t="shared" si="60"/>
        <v>7.0847999999999994E-2</v>
      </c>
      <c r="BD671" s="113">
        <f t="shared" si="60"/>
        <v>-6.7564799999999996E-3</v>
      </c>
      <c r="BE671" s="110">
        <f t="shared" si="60"/>
        <v>-7.9833599999999991E-2</v>
      </c>
      <c r="BF671" s="114">
        <f t="shared" si="56"/>
        <v>-2.1513600000000001E-2</v>
      </c>
      <c r="BG671" s="37">
        <v>45050.958333333336</v>
      </c>
      <c r="BH671" s="109">
        <f t="shared" si="61"/>
        <v>0.248832</v>
      </c>
      <c r="BI671" s="110">
        <f t="shared" si="61"/>
        <v>-0.249696</v>
      </c>
      <c r="BJ671" s="111">
        <f t="shared" si="61"/>
        <v>-0.12009600000000001</v>
      </c>
      <c r="BK671" s="37">
        <v>45047.958333333336</v>
      </c>
      <c r="BL671" s="52">
        <v>3.4200000000000002E-7</v>
      </c>
      <c r="BM671" s="55">
        <v>-7.9400000000000004E-7</v>
      </c>
      <c r="BN671" s="59">
        <v>-1.08E-6</v>
      </c>
      <c r="BO671" s="61">
        <v>-7.3E-7</v>
      </c>
    </row>
    <row r="672" spans="1:67" x14ac:dyDescent="0.25">
      <c r="A672" s="37">
        <v>45050.96875</v>
      </c>
      <c r="B672" s="43">
        <v>1.24E-6</v>
      </c>
      <c r="C672" s="45">
        <v>-3.3299999999999999E-6</v>
      </c>
      <c r="D672" s="48">
        <v>-2.6299999999999998E-6</v>
      </c>
      <c r="E672" s="37">
        <v>45047.96875</v>
      </c>
      <c r="F672" s="52">
        <v>8.3200000000000004E-7</v>
      </c>
      <c r="G672" s="55">
        <v>-3.5700000000000002E-8</v>
      </c>
      <c r="H672" s="59">
        <v>-9.1100000000000004E-7</v>
      </c>
      <c r="I672" s="61">
        <v>-2.29E-7</v>
      </c>
      <c r="J672" s="37">
        <v>45050.96875</v>
      </c>
      <c r="K672" s="43">
        <v>2.8899999999999999E-6</v>
      </c>
      <c r="L672" s="45">
        <v>-2.88E-6</v>
      </c>
      <c r="M672" s="49">
        <v>-1.39E-6</v>
      </c>
      <c r="N672" s="37">
        <v>45047.96875</v>
      </c>
      <c r="O672" s="52">
        <v>3.4400000000000001E-7</v>
      </c>
      <c r="P672" s="55">
        <v>-7.9299999999999997E-7</v>
      </c>
      <c r="Q672" s="59">
        <v>-1.08E-6</v>
      </c>
      <c r="R672" s="61">
        <v>-7.2600000000000002E-7</v>
      </c>
      <c r="AX672" s="37">
        <v>45050.96875</v>
      </c>
      <c r="AY672" s="109">
        <f t="shared" si="57"/>
        <v>0.107136</v>
      </c>
      <c r="AZ672" s="110">
        <f t="shared" si="58"/>
        <v>-0.28771199999999997</v>
      </c>
      <c r="BA672" s="111">
        <f t="shared" si="59"/>
        <v>-0.22723199999999999</v>
      </c>
      <c r="BB672" s="37">
        <v>45047.96875</v>
      </c>
      <c r="BC672" s="112">
        <f t="shared" si="60"/>
        <v>7.1884799999999999E-2</v>
      </c>
      <c r="BD672" s="113">
        <f t="shared" si="60"/>
        <v>-3.0844800000000001E-3</v>
      </c>
      <c r="BE672" s="110">
        <f t="shared" si="60"/>
        <v>-7.87104E-2</v>
      </c>
      <c r="BF672" s="114">
        <f t="shared" si="56"/>
        <v>-1.97856E-2</v>
      </c>
      <c r="BG672" s="37">
        <v>45050.96875</v>
      </c>
      <c r="BH672" s="109">
        <f t="shared" si="61"/>
        <v>0.249696</v>
      </c>
      <c r="BI672" s="110">
        <f t="shared" si="61"/>
        <v>-0.248832</v>
      </c>
      <c r="BJ672" s="111">
        <f t="shared" si="61"/>
        <v>-0.12009600000000001</v>
      </c>
      <c r="BK672" s="37">
        <v>45047.96875</v>
      </c>
      <c r="BL672" s="52">
        <v>3.4400000000000001E-7</v>
      </c>
      <c r="BM672" s="55">
        <v>-7.9299999999999997E-7</v>
      </c>
      <c r="BN672" s="59">
        <v>-1.08E-6</v>
      </c>
      <c r="BO672" s="61">
        <v>-7.2600000000000002E-7</v>
      </c>
    </row>
    <row r="673" spans="1:67" x14ac:dyDescent="0.25">
      <c r="A673" s="37">
        <v>45050.979166666664</v>
      </c>
      <c r="B673" s="43">
        <v>1.24E-6</v>
      </c>
      <c r="C673" s="45">
        <v>-3.32E-6</v>
      </c>
      <c r="D673" s="48">
        <v>-2.6299999999999998E-6</v>
      </c>
      <c r="E673" s="37">
        <v>45047.979166666664</v>
      </c>
      <c r="F673" s="52">
        <v>8.4200000000000005E-7</v>
      </c>
      <c r="G673" s="55">
        <v>5.9600000000000001E-9</v>
      </c>
      <c r="H673" s="59">
        <v>-8.9899999999999999E-7</v>
      </c>
      <c r="I673" s="61">
        <v>-2.0599999999999999E-7</v>
      </c>
      <c r="J673" s="37">
        <v>45050.979166666664</v>
      </c>
      <c r="K673" s="43">
        <v>2.8899999999999999E-6</v>
      </c>
      <c r="L673" s="45">
        <v>-2.88E-6</v>
      </c>
      <c r="M673" s="49">
        <v>-1.39E-6</v>
      </c>
      <c r="N673" s="37">
        <v>45047.979166666664</v>
      </c>
      <c r="O673" s="52">
        <v>3.4499999999999998E-7</v>
      </c>
      <c r="P673" s="55">
        <v>-7.9100000000000003E-7</v>
      </c>
      <c r="Q673" s="59">
        <v>-1.08E-6</v>
      </c>
      <c r="R673" s="61">
        <v>-7.2200000000000003E-7</v>
      </c>
      <c r="AX673" s="37">
        <v>45050.979166666664</v>
      </c>
      <c r="AY673" s="109">
        <f t="shared" si="57"/>
        <v>0.107136</v>
      </c>
      <c r="AZ673" s="110">
        <f t="shared" si="58"/>
        <v>-0.28684799999999999</v>
      </c>
      <c r="BA673" s="111">
        <f t="shared" si="59"/>
        <v>-0.22723199999999999</v>
      </c>
      <c r="BB673" s="37">
        <v>45047.979166666664</v>
      </c>
      <c r="BC673" s="112">
        <f t="shared" si="60"/>
        <v>7.2748800000000002E-2</v>
      </c>
      <c r="BD673" s="113">
        <f t="shared" si="60"/>
        <v>5.1494400000000004E-4</v>
      </c>
      <c r="BE673" s="110">
        <f t="shared" si="60"/>
        <v>-7.7673599999999995E-2</v>
      </c>
      <c r="BF673" s="114">
        <f t="shared" si="56"/>
        <v>-1.7798399999999999E-2</v>
      </c>
      <c r="BG673" s="37">
        <v>45050.979166666664</v>
      </c>
      <c r="BH673" s="109">
        <f t="shared" si="61"/>
        <v>0.249696</v>
      </c>
      <c r="BI673" s="110">
        <f t="shared" si="61"/>
        <v>-0.248832</v>
      </c>
      <c r="BJ673" s="111">
        <f t="shared" si="61"/>
        <v>-0.12009600000000001</v>
      </c>
      <c r="BK673" s="37">
        <v>45047.979166666664</v>
      </c>
      <c r="BL673" s="52">
        <v>3.4499999999999998E-7</v>
      </c>
      <c r="BM673" s="55">
        <v>-7.9100000000000003E-7</v>
      </c>
      <c r="BN673" s="59">
        <v>-1.08E-6</v>
      </c>
      <c r="BO673" s="61">
        <v>-7.2200000000000003E-7</v>
      </c>
    </row>
    <row r="674" spans="1:67" x14ac:dyDescent="0.25">
      <c r="A674" s="37">
        <v>45050.989583333336</v>
      </c>
      <c r="B674" s="43">
        <v>1.2500000000000001E-6</v>
      </c>
      <c r="C674" s="45">
        <v>-3.32E-6</v>
      </c>
      <c r="D674" s="48">
        <v>-2.6199999999999999E-6</v>
      </c>
      <c r="E674" s="37">
        <v>45047.989583333336</v>
      </c>
      <c r="F674" s="52">
        <v>8.5099999999999998E-7</v>
      </c>
      <c r="G674" s="55">
        <v>4.58E-8</v>
      </c>
      <c r="H674" s="59">
        <v>-8.8599999999999997E-7</v>
      </c>
      <c r="I674" s="61">
        <v>-1.8199999999999999E-7</v>
      </c>
      <c r="J674" s="37">
        <v>45050.989583333336</v>
      </c>
      <c r="K674" s="43">
        <v>2.8899999999999999E-6</v>
      </c>
      <c r="L674" s="45">
        <v>-2.88E-6</v>
      </c>
      <c r="M674" s="49">
        <v>-1.39E-6</v>
      </c>
      <c r="N674" s="37">
        <v>45047.989583333336</v>
      </c>
      <c r="O674" s="52">
        <v>3.4700000000000002E-7</v>
      </c>
      <c r="P674" s="55">
        <v>-7.8999999999999995E-7</v>
      </c>
      <c r="Q674" s="59">
        <v>-1.08E-6</v>
      </c>
      <c r="R674" s="61">
        <v>-7.1800000000000005E-7</v>
      </c>
      <c r="AX674" s="37">
        <v>45050.989583333336</v>
      </c>
      <c r="AY674" s="109">
        <f t="shared" si="57"/>
        <v>0.10800000000000001</v>
      </c>
      <c r="AZ674" s="110">
        <f t="shared" si="58"/>
        <v>-0.28684799999999999</v>
      </c>
      <c r="BA674" s="111">
        <f t="shared" si="59"/>
        <v>-0.22636799999999999</v>
      </c>
      <c r="BB674" s="37">
        <v>45047.989583333336</v>
      </c>
      <c r="BC674" s="112">
        <f t="shared" si="60"/>
        <v>7.3526399999999992E-2</v>
      </c>
      <c r="BD674" s="113">
        <f t="shared" si="60"/>
        <v>3.9571199999999997E-3</v>
      </c>
      <c r="BE674" s="110">
        <f t="shared" si="60"/>
        <v>-7.6550399999999991E-2</v>
      </c>
      <c r="BF674" s="114">
        <f t="shared" si="56"/>
        <v>-1.5724800000000001E-2</v>
      </c>
      <c r="BG674" s="37">
        <v>45050.989583333336</v>
      </c>
      <c r="BH674" s="109">
        <f t="shared" si="61"/>
        <v>0.249696</v>
      </c>
      <c r="BI674" s="110">
        <f t="shared" si="61"/>
        <v>-0.248832</v>
      </c>
      <c r="BJ674" s="111">
        <f t="shared" si="61"/>
        <v>-0.12009600000000001</v>
      </c>
      <c r="BK674" s="37">
        <v>45047.989583333336</v>
      </c>
      <c r="BL674" s="52">
        <v>3.4700000000000002E-7</v>
      </c>
      <c r="BM674" s="55">
        <v>-7.8999999999999995E-7</v>
      </c>
      <c r="BN674" s="59">
        <v>-1.08E-6</v>
      </c>
      <c r="BO674" s="61">
        <v>-7.1800000000000005E-7</v>
      </c>
    </row>
    <row r="675" spans="1:67" x14ac:dyDescent="0.25">
      <c r="A675" s="37">
        <v>45051</v>
      </c>
      <c r="B675" s="43">
        <v>1.2500000000000001E-6</v>
      </c>
      <c r="C675" s="45">
        <v>-3.3100000000000001E-6</v>
      </c>
      <c r="D675" s="48">
        <v>-2.6199999999999999E-6</v>
      </c>
      <c r="E675" s="37">
        <v>45048</v>
      </c>
      <c r="F675" s="52">
        <v>8.5799999999999998E-7</v>
      </c>
      <c r="G675" s="55">
        <v>8.2500000000000004E-8</v>
      </c>
      <c r="H675" s="59">
        <v>-8.7300000000000005E-7</v>
      </c>
      <c r="I675" s="61">
        <v>-1.5699999999999999E-7</v>
      </c>
      <c r="J675" s="37">
        <v>45051</v>
      </c>
      <c r="K675" s="43">
        <v>2.8899999999999999E-6</v>
      </c>
      <c r="L675" s="45">
        <v>-2.88E-6</v>
      </c>
      <c r="M675" s="49">
        <v>-1.3999999999999999E-6</v>
      </c>
      <c r="N675" s="37">
        <v>45048</v>
      </c>
      <c r="O675" s="52">
        <v>3.4799999999999999E-7</v>
      </c>
      <c r="P675" s="55">
        <v>-7.8800000000000002E-7</v>
      </c>
      <c r="Q675" s="59">
        <v>-1.08E-6</v>
      </c>
      <c r="R675" s="61">
        <v>-7.1399999999999996E-7</v>
      </c>
      <c r="AX675" s="37">
        <v>45051</v>
      </c>
      <c r="AY675" s="109">
        <f t="shared" si="57"/>
        <v>0.10800000000000001</v>
      </c>
      <c r="AZ675" s="110">
        <f t="shared" si="58"/>
        <v>-0.28598400000000002</v>
      </c>
      <c r="BA675" s="111">
        <f t="shared" si="59"/>
        <v>-0.22636799999999999</v>
      </c>
      <c r="BB675" s="37">
        <v>45048</v>
      </c>
      <c r="BC675" s="112">
        <f t="shared" si="60"/>
        <v>7.4131199999999994E-2</v>
      </c>
      <c r="BD675" s="113">
        <f t="shared" si="60"/>
        <v>7.1280000000000007E-3</v>
      </c>
      <c r="BE675" s="110">
        <f t="shared" si="60"/>
        <v>-7.54272E-2</v>
      </c>
      <c r="BF675" s="114">
        <f t="shared" si="56"/>
        <v>-1.3564799999999998E-2</v>
      </c>
      <c r="BG675" s="37">
        <v>45051</v>
      </c>
      <c r="BH675" s="109">
        <f t="shared" si="61"/>
        <v>0.249696</v>
      </c>
      <c r="BI675" s="110">
        <f t="shared" si="61"/>
        <v>-0.248832</v>
      </c>
      <c r="BJ675" s="111">
        <f t="shared" si="61"/>
        <v>-0.12096</v>
      </c>
      <c r="BK675" s="37">
        <v>45048</v>
      </c>
      <c r="BL675" s="52">
        <v>3.4799999999999999E-7</v>
      </c>
      <c r="BM675" s="55">
        <v>-7.8800000000000002E-7</v>
      </c>
      <c r="BN675" s="59">
        <v>-1.08E-6</v>
      </c>
      <c r="BO675" s="61">
        <v>-7.1399999999999996E-7</v>
      </c>
    </row>
    <row r="676" spans="1:67" x14ac:dyDescent="0.25">
      <c r="A676" s="37">
        <v>45051.010416666664</v>
      </c>
      <c r="B676" s="43">
        <v>1.26E-6</v>
      </c>
      <c r="C676" s="45">
        <v>-3.3100000000000001E-6</v>
      </c>
      <c r="D676" s="48">
        <v>-2.6199999999999999E-6</v>
      </c>
      <c r="E676" s="37">
        <v>45048.010416666664</v>
      </c>
      <c r="F676" s="52">
        <v>8.6300000000000004E-7</v>
      </c>
      <c r="G676" s="55">
        <v>1.15E-7</v>
      </c>
      <c r="H676" s="59">
        <v>-8.6099999999999999E-7</v>
      </c>
      <c r="I676" s="61">
        <v>-1.31E-7</v>
      </c>
      <c r="J676" s="37">
        <v>45051.010416666664</v>
      </c>
      <c r="K676" s="43">
        <v>2.8899999999999999E-6</v>
      </c>
      <c r="L676" s="45">
        <v>-2.8700000000000001E-6</v>
      </c>
      <c r="M676" s="49">
        <v>-1.3999999999999999E-6</v>
      </c>
      <c r="N676" s="37">
        <v>45048.010416666664</v>
      </c>
      <c r="O676" s="52">
        <v>3.4799999999999999E-7</v>
      </c>
      <c r="P676" s="55">
        <v>-7.8599999999999997E-7</v>
      </c>
      <c r="Q676" s="59">
        <v>-1.08E-6</v>
      </c>
      <c r="R676" s="61">
        <v>-7.0999999999999998E-7</v>
      </c>
      <c r="AX676" s="37">
        <v>45051.010416666664</v>
      </c>
      <c r="AY676" s="109">
        <f t="shared" si="57"/>
        <v>0.108864</v>
      </c>
      <c r="AZ676" s="110">
        <f t="shared" si="58"/>
        <v>-0.28598400000000002</v>
      </c>
      <c r="BA676" s="111">
        <f t="shared" si="59"/>
        <v>-0.22636799999999999</v>
      </c>
      <c r="BB676" s="37">
        <v>45048.010416666664</v>
      </c>
      <c r="BC676" s="112">
        <f t="shared" si="60"/>
        <v>7.456320000000001E-2</v>
      </c>
      <c r="BD676" s="113">
        <f t="shared" si="60"/>
        <v>9.9360000000000004E-3</v>
      </c>
      <c r="BE676" s="110">
        <f t="shared" si="60"/>
        <v>-7.4390399999999995E-2</v>
      </c>
      <c r="BF676" s="114">
        <f t="shared" si="56"/>
        <v>-1.1318399999999999E-2</v>
      </c>
      <c r="BG676" s="37">
        <v>45051.010416666664</v>
      </c>
      <c r="BH676" s="109">
        <f t="shared" si="61"/>
        <v>0.249696</v>
      </c>
      <c r="BI676" s="110">
        <f t="shared" si="61"/>
        <v>-0.24796799999999999</v>
      </c>
      <c r="BJ676" s="111">
        <f t="shared" si="61"/>
        <v>-0.12096</v>
      </c>
      <c r="BK676" s="37">
        <v>45048.010416666664</v>
      </c>
      <c r="BL676" s="52">
        <v>3.4799999999999999E-7</v>
      </c>
      <c r="BM676" s="55">
        <v>-7.8599999999999997E-7</v>
      </c>
      <c r="BN676" s="59">
        <v>-1.08E-6</v>
      </c>
      <c r="BO676" s="61">
        <v>-7.0999999999999998E-7</v>
      </c>
    </row>
    <row r="677" spans="1:67" x14ac:dyDescent="0.25">
      <c r="A677" s="37">
        <v>45051.020833333336</v>
      </c>
      <c r="B677" s="43">
        <v>1.26E-6</v>
      </c>
      <c r="C677" s="45">
        <v>-3.3000000000000002E-6</v>
      </c>
      <c r="D677" s="48">
        <v>-2.6199999999999999E-6</v>
      </c>
      <c r="E677" s="37">
        <v>45048.020833333336</v>
      </c>
      <c r="F677" s="52">
        <v>8.6499999999999998E-7</v>
      </c>
      <c r="G677" s="55">
        <v>1.42E-7</v>
      </c>
      <c r="H677" s="59">
        <v>-8.5000000000000001E-7</v>
      </c>
      <c r="I677" s="61">
        <v>-1.03E-7</v>
      </c>
      <c r="J677" s="37">
        <v>45051.020833333336</v>
      </c>
      <c r="K677" s="43">
        <v>2.9000000000000002E-6</v>
      </c>
      <c r="L677" s="45">
        <v>-2.8700000000000001E-6</v>
      </c>
      <c r="M677" s="49">
        <v>-1.3999999999999999E-6</v>
      </c>
      <c r="N677" s="37">
        <v>45048.020833333336</v>
      </c>
      <c r="O677" s="52">
        <v>3.4900000000000001E-7</v>
      </c>
      <c r="P677" s="55">
        <v>-7.8400000000000003E-7</v>
      </c>
      <c r="Q677" s="59">
        <v>-1.08E-6</v>
      </c>
      <c r="R677" s="61">
        <v>-7.0500000000000003E-7</v>
      </c>
      <c r="AX677" s="37">
        <v>45051.020833333336</v>
      </c>
      <c r="AY677" s="109">
        <f t="shared" si="57"/>
        <v>0.108864</v>
      </c>
      <c r="AZ677" s="110">
        <f t="shared" si="58"/>
        <v>-0.28512000000000004</v>
      </c>
      <c r="BA677" s="111">
        <f t="shared" si="59"/>
        <v>-0.22636799999999999</v>
      </c>
      <c r="BB677" s="37">
        <v>45048.020833333336</v>
      </c>
      <c r="BC677" s="112">
        <f t="shared" si="60"/>
        <v>7.4735999999999997E-2</v>
      </c>
      <c r="BD677" s="113">
        <f t="shared" si="60"/>
        <v>1.22688E-2</v>
      </c>
      <c r="BE677" s="110">
        <f t="shared" si="60"/>
        <v>-7.3440000000000005E-2</v>
      </c>
      <c r="BF677" s="114">
        <f t="shared" si="56"/>
        <v>-8.8991999999999995E-3</v>
      </c>
      <c r="BG677" s="37">
        <v>45051.020833333336</v>
      </c>
      <c r="BH677" s="109">
        <f t="shared" si="61"/>
        <v>0.25056</v>
      </c>
      <c r="BI677" s="110">
        <f t="shared" si="61"/>
        <v>-0.24796799999999999</v>
      </c>
      <c r="BJ677" s="111">
        <f t="shared" si="61"/>
        <v>-0.12096</v>
      </c>
      <c r="BK677" s="37">
        <v>45048.020833333336</v>
      </c>
      <c r="BL677" s="52">
        <v>3.4900000000000001E-7</v>
      </c>
      <c r="BM677" s="55">
        <v>-7.8400000000000003E-7</v>
      </c>
      <c r="BN677" s="59">
        <v>-1.08E-6</v>
      </c>
      <c r="BO677" s="61">
        <v>-7.0500000000000003E-7</v>
      </c>
    </row>
    <row r="678" spans="1:67" x14ac:dyDescent="0.25">
      <c r="A678" s="37">
        <v>45051.03125</v>
      </c>
      <c r="B678" s="43">
        <v>1.2699999999999999E-6</v>
      </c>
      <c r="C678" s="45">
        <v>-3.3000000000000002E-6</v>
      </c>
      <c r="D678" s="48">
        <v>-2.6199999999999999E-6</v>
      </c>
      <c r="E678" s="37">
        <v>45048.03125</v>
      </c>
      <c r="F678" s="52">
        <v>8.6400000000000001E-7</v>
      </c>
      <c r="G678" s="55">
        <v>1.6299999999999999E-7</v>
      </c>
      <c r="H678" s="59">
        <v>-8.4E-7</v>
      </c>
      <c r="I678" s="61">
        <v>-7.54E-8</v>
      </c>
      <c r="J678" s="37">
        <v>45051.03125</v>
      </c>
      <c r="K678" s="43">
        <v>2.9000000000000002E-6</v>
      </c>
      <c r="L678" s="45">
        <v>-2.8700000000000001E-6</v>
      </c>
      <c r="M678" s="49">
        <v>-1.3999999999999999E-6</v>
      </c>
      <c r="N678" s="37">
        <v>45048.03125</v>
      </c>
      <c r="O678" s="52">
        <v>3.4999999999999998E-7</v>
      </c>
      <c r="P678" s="55">
        <v>-7.8100000000000002E-7</v>
      </c>
      <c r="Q678" s="59">
        <v>-1.08E-6</v>
      </c>
      <c r="R678" s="61">
        <v>-7.0100000000000004E-7</v>
      </c>
      <c r="AX678" s="37">
        <v>45051.03125</v>
      </c>
      <c r="AY678" s="109">
        <f t="shared" si="57"/>
        <v>0.10972799999999999</v>
      </c>
      <c r="AZ678" s="110">
        <f t="shared" si="58"/>
        <v>-0.28512000000000004</v>
      </c>
      <c r="BA678" s="111">
        <f t="shared" si="59"/>
        <v>-0.22636799999999999</v>
      </c>
      <c r="BB678" s="37">
        <v>45048.03125</v>
      </c>
      <c r="BC678" s="112">
        <f t="shared" si="60"/>
        <v>7.4649599999999997E-2</v>
      </c>
      <c r="BD678" s="113">
        <f t="shared" si="60"/>
        <v>1.4083199999999999E-2</v>
      </c>
      <c r="BE678" s="110">
        <f t="shared" si="60"/>
        <v>-7.2576000000000002E-2</v>
      </c>
      <c r="BF678" s="114">
        <f t="shared" si="56"/>
        <v>-6.51456E-3</v>
      </c>
      <c r="BG678" s="37">
        <v>45051.03125</v>
      </c>
      <c r="BH678" s="109">
        <f t="shared" si="61"/>
        <v>0.25056</v>
      </c>
      <c r="BI678" s="110">
        <f t="shared" si="61"/>
        <v>-0.24796799999999999</v>
      </c>
      <c r="BJ678" s="111">
        <f t="shared" si="61"/>
        <v>-0.12096</v>
      </c>
      <c r="BK678" s="37">
        <v>45048.03125</v>
      </c>
      <c r="BL678" s="52">
        <v>3.4999999999999998E-7</v>
      </c>
      <c r="BM678" s="55">
        <v>-7.8100000000000002E-7</v>
      </c>
      <c r="BN678" s="59">
        <v>-1.08E-6</v>
      </c>
      <c r="BO678" s="61">
        <v>-7.0100000000000004E-7</v>
      </c>
    </row>
    <row r="679" spans="1:67" x14ac:dyDescent="0.25">
      <c r="A679" s="37">
        <v>45051.041666666664</v>
      </c>
      <c r="B679" s="43">
        <v>1.28E-6</v>
      </c>
      <c r="C679" s="45">
        <v>-3.3000000000000002E-6</v>
      </c>
      <c r="D679" s="48">
        <v>-2.6199999999999999E-6</v>
      </c>
      <c r="E679" s="37">
        <v>45048.041666666664</v>
      </c>
      <c r="F679" s="52">
        <v>8.5899999999999995E-7</v>
      </c>
      <c r="G679" s="55">
        <v>1.7599999999999999E-7</v>
      </c>
      <c r="H679" s="59">
        <v>-8.3200000000000004E-7</v>
      </c>
      <c r="I679" s="61">
        <v>-4.7400000000000001E-8</v>
      </c>
      <c r="J679" s="37">
        <v>45051.041666666664</v>
      </c>
      <c r="K679" s="43">
        <v>2.9000000000000002E-6</v>
      </c>
      <c r="L679" s="45">
        <v>-2.8700000000000001E-6</v>
      </c>
      <c r="M679" s="49">
        <v>-1.3999999999999999E-6</v>
      </c>
      <c r="N679" s="37">
        <v>45048.041666666664</v>
      </c>
      <c r="O679" s="52">
        <v>3.4999999999999998E-7</v>
      </c>
      <c r="P679" s="55">
        <v>-7.7899999999999997E-7</v>
      </c>
      <c r="Q679" s="59">
        <v>-1.0899999999999999E-6</v>
      </c>
      <c r="R679" s="61">
        <v>-6.9699999999999995E-7</v>
      </c>
      <c r="AX679" s="37">
        <v>45051.041666666664</v>
      </c>
      <c r="AY679" s="109">
        <f t="shared" si="57"/>
        <v>0.110592</v>
      </c>
      <c r="AZ679" s="110">
        <f t="shared" si="58"/>
        <v>-0.28512000000000004</v>
      </c>
      <c r="BA679" s="111">
        <f t="shared" si="59"/>
        <v>-0.22636799999999999</v>
      </c>
      <c r="BB679" s="37">
        <v>45048.041666666664</v>
      </c>
      <c r="BC679" s="112">
        <f t="shared" si="60"/>
        <v>7.4217599999999995E-2</v>
      </c>
      <c r="BD679" s="113">
        <f t="shared" si="60"/>
        <v>1.5206399999999998E-2</v>
      </c>
      <c r="BE679" s="110">
        <f t="shared" si="60"/>
        <v>-7.1884799999999999E-2</v>
      </c>
      <c r="BF679" s="114">
        <f t="shared" si="56"/>
        <v>-4.0953600000000001E-3</v>
      </c>
      <c r="BG679" s="37">
        <v>45051.041666666664</v>
      </c>
      <c r="BH679" s="109">
        <f t="shared" si="61"/>
        <v>0.25056</v>
      </c>
      <c r="BI679" s="110">
        <f t="shared" si="61"/>
        <v>-0.24796799999999999</v>
      </c>
      <c r="BJ679" s="111">
        <f t="shared" si="61"/>
        <v>-0.12096</v>
      </c>
      <c r="BK679" s="37">
        <v>45048.041666666664</v>
      </c>
      <c r="BL679" s="52">
        <v>3.4999999999999998E-7</v>
      </c>
      <c r="BM679" s="55">
        <v>-7.7899999999999997E-7</v>
      </c>
      <c r="BN679" s="59">
        <v>-1.0899999999999999E-6</v>
      </c>
      <c r="BO679" s="61">
        <v>-6.9699999999999995E-7</v>
      </c>
    </row>
    <row r="680" spans="1:67" x14ac:dyDescent="0.25">
      <c r="A680" s="37">
        <v>45051.052083333336</v>
      </c>
      <c r="B680" s="43">
        <v>1.28E-6</v>
      </c>
      <c r="C680" s="45">
        <v>-3.3000000000000002E-6</v>
      </c>
      <c r="D680" s="48">
        <v>-2.6199999999999999E-6</v>
      </c>
      <c r="E680" s="37">
        <v>45048.052083333336</v>
      </c>
      <c r="F680" s="52">
        <v>8.5000000000000001E-7</v>
      </c>
      <c r="G680" s="55">
        <v>1.8E-7</v>
      </c>
      <c r="H680" s="59">
        <v>-8.2600000000000001E-7</v>
      </c>
      <c r="I680" s="61">
        <v>-1.96E-8</v>
      </c>
      <c r="J680" s="37">
        <v>45051.052083333336</v>
      </c>
      <c r="K680" s="43">
        <v>2.9000000000000002E-6</v>
      </c>
      <c r="L680" s="45">
        <v>-2.8600000000000001E-6</v>
      </c>
      <c r="M680" s="49">
        <v>-1.4100000000000001E-6</v>
      </c>
      <c r="N680" s="37">
        <v>45048.052083333336</v>
      </c>
      <c r="O680" s="52">
        <v>3.4999999999999998E-7</v>
      </c>
      <c r="P680" s="55">
        <v>-7.7700000000000004E-7</v>
      </c>
      <c r="Q680" s="59">
        <v>-1.0899999999999999E-6</v>
      </c>
      <c r="R680" s="61">
        <v>-6.9299999999999997E-7</v>
      </c>
      <c r="AX680" s="37">
        <v>45051.052083333336</v>
      </c>
      <c r="AY680" s="109">
        <f t="shared" si="57"/>
        <v>0.110592</v>
      </c>
      <c r="AZ680" s="110">
        <f t="shared" si="58"/>
        <v>-0.28512000000000004</v>
      </c>
      <c r="BA680" s="111">
        <f t="shared" si="59"/>
        <v>-0.22636799999999999</v>
      </c>
      <c r="BB680" s="37">
        <v>45048.052083333336</v>
      </c>
      <c r="BC680" s="112">
        <f t="shared" si="60"/>
        <v>7.3440000000000005E-2</v>
      </c>
      <c r="BD680" s="113">
        <f t="shared" si="60"/>
        <v>1.5552E-2</v>
      </c>
      <c r="BE680" s="110">
        <f t="shared" si="60"/>
        <v>-7.1366399999999997E-2</v>
      </c>
      <c r="BF680" s="114">
        <f t="shared" si="56"/>
        <v>-1.69344E-3</v>
      </c>
      <c r="BG680" s="37">
        <v>45051.052083333336</v>
      </c>
      <c r="BH680" s="109">
        <f t="shared" si="61"/>
        <v>0.25056</v>
      </c>
      <c r="BI680" s="110">
        <f t="shared" si="61"/>
        <v>-0.24710400000000002</v>
      </c>
      <c r="BJ680" s="111">
        <f t="shared" si="61"/>
        <v>-0.121824</v>
      </c>
      <c r="BK680" s="37">
        <v>45048.052083333336</v>
      </c>
      <c r="BL680" s="52">
        <v>3.4999999999999998E-7</v>
      </c>
      <c r="BM680" s="55">
        <v>-7.7700000000000004E-7</v>
      </c>
      <c r="BN680" s="59">
        <v>-1.0899999999999999E-6</v>
      </c>
      <c r="BO680" s="61">
        <v>-6.9299999999999997E-7</v>
      </c>
    </row>
    <row r="681" spans="1:67" x14ac:dyDescent="0.25">
      <c r="A681" s="37">
        <v>45051.0625</v>
      </c>
      <c r="B681" s="43">
        <v>1.2899999999999999E-6</v>
      </c>
      <c r="C681" s="45">
        <v>-3.3000000000000002E-6</v>
      </c>
      <c r="D681" s="48">
        <v>-2.6199999999999999E-6</v>
      </c>
      <c r="E681" s="37">
        <v>45048.0625</v>
      </c>
      <c r="F681" s="52">
        <v>8.3600000000000002E-7</v>
      </c>
      <c r="G681" s="55">
        <v>1.7800000000000001E-7</v>
      </c>
      <c r="H681" s="59">
        <v>-8.2099999999999995E-7</v>
      </c>
      <c r="I681" s="61">
        <v>7.4799999999999998E-9</v>
      </c>
      <c r="J681" s="37">
        <v>45051.0625</v>
      </c>
      <c r="K681" s="43">
        <v>2.8899999999999999E-6</v>
      </c>
      <c r="L681" s="45">
        <v>-2.8600000000000001E-6</v>
      </c>
      <c r="M681" s="49">
        <v>-1.4100000000000001E-6</v>
      </c>
      <c r="N681" s="37">
        <v>45048.0625</v>
      </c>
      <c r="O681" s="52">
        <v>3.4999999999999998E-7</v>
      </c>
      <c r="P681" s="55">
        <v>-7.7400000000000002E-7</v>
      </c>
      <c r="Q681" s="59">
        <v>-1.0899999999999999E-6</v>
      </c>
      <c r="R681" s="61">
        <v>-6.8899999999999999E-7</v>
      </c>
      <c r="AX681" s="37">
        <v>45051.0625</v>
      </c>
      <c r="AY681" s="109">
        <f t="shared" si="57"/>
        <v>0.111456</v>
      </c>
      <c r="AZ681" s="110">
        <f t="shared" si="58"/>
        <v>-0.28512000000000004</v>
      </c>
      <c r="BA681" s="111">
        <f t="shared" si="59"/>
        <v>-0.22636799999999999</v>
      </c>
      <c r="BB681" s="37">
        <v>45048.0625</v>
      </c>
      <c r="BC681" s="112">
        <f t="shared" si="60"/>
        <v>7.22304E-2</v>
      </c>
      <c r="BD681" s="113">
        <f t="shared" si="60"/>
        <v>1.5379200000000001E-2</v>
      </c>
      <c r="BE681" s="110">
        <f t="shared" si="60"/>
        <v>-7.0934399999999995E-2</v>
      </c>
      <c r="BF681" s="114">
        <f t="shared" si="56"/>
        <v>6.4627200000000004E-4</v>
      </c>
      <c r="BG681" s="37">
        <v>45051.0625</v>
      </c>
      <c r="BH681" s="109">
        <f t="shared" si="61"/>
        <v>0.249696</v>
      </c>
      <c r="BI681" s="110">
        <f t="shared" si="61"/>
        <v>-0.24710400000000002</v>
      </c>
      <c r="BJ681" s="111">
        <f t="shared" si="61"/>
        <v>-0.121824</v>
      </c>
      <c r="BK681" s="37">
        <v>45048.0625</v>
      </c>
      <c r="BL681" s="52">
        <v>3.4999999999999998E-7</v>
      </c>
      <c r="BM681" s="55">
        <v>-7.7400000000000002E-7</v>
      </c>
      <c r="BN681" s="59">
        <v>-1.0899999999999999E-6</v>
      </c>
      <c r="BO681" s="61">
        <v>-6.8899999999999999E-7</v>
      </c>
    </row>
    <row r="682" spans="1:67" x14ac:dyDescent="0.25">
      <c r="A682" s="37">
        <v>45051.072916666664</v>
      </c>
      <c r="B682" s="43">
        <v>1.3E-6</v>
      </c>
      <c r="C682" s="45">
        <v>-3.3000000000000002E-6</v>
      </c>
      <c r="D682" s="48">
        <v>-2.6199999999999999E-6</v>
      </c>
      <c r="E682" s="37">
        <v>45048.072916666664</v>
      </c>
      <c r="F682" s="52">
        <v>8.1699999999999997E-7</v>
      </c>
      <c r="G682" s="55">
        <v>1.7100000000000001E-7</v>
      </c>
      <c r="H682" s="59">
        <v>-8.1800000000000005E-7</v>
      </c>
      <c r="I682" s="61">
        <v>3.3400000000000001E-8</v>
      </c>
      <c r="J682" s="37">
        <v>45051.072916666664</v>
      </c>
      <c r="K682" s="43">
        <v>2.8899999999999999E-6</v>
      </c>
      <c r="L682" s="45">
        <v>-2.8600000000000001E-6</v>
      </c>
      <c r="M682" s="49">
        <v>-1.4100000000000001E-6</v>
      </c>
      <c r="N682" s="37">
        <v>45048.072916666664</v>
      </c>
      <c r="O682" s="52">
        <v>3.4900000000000001E-7</v>
      </c>
      <c r="P682" s="55">
        <v>-7.7199999999999998E-7</v>
      </c>
      <c r="Q682" s="59">
        <v>-1.0899999999999999E-6</v>
      </c>
      <c r="R682" s="61">
        <v>-6.8500000000000001E-7</v>
      </c>
      <c r="AX682" s="37">
        <v>45051.072916666664</v>
      </c>
      <c r="AY682" s="109">
        <f t="shared" si="57"/>
        <v>0.11232</v>
      </c>
      <c r="AZ682" s="110">
        <f t="shared" si="58"/>
        <v>-0.28512000000000004</v>
      </c>
      <c r="BA682" s="111">
        <f t="shared" si="59"/>
        <v>-0.22636799999999999</v>
      </c>
      <c r="BB682" s="37">
        <v>45048.072916666664</v>
      </c>
      <c r="BC682" s="112">
        <f t="shared" si="60"/>
        <v>7.0588799999999993E-2</v>
      </c>
      <c r="BD682" s="113">
        <f t="shared" si="60"/>
        <v>1.47744E-2</v>
      </c>
      <c r="BE682" s="110">
        <f t="shared" si="60"/>
        <v>-7.0675200000000007E-2</v>
      </c>
      <c r="BF682" s="114">
        <f t="shared" si="56"/>
        <v>2.8857600000000002E-3</v>
      </c>
      <c r="BG682" s="37">
        <v>45051.072916666664</v>
      </c>
      <c r="BH682" s="109">
        <f t="shared" si="61"/>
        <v>0.249696</v>
      </c>
      <c r="BI682" s="110">
        <f t="shared" si="61"/>
        <v>-0.24710400000000002</v>
      </c>
      <c r="BJ682" s="111">
        <f t="shared" si="61"/>
        <v>-0.121824</v>
      </c>
      <c r="BK682" s="37">
        <v>45048.072916666664</v>
      </c>
      <c r="BL682" s="52">
        <v>3.4900000000000001E-7</v>
      </c>
      <c r="BM682" s="55">
        <v>-7.7199999999999998E-7</v>
      </c>
      <c r="BN682" s="59">
        <v>-1.0899999999999999E-6</v>
      </c>
      <c r="BO682" s="61">
        <v>-6.8500000000000001E-7</v>
      </c>
    </row>
    <row r="683" spans="1:67" x14ac:dyDescent="0.25">
      <c r="A683" s="37">
        <v>45051.083333333336</v>
      </c>
      <c r="B683" s="43">
        <v>1.3E-6</v>
      </c>
      <c r="C683" s="45">
        <v>-3.3100000000000001E-6</v>
      </c>
      <c r="D683" s="48">
        <v>-2.6199999999999999E-6</v>
      </c>
      <c r="E683" s="37">
        <v>45048.083333333336</v>
      </c>
      <c r="F683" s="52">
        <v>7.9299999999999997E-7</v>
      </c>
      <c r="G683" s="55">
        <v>1.6299999999999999E-7</v>
      </c>
      <c r="H683" s="59">
        <v>-8.16E-7</v>
      </c>
      <c r="I683" s="61">
        <v>5.76E-8</v>
      </c>
      <c r="J683" s="37">
        <v>45051.083333333336</v>
      </c>
      <c r="K683" s="43">
        <v>2.8899999999999999E-6</v>
      </c>
      <c r="L683" s="45">
        <v>-2.8600000000000001E-6</v>
      </c>
      <c r="M683" s="49">
        <v>-1.4100000000000001E-6</v>
      </c>
      <c r="N683" s="37">
        <v>45048.083333333336</v>
      </c>
      <c r="O683" s="52">
        <v>3.4900000000000001E-7</v>
      </c>
      <c r="P683" s="55">
        <v>-7.6899999999999996E-7</v>
      </c>
      <c r="Q683" s="59">
        <v>-1.1000000000000001E-6</v>
      </c>
      <c r="R683" s="61">
        <v>-6.8100000000000002E-7</v>
      </c>
      <c r="AX683" s="37">
        <v>45051.083333333336</v>
      </c>
      <c r="AY683" s="109">
        <f t="shared" si="57"/>
        <v>0.11232</v>
      </c>
      <c r="AZ683" s="110">
        <f t="shared" si="58"/>
        <v>-0.28598400000000002</v>
      </c>
      <c r="BA683" s="111">
        <f t="shared" si="59"/>
        <v>-0.22636799999999999</v>
      </c>
      <c r="BB683" s="37">
        <v>45048.083333333336</v>
      </c>
      <c r="BC683" s="112">
        <f t="shared" si="60"/>
        <v>6.8515199999999998E-2</v>
      </c>
      <c r="BD683" s="113">
        <f t="shared" si="60"/>
        <v>1.4083199999999999E-2</v>
      </c>
      <c r="BE683" s="110">
        <f t="shared" si="60"/>
        <v>-7.0502400000000007E-2</v>
      </c>
      <c r="BF683" s="114">
        <f t="shared" si="56"/>
        <v>4.9766400000000001E-3</v>
      </c>
      <c r="BG683" s="37">
        <v>45051.083333333336</v>
      </c>
      <c r="BH683" s="109">
        <f t="shared" si="61"/>
        <v>0.249696</v>
      </c>
      <c r="BI683" s="110">
        <f t="shared" si="61"/>
        <v>-0.24710400000000002</v>
      </c>
      <c r="BJ683" s="111">
        <f t="shared" si="61"/>
        <v>-0.121824</v>
      </c>
      <c r="BK683" s="37">
        <v>45048.083333333336</v>
      </c>
      <c r="BL683" s="52">
        <v>3.4900000000000001E-7</v>
      </c>
      <c r="BM683" s="55">
        <v>-7.6899999999999996E-7</v>
      </c>
      <c r="BN683" s="59">
        <v>-1.1000000000000001E-6</v>
      </c>
      <c r="BO683" s="61">
        <v>-6.8100000000000002E-7</v>
      </c>
    </row>
    <row r="684" spans="1:67" x14ac:dyDescent="0.25">
      <c r="A684" s="37">
        <v>45051.09375</v>
      </c>
      <c r="B684" s="43">
        <v>1.31E-6</v>
      </c>
      <c r="C684" s="45">
        <v>-3.3100000000000001E-6</v>
      </c>
      <c r="D684" s="48">
        <v>-2.6199999999999999E-6</v>
      </c>
      <c r="E684" s="37">
        <v>45048.09375</v>
      </c>
      <c r="F684" s="52">
        <v>7.6400000000000001E-7</v>
      </c>
      <c r="G684" s="55">
        <v>1.6199999999999999E-7</v>
      </c>
      <c r="H684" s="59">
        <v>-8.1500000000000003E-7</v>
      </c>
      <c r="I684" s="61">
        <v>7.9700000000000006E-8</v>
      </c>
      <c r="J684" s="37">
        <v>45051.09375</v>
      </c>
      <c r="K684" s="43">
        <v>2.8899999999999999E-6</v>
      </c>
      <c r="L684" s="45">
        <v>-2.8600000000000001E-6</v>
      </c>
      <c r="M684" s="49">
        <v>-1.42E-6</v>
      </c>
      <c r="N684" s="37">
        <v>45048.09375</v>
      </c>
      <c r="O684" s="52">
        <v>3.4799999999999999E-7</v>
      </c>
      <c r="P684" s="55">
        <v>-7.6700000000000003E-7</v>
      </c>
      <c r="Q684" s="59">
        <v>-1.1000000000000001E-6</v>
      </c>
      <c r="R684" s="61">
        <v>-6.7700000000000004E-7</v>
      </c>
      <c r="AX684" s="37">
        <v>45051.09375</v>
      </c>
      <c r="AY684" s="109">
        <f t="shared" si="57"/>
        <v>0.11318399999999999</v>
      </c>
      <c r="AZ684" s="110">
        <f t="shared" si="58"/>
        <v>-0.28598400000000002</v>
      </c>
      <c r="BA684" s="111">
        <f t="shared" si="59"/>
        <v>-0.22636799999999999</v>
      </c>
      <c r="BB684" s="37">
        <v>45048.09375</v>
      </c>
      <c r="BC684" s="112">
        <f t="shared" si="60"/>
        <v>6.6009600000000002E-2</v>
      </c>
      <c r="BD684" s="113">
        <f t="shared" si="60"/>
        <v>1.39968E-2</v>
      </c>
      <c r="BE684" s="110">
        <f t="shared" si="60"/>
        <v>-7.0416000000000006E-2</v>
      </c>
      <c r="BF684" s="114">
        <f t="shared" si="56"/>
        <v>6.8860800000000002E-3</v>
      </c>
      <c r="BG684" s="37">
        <v>45051.09375</v>
      </c>
      <c r="BH684" s="109">
        <f t="shared" si="61"/>
        <v>0.249696</v>
      </c>
      <c r="BI684" s="110">
        <f t="shared" si="61"/>
        <v>-0.24710400000000002</v>
      </c>
      <c r="BJ684" s="111">
        <f t="shared" si="61"/>
        <v>-0.12268799999999999</v>
      </c>
      <c r="BK684" s="37">
        <v>45048.09375</v>
      </c>
      <c r="BL684" s="52">
        <v>3.4799999999999999E-7</v>
      </c>
      <c r="BM684" s="55">
        <v>-7.6700000000000003E-7</v>
      </c>
      <c r="BN684" s="59">
        <v>-1.1000000000000001E-6</v>
      </c>
      <c r="BO684" s="61">
        <v>-6.7700000000000004E-7</v>
      </c>
    </row>
    <row r="685" spans="1:67" x14ac:dyDescent="0.25">
      <c r="A685" s="37">
        <v>45051.104166666664</v>
      </c>
      <c r="B685" s="43">
        <v>1.3200000000000001E-6</v>
      </c>
      <c r="C685" s="45">
        <v>-3.32E-6</v>
      </c>
      <c r="D685" s="48">
        <v>-2.61E-6</v>
      </c>
      <c r="E685" s="37">
        <v>45048.104166666664</v>
      </c>
      <c r="F685" s="52">
        <v>7.3099999999999997E-7</v>
      </c>
      <c r="G685" s="55">
        <v>1.72E-7</v>
      </c>
      <c r="H685" s="59">
        <v>-8.1500000000000003E-7</v>
      </c>
      <c r="I685" s="61">
        <v>9.9299999999999996E-8</v>
      </c>
      <c r="J685" s="37">
        <v>45051.104166666664</v>
      </c>
      <c r="K685" s="43">
        <v>2.8899999999999999E-6</v>
      </c>
      <c r="L685" s="45">
        <v>-2.8600000000000001E-6</v>
      </c>
      <c r="M685" s="49">
        <v>-1.42E-6</v>
      </c>
      <c r="N685" s="37">
        <v>45048.104166666664</v>
      </c>
      <c r="O685" s="52">
        <v>3.4799999999999999E-7</v>
      </c>
      <c r="P685" s="55">
        <v>-7.6400000000000001E-7</v>
      </c>
      <c r="Q685" s="59">
        <v>-1.1000000000000001E-6</v>
      </c>
      <c r="R685" s="61">
        <v>-6.7299999999999995E-7</v>
      </c>
      <c r="AX685" s="37">
        <v>45051.104166666664</v>
      </c>
      <c r="AY685" s="109">
        <f t="shared" si="57"/>
        <v>0.11404800000000001</v>
      </c>
      <c r="AZ685" s="110">
        <f t="shared" si="58"/>
        <v>-0.28684799999999999</v>
      </c>
      <c r="BA685" s="111">
        <f t="shared" si="59"/>
        <v>-0.22550400000000001</v>
      </c>
      <c r="BB685" s="37">
        <v>45048.104166666664</v>
      </c>
      <c r="BC685" s="112">
        <f t="shared" si="60"/>
        <v>6.3158400000000003E-2</v>
      </c>
      <c r="BD685" s="113">
        <f t="shared" si="60"/>
        <v>1.48608E-2</v>
      </c>
      <c r="BE685" s="110">
        <f t="shared" si="60"/>
        <v>-7.0416000000000006E-2</v>
      </c>
      <c r="BF685" s="114">
        <f t="shared" si="56"/>
        <v>8.5795200000000002E-3</v>
      </c>
      <c r="BG685" s="37">
        <v>45051.104166666664</v>
      </c>
      <c r="BH685" s="109">
        <f t="shared" si="61"/>
        <v>0.249696</v>
      </c>
      <c r="BI685" s="110">
        <f t="shared" si="61"/>
        <v>-0.24710400000000002</v>
      </c>
      <c r="BJ685" s="111">
        <f t="shared" si="61"/>
        <v>-0.12268799999999999</v>
      </c>
      <c r="BK685" s="37">
        <v>45048.104166666664</v>
      </c>
      <c r="BL685" s="52">
        <v>3.4799999999999999E-7</v>
      </c>
      <c r="BM685" s="55">
        <v>-7.6400000000000001E-7</v>
      </c>
      <c r="BN685" s="59">
        <v>-1.1000000000000001E-6</v>
      </c>
      <c r="BO685" s="61">
        <v>-6.7299999999999995E-7</v>
      </c>
    </row>
    <row r="686" spans="1:67" x14ac:dyDescent="0.25">
      <c r="A686" s="37">
        <v>45051.114583333336</v>
      </c>
      <c r="B686" s="43">
        <v>1.3200000000000001E-6</v>
      </c>
      <c r="C686" s="45">
        <v>-3.32E-6</v>
      </c>
      <c r="D686" s="48">
        <v>-2.61E-6</v>
      </c>
      <c r="E686" s="37">
        <v>45048.114583333336</v>
      </c>
      <c r="F686" s="52">
        <v>6.9400000000000005E-7</v>
      </c>
      <c r="G686" s="55">
        <v>1.9299999999999999E-7</v>
      </c>
      <c r="H686" s="59">
        <v>-8.1299999999999999E-7</v>
      </c>
      <c r="I686" s="61">
        <v>1.1600000000000001E-7</v>
      </c>
      <c r="J686" s="37">
        <v>45051.114583333336</v>
      </c>
      <c r="K686" s="43">
        <v>2.8899999999999999E-6</v>
      </c>
      <c r="L686" s="45">
        <v>-2.8499999999999998E-6</v>
      </c>
      <c r="M686" s="49">
        <v>-1.42E-6</v>
      </c>
      <c r="N686" s="37">
        <v>45048.114583333336</v>
      </c>
      <c r="O686" s="52">
        <v>3.4700000000000002E-7</v>
      </c>
      <c r="P686" s="55">
        <v>-7.6199999999999997E-7</v>
      </c>
      <c r="Q686" s="59">
        <v>-1.1000000000000001E-6</v>
      </c>
      <c r="R686" s="61">
        <v>-6.6899999999999997E-7</v>
      </c>
      <c r="AX686" s="37">
        <v>45051.114583333336</v>
      </c>
      <c r="AY686" s="109">
        <f t="shared" si="57"/>
        <v>0.11404800000000001</v>
      </c>
      <c r="AZ686" s="110">
        <f t="shared" si="58"/>
        <v>-0.28684799999999999</v>
      </c>
      <c r="BA686" s="111">
        <f t="shared" si="59"/>
        <v>-0.22550400000000001</v>
      </c>
      <c r="BB686" s="37">
        <v>45048.114583333336</v>
      </c>
      <c r="BC686" s="112">
        <f t="shared" si="60"/>
        <v>5.9961600000000004E-2</v>
      </c>
      <c r="BD686" s="113">
        <f t="shared" si="60"/>
        <v>1.6675200000000001E-2</v>
      </c>
      <c r="BE686" s="110">
        <f t="shared" si="60"/>
        <v>-7.0243200000000006E-2</v>
      </c>
      <c r="BF686" s="114">
        <f t="shared" si="56"/>
        <v>1.0022400000000001E-2</v>
      </c>
      <c r="BG686" s="37">
        <v>45051.114583333336</v>
      </c>
      <c r="BH686" s="109">
        <f t="shared" si="61"/>
        <v>0.249696</v>
      </c>
      <c r="BI686" s="110">
        <f t="shared" si="61"/>
        <v>-0.24623999999999999</v>
      </c>
      <c r="BJ686" s="111">
        <f t="shared" si="61"/>
        <v>-0.12268799999999999</v>
      </c>
      <c r="BK686" s="37">
        <v>45048.114583333336</v>
      </c>
      <c r="BL686" s="52">
        <v>3.4700000000000002E-7</v>
      </c>
      <c r="BM686" s="55">
        <v>-7.6199999999999997E-7</v>
      </c>
      <c r="BN686" s="59">
        <v>-1.1000000000000001E-6</v>
      </c>
      <c r="BO686" s="61">
        <v>-6.6899999999999997E-7</v>
      </c>
    </row>
    <row r="687" spans="1:67" x14ac:dyDescent="0.25">
      <c r="A687" s="37">
        <v>45051.125</v>
      </c>
      <c r="B687" s="43">
        <v>1.33E-6</v>
      </c>
      <c r="C687" s="45">
        <v>-3.3299999999999999E-6</v>
      </c>
      <c r="D687" s="48">
        <v>-2.61E-6</v>
      </c>
      <c r="E687" s="37">
        <v>45048.125</v>
      </c>
      <c r="F687" s="52">
        <v>6.5400000000000001E-7</v>
      </c>
      <c r="G687" s="55">
        <v>2.2399999999999999E-7</v>
      </c>
      <c r="H687" s="59">
        <v>-8.1100000000000005E-7</v>
      </c>
      <c r="I687" s="61">
        <v>1.2800000000000001E-7</v>
      </c>
      <c r="J687" s="37">
        <v>45051.125</v>
      </c>
      <c r="K687" s="43">
        <v>2.88E-6</v>
      </c>
      <c r="L687" s="45">
        <v>-2.8499999999999998E-6</v>
      </c>
      <c r="M687" s="49">
        <v>-1.4300000000000001E-6</v>
      </c>
      <c r="N687" s="37">
        <v>45048.125</v>
      </c>
      <c r="O687" s="52">
        <v>3.46E-7</v>
      </c>
      <c r="P687" s="55">
        <v>-7.5899999999999995E-7</v>
      </c>
      <c r="Q687" s="59">
        <v>-1.1000000000000001E-6</v>
      </c>
      <c r="R687" s="61">
        <v>-6.6499999999999999E-7</v>
      </c>
      <c r="AX687" s="37">
        <v>45051.125</v>
      </c>
      <c r="AY687" s="109">
        <f t="shared" si="57"/>
        <v>0.114912</v>
      </c>
      <c r="AZ687" s="110">
        <f t="shared" si="58"/>
        <v>-0.28771199999999997</v>
      </c>
      <c r="BA687" s="111">
        <f t="shared" si="59"/>
        <v>-0.22550400000000001</v>
      </c>
      <c r="BB687" s="37">
        <v>45048.125</v>
      </c>
      <c r="BC687" s="112">
        <f t="shared" si="60"/>
        <v>5.6505600000000003E-2</v>
      </c>
      <c r="BD687" s="113">
        <f t="shared" si="60"/>
        <v>1.9353599999999999E-2</v>
      </c>
      <c r="BE687" s="110">
        <f t="shared" si="60"/>
        <v>-7.0070400000000005E-2</v>
      </c>
      <c r="BF687" s="114">
        <f t="shared" si="56"/>
        <v>1.10592E-2</v>
      </c>
      <c r="BG687" s="37">
        <v>45051.125</v>
      </c>
      <c r="BH687" s="109">
        <f t="shared" si="61"/>
        <v>0.248832</v>
      </c>
      <c r="BI687" s="110">
        <f t="shared" si="61"/>
        <v>-0.24623999999999999</v>
      </c>
      <c r="BJ687" s="111">
        <f t="shared" si="61"/>
        <v>-0.12355200000000001</v>
      </c>
      <c r="BK687" s="37">
        <v>45048.125</v>
      </c>
      <c r="BL687" s="52">
        <v>3.46E-7</v>
      </c>
      <c r="BM687" s="55">
        <v>-7.5899999999999995E-7</v>
      </c>
      <c r="BN687" s="59">
        <v>-1.1000000000000001E-6</v>
      </c>
      <c r="BO687" s="61">
        <v>-6.6499999999999999E-7</v>
      </c>
    </row>
    <row r="688" spans="1:67" x14ac:dyDescent="0.25">
      <c r="A688" s="37">
        <v>45051.135416666664</v>
      </c>
      <c r="B688" s="43">
        <v>1.33E-6</v>
      </c>
      <c r="C688" s="45">
        <v>-3.3299999999999999E-6</v>
      </c>
      <c r="D688" s="48">
        <v>-2.6000000000000001E-6</v>
      </c>
      <c r="E688" s="37">
        <v>45048.135416666664</v>
      </c>
      <c r="F688" s="52">
        <v>6.13E-7</v>
      </c>
      <c r="G688" s="55">
        <v>2.6E-7</v>
      </c>
      <c r="H688" s="59">
        <v>-8.0500000000000002E-7</v>
      </c>
      <c r="I688" s="61">
        <v>1.37E-7</v>
      </c>
      <c r="J688" s="37">
        <v>45051.135416666664</v>
      </c>
      <c r="K688" s="43">
        <v>2.88E-6</v>
      </c>
      <c r="L688" s="45">
        <v>-2.8499999999999998E-6</v>
      </c>
      <c r="M688" s="49">
        <v>-1.4300000000000001E-6</v>
      </c>
      <c r="N688" s="37">
        <v>45048.135416666664</v>
      </c>
      <c r="O688" s="52">
        <v>3.46E-7</v>
      </c>
      <c r="P688" s="55">
        <v>-7.5600000000000005E-7</v>
      </c>
      <c r="Q688" s="59">
        <v>-1.1000000000000001E-6</v>
      </c>
      <c r="R688" s="61">
        <v>-6.61E-7</v>
      </c>
      <c r="AX688" s="37">
        <v>45051.135416666664</v>
      </c>
      <c r="AY688" s="109">
        <f t="shared" si="57"/>
        <v>0.114912</v>
      </c>
      <c r="AZ688" s="110">
        <f t="shared" si="58"/>
        <v>-0.28771199999999997</v>
      </c>
      <c r="BA688" s="111">
        <f t="shared" si="59"/>
        <v>-0.22464000000000001</v>
      </c>
      <c r="BB688" s="37">
        <v>45048.135416666664</v>
      </c>
      <c r="BC688" s="112">
        <f t="shared" si="60"/>
        <v>5.2963200000000002E-2</v>
      </c>
      <c r="BD688" s="113">
        <f t="shared" si="60"/>
        <v>2.2464000000000001E-2</v>
      </c>
      <c r="BE688" s="110">
        <f t="shared" si="60"/>
        <v>-6.9552000000000003E-2</v>
      </c>
      <c r="BF688" s="114">
        <f t="shared" si="56"/>
        <v>1.18368E-2</v>
      </c>
      <c r="BG688" s="37">
        <v>45051.135416666664</v>
      </c>
      <c r="BH688" s="109">
        <f t="shared" si="61"/>
        <v>0.248832</v>
      </c>
      <c r="BI688" s="110">
        <f t="shared" si="61"/>
        <v>-0.24623999999999999</v>
      </c>
      <c r="BJ688" s="111">
        <f t="shared" si="61"/>
        <v>-0.12355200000000001</v>
      </c>
      <c r="BK688" s="37">
        <v>45048.135416666664</v>
      </c>
      <c r="BL688" s="52">
        <v>3.46E-7</v>
      </c>
      <c r="BM688" s="55">
        <v>-7.5600000000000005E-7</v>
      </c>
      <c r="BN688" s="59">
        <v>-1.1000000000000001E-6</v>
      </c>
      <c r="BO688" s="61">
        <v>-6.61E-7</v>
      </c>
    </row>
    <row r="689" spans="1:67" x14ac:dyDescent="0.25">
      <c r="A689" s="37">
        <v>45051.145833333336</v>
      </c>
      <c r="B689" s="43">
        <v>1.3400000000000001E-6</v>
      </c>
      <c r="C689" s="45">
        <v>-3.3400000000000002E-6</v>
      </c>
      <c r="D689" s="48">
        <v>-2.6000000000000001E-6</v>
      </c>
      <c r="E689" s="37">
        <v>45048.145833333336</v>
      </c>
      <c r="F689" s="52">
        <v>5.7299999999999996E-7</v>
      </c>
      <c r="G689" s="55">
        <v>2.96E-7</v>
      </c>
      <c r="H689" s="59">
        <v>-7.9699999999999995E-7</v>
      </c>
      <c r="I689" s="61">
        <v>1.42E-7</v>
      </c>
      <c r="J689" s="37">
        <v>45051.145833333336</v>
      </c>
      <c r="K689" s="43">
        <v>2.88E-6</v>
      </c>
      <c r="L689" s="45">
        <v>-2.8499999999999998E-6</v>
      </c>
      <c r="M689" s="49">
        <v>-1.4300000000000001E-6</v>
      </c>
      <c r="N689" s="37">
        <v>45048.145833333336</v>
      </c>
      <c r="O689" s="52">
        <v>3.4499999999999998E-7</v>
      </c>
      <c r="P689" s="55">
        <v>-7.54E-7</v>
      </c>
      <c r="Q689" s="59">
        <v>-1.1000000000000001E-6</v>
      </c>
      <c r="R689" s="61">
        <v>-6.5799999999999999E-7</v>
      </c>
      <c r="AX689" s="37">
        <v>45051.145833333336</v>
      </c>
      <c r="AY689" s="109">
        <f t="shared" si="57"/>
        <v>0.115776</v>
      </c>
      <c r="AZ689" s="110">
        <f t="shared" si="58"/>
        <v>-0.288576</v>
      </c>
      <c r="BA689" s="111">
        <f t="shared" si="59"/>
        <v>-0.22464000000000001</v>
      </c>
      <c r="BB689" s="37">
        <v>45048.145833333336</v>
      </c>
      <c r="BC689" s="112">
        <f t="shared" si="60"/>
        <v>4.9507199999999994E-2</v>
      </c>
      <c r="BD689" s="113">
        <f t="shared" si="60"/>
        <v>2.5574400000000001E-2</v>
      </c>
      <c r="BE689" s="110">
        <f t="shared" si="60"/>
        <v>-6.88608E-2</v>
      </c>
      <c r="BF689" s="114">
        <f t="shared" si="56"/>
        <v>1.22688E-2</v>
      </c>
      <c r="BG689" s="37">
        <v>45051.145833333336</v>
      </c>
      <c r="BH689" s="109">
        <f t="shared" si="61"/>
        <v>0.248832</v>
      </c>
      <c r="BI689" s="110">
        <f t="shared" si="61"/>
        <v>-0.24623999999999999</v>
      </c>
      <c r="BJ689" s="111">
        <f t="shared" si="61"/>
        <v>-0.12355200000000001</v>
      </c>
      <c r="BK689" s="37">
        <v>45048.145833333336</v>
      </c>
      <c r="BL689" s="52">
        <v>3.4499999999999998E-7</v>
      </c>
      <c r="BM689" s="55">
        <v>-7.54E-7</v>
      </c>
      <c r="BN689" s="59">
        <v>-1.1000000000000001E-6</v>
      </c>
      <c r="BO689" s="61">
        <v>-6.5799999999999999E-7</v>
      </c>
    </row>
    <row r="690" spans="1:67" x14ac:dyDescent="0.25">
      <c r="A690" s="37">
        <v>45051.15625</v>
      </c>
      <c r="B690" s="43">
        <v>1.35E-6</v>
      </c>
      <c r="C690" s="45">
        <v>-3.3400000000000002E-6</v>
      </c>
      <c r="D690" s="48">
        <v>-2.5900000000000002E-6</v>
      </c>
      <c r="E690" s="37">
        <v>45048.15625</v>
      </c>
      <c r="F690" s="52">
        <v>5.3600000000000004E-7</v>
      </c>
      <c r="G690" s="55">
        <v>3.3000000000000002E-7</v>
      </c>
      <c r="H690" s="59">
        <v>-7.8400000000000003E-7</v>
      </c>
      <c r="I690" s="61">
        <v>1.43E-7</v>
      </c>
      <c r="J690" s="37">
        <v>45051.15625</v>
      </c>
      <c r="K690" s="43">
        <v>2.88E-6</v>
      </c>
      <c r="L690" s="45">
        <v>-2.8499999999999998E-6</v>
      </c>
      <c r="M690" s="49">
        <v>-1.44E-6</v>
      </c>
      <c r="N690" s="37">
        <v>45048.15625</v>
      </c>
      <c r="O690" s="52">
        <v>3.4400000000000001E-7</v>
      </c>
      <c r="P690" s="55">
        <v>-7.5099999999999999E-7</v>
      </c>
      <c r="Q690" s="59">
        <v>-1.1000000000000001E-6</v>
      </c>
      <c r="R690" s="61">
        <v>-6.5400000000000001E-7</v>
      </c>
      <c r="AX690" s="37">
        <v>45051.15625</v>
      </c>
      <c r="AY690" s="109">
        <f t="shared" si="57"/>
        <v>0.11663999999999999</v>
      </c>
      <c r="AZ690" s="110">
        <f t="shared" si="58"/>
        <v>-0.288576</v>
      </c>
      <c r="BA690" s="111">
        <f t="shared" si="59"/>
        <v>-0.223776</v>
      </c>
      <c r="BB690" s="37">
        <v>45048.15625</v>
      </c>
      <c r="BC690" s="112">
        <f t="shared" si="60"/>
        <v>4.6310400000000002E-2</v>
      </c>
      <c r="BD690" s="113">
        <f t="shared" si="60"/>
        <v>2.8512000000000003E-2</v>
      </c>
      <c r="BE690" s="110">
        <f t="shared" si="60"/>
        <v>-6.7737600000000009E-2</v>
      </c>
      <c r="BF690" s="114">
        <f t="shared" si="56"/>
        <v>1.23552E-2</v>
      </c>
      <c r="BG690" s="37">
        <v>45051.15625</v>
      </c>
      <c r="BH690" s="109">
        <f t="shared" si="61"/>
        <v>0.248832</v>
      </c>
      <c r="BI690" s="110">
        <f t="shared" si="61"/>
        <v>-0.24623999999999999</v>
      </c>
      <c r="BJ690" s="111">
        <f t="shared" si="61"/>
        <v>-0.124416</v>
      </c>
      <c r="BK690" s="37">
        <v>45048.15625</v>
      </c>
      <c r="BL690" s="52">
        <v>3.4400000000000001E-7</v>
      </c>
      <c r="BM690" s="55">
        <v>-7.5099999999999999E-7</v>
      </c>
      <c r="BN690" s="59">
        <v>-1.1000000000000001E-6</v>
      </c>
      <c r="BO690" s="61">
        <v>-6.5400000000000001E-7</v>
      </c>
    </row>
    <row r="691" spans="1:67" x14ac:dyDescent="0.25">
      <c r="A691" s="37">
        <v>45051.166666666664</v>
      </c>
      <c r="B691" s="43">
        <v>1.35E-6</v>
      </c>
      <c r="C691" s="45">
        <v>-3.3400000000000002E-6</v>
      </c>
      <c r="D691" s="48">
        <v>-2.5900000000000002E-6</v>
      </c>
      <c r="E691" s="37">
        <v>45048.166666666664</v>
      </c>
      <c r="F691" s="52">
        <v>5.0299999999999999E-7</v>
      </c>
      <c r="G691" s="55">
        <v>3.5999999999999999E-7</v>
      </c>
      <c r="H691" s="59">
        <v>-7.6599999999999995E-7</v>
      </c>
      <c r="I691" s="61">
        <v>1.43E-7</v>
      </c>
      <c r="J691" s="37">
        <v>45051.166666666664</v>
      </c>
      <c r="K691" s="43">
        <v>2.88E-6</v>
      </c>
      <c r="L691" s="45">
        <v>-2.8499999999999998E-6</v>
      </c>
      <c r="M691" s="49">
        <v>-1.44E-6</v>
      </c>
      <c r="N691" s="37">
        <v>45048.166666666664</v>
      </c>
      <c r="O691" s="52">
        <v>3.4400000000000001E-7</v>
      </c>
      <c r="P691" s="55">
        <v>-7.4900000000000005E-7</v>
      </c>
      <c r="Q691" s="59">
        <v>-1.1000000000000001E-6</v>
      </c>
      <c r="R691" s="61">
        <v>-6.5000000000000002E-7</v>
      </c>
      <c r="AX691" s="37">
        <v>45051.166666666664</v>
      </c>
      <c r="AY691" s="109">
        <f t="shared" si="57"/>
        <v>0.11663999999999999</v>
      </c>
      <c r="AZ691" s="110">
        <f t="shared" si="58"/>
        <v>-0.288576</v>
      </c>
      <c r="BA691" s="111">
        <f t="shared" si="59"/>
        <v>-0.223776</v>
      </c>
      <c r="BB691" s="37">
        <v>45048.166666666664</v>
      </c>
      <c r="BC691" s="112">
        <f t="shared" si="60"/>
        <v>4.3459199999999996E-2</v>
      </c>
      <c r="BD691" s="113">
        <f t="shared" si="60"/>
        <v>3.1104E-2</v>
      </c>
      <c r="BE691" s="110">
        <f t="shared" si="60"/>
        <v>-6.6182400000000002E-2</v>
      </c>
      <c r="BF691" s="114">
        <f t="shared" si="56"/>
        <v>1.23552E-2</v>
      </c>
      <c r="BG691" s="37">
        <v>45051.166666666664</v>
      </c>
      <c r="BH691" s="109">
        <f t="shared" si="61"/>
        <v>0.248832</v>
      </c>
      <c r="BI691" s="110">
        <f t="shared" si="61"/>
        <v>-0.24623999999999999</v>
      </c>
      <c r="BJ691" s="111">
        <f t="shared" si="61"/>
        <v>-0.124416</v>
      </c>
      <c r="BK691" s="37">
        <v>45048.166666666664</v>
      </c>
      <c r="BL691" s="52">
        <v>3.4400000000000001E-7</v>
      </c>
      <c r="BM691" s="55">
        <v>-7.4900000000000005E-7</v>
      </c>
      <c r="BN691" s="59">
        <v>-1.1000000000000001E-6</v>
      </c>
      <c r="BO691" s="61">
        <v>-6.5000000000000002E-7</v>
      </c>
    </row>
    <row r="692" spans="1:67" x14ac:dyDescent="0.25">
      <c r="A692" s="37">
        <v>45051.177083333336</v>
      </c>
      <c r="B692" s="43">
        <v>1.35E-6</v>
      </c>
      <c r="C692" s="45">
        <v>-3.3500000000000001E-6</v>
      </c>
      <c r="D692" s="48">
        <v>-2.5799999999999999E-6</v>
      </c>
      <c r="E692" s="37">
        <v>45048.177083333336</v>
      </c>
      <c r="F692" s="52">
        <v>4.7599999999999997E-7</v>
      </c>
      <c r="G692" s="55">
        <v>3.8599999999999999E-7</v>
      </c>
      <c r="H692" s="59">
        <v>-7.4300000000000002E-7</v>
      </c>
      <c r="I692" s="61">
        <v>1.43E-7</v>
      </c>
      <c r="J692" s="37">
        <v>45051.177083333336</v>
      </c>
      <c r="K692" s="43">
        <v>2.88E-6</v>
      </c>
      <c r="L692" s="45">
        <v>-2.8499999999999998E-6</v>
      </c>
      <c r="M692" s="49">
        <v>-1.44E-6</v>
      </c>
      <c r="N692" s="37">
        <v>45048.177083333336</v>
      </c>
      <c r="O692" s="52">
        <v>3.4299999999999999E-7</v>
      </c>
      <c r="P692" s="55">
        <v>-7.4600000000000004E-7</v>
      </c>
      <c r="Q692" s="59">
        <v>-1.1000000000000001E-6</v>
      </c>
      <c r="R692" s="61">
        <v>-6.4700000000000001E-7</v>
      </c>
      <c r="AX692" s="37">
        <v>45051.177083333336</v>
      </c>
      <c r="AY692" s="109">
        <f t="shared" si="57"/>
        <v>0.11663999999999999</v>
      </c>
      <c r="AZ692" s="110">
        <f t="shared" si="58"/>
        <v>-0.28944000000000003</v>
      </c>
      <c r="BA692" s="111">
        <f t="shared" si="59"/>
        <v>-0.222912</v>
      </c>
      <c r="BB692" s="37">
        <v>45048.177083333336</v>
      </c>
      <c r="BC692" s="112">
        <f t="shared" si="60"/>
        <v>4.11264E-2</v>
      </c>
      <c r="BD692" s="113">
        <f t="shared" si="60"/>
        <v>3.3350400000000002E-2</v>
      </c>
      <c r="BE692" s="110">
        <f t="shared" si="60"/>
        <v>-6.4195200000000008E-2</v>
      </c>
      <c r="BF692" s="114">
        <f t="shared" si="56"/>
        <v>1.23552E-2</v>
      </c>
      <c r="BG692" s="37">
        <v>45051.177083333336</v>
      </c>
      <c r="BH692" s="109">
        <f t="shared" si="61"/>
        <v>0.248832</v>
      </c>
      <c r="BI692" s="110">
        <f t="shared" si="61"/>
        <v>-0.24623999999999999</v>
      </c>
      <c r="BJ692" s="111">
        <f t="shared" si="61"/>
        <v>-0.124416</v>
      </c>
      <c r="BK692" s="37">
        <v>45048.177083333336</v>
      </c>
      <c r="BL692" s="52">
        <v>3.4299999999999999E-7</v>
      </c>
      <c r="BM692" s="55">
        <v>-7.4600000000000004E-7</v>
      </c>
      <c r="BN692" s="59">
        <v>-1.1000000000000001E-6</v>
      </c>
      <c r="BO692" s="61">
        <v>-6.4700000000000001E-7</v>
      </c>
    </row>
    <row r="693" spans="1:67" x14ac:dyDescent="0.25">
      <c r="A693" s="37">
        <v>45051.1875</v>
      </c>
      <c r="B693" s="43">
        <v>1.3599999999999999E-6</v>
      </c>
      <c r="C693" s="45">
        <v>-3.3500000000000001E-6</v>
      </c>
      <c r="D693" s="48">
        <v>-2.57E-6</v>
      </c>
      <c r="E693" s="37">
        <v>45048.1875</v>
      </c>
      <c r="F693" s="52">
        <v>4.5499999999999998E-7</v>
      </c>
      <c r="G693" s="55">
        <v>4.0999999999999999E-7</v>
      </c>
      <c r="H693" s="59">
        <v>-7.1399999999999996E-7</v>
      </c>
      <c r="I693" s="61">
        <v>1.4600000000000001E-7</v>
      </c>
      <c r="J693" s="37">
        <v>45051.1875</v>
      </c>
      <c r="K693" s="43">
        <v>2.88E-6</v>
      </c>
      <c r="L693" s="45">
        <v>-2.8399999999999999E-6</v>
      </c>
      <c r="M693" s="49">
        <v>-1.4500000000000001E-6</v>
      </c>
      <c r="N693" s="37">
        <v>45048.1875</v>
      </c>
      <c r="O693" s="52">
        <v>3.4299999999999999E-7</v>
      </c>
      <c r="P693" s="55">
        <v>-7.4399999999999999E-7</v>
      </c>
      <c r="Q693" s="59">
        <v>-1.1000000000000001E-6</v>
      </c>
      <c r="R693" s="61">
        <v>-6.4300000000000003E-7</v>
      </c>
      <c r="AX693" s="37">
        <v>45051.1875</v>
      </c>
      <c r="AY693" s="109">
        <f t="shared" si="57"/>
        <v>0.117504</v>
      </c>
      <c r="AZ693" s="110">
        <f t="shared" si="58"/>
        <v>-0.28944000000000003</v>
      </c>
      <c r="BA693" s="111">
        <f t="shared" si="59"/>
        <v>-0.222048</v>
      </c>
      <c r="BB693" s="37">
        <v>45048.1875</v>
      </c>
      <c r="BC693" s="112">
        <f t="shared" si="60"/>
        <v>3.9312E-2</v>
      </c>
      <c r="BD693" s="113">
        <f t="shared" si="60"/>
        <v>3.5423999999999997E-2</v>
      </c>
      <c r="BE693" s="110">
        <f t="shared" si="60"/>
        <v>-6.1689599999999997E-2</v>
      </c>
      <c r="BF693" s="114">
        <f t="shared" si="56"/>
        <v>1.2614400000000001E-2</v>
      </c>
      <c r="BG693" s="37">
        <v>45051.1875</v>
      </c>
      <c r="BH693" s="109">
        <f t="shared" si="61"/>
        <v>0.248832</v>
      </c>
      <c r="BI693" s="110">
        <f t="shared" si="61"/>
        <v>-0.24537599999999998</v>
      </c>
      <c r="BJ693" s="111">
        <f t="shared" si="61"/>
        <v>-0.12528</v>
      </c>
      <c r="BK693" s="37">
        <v>45048.1875</v>
      </c>
      <c r="BL693" s="52">
        <v>3.4299999999999999E-7</v>
      </c>
      <c r="BM693" s="55">
        <v>-7.4399999999999999E-7</v>
      </c>
      <c r="BN693" s="59">
        <v>-1.1000000000000001E-6</v>
      </c>
      <c r="BO693" s="61">
        <v>-6.4300000000000003E-7</v>
      </c>
    </row>
    <row r="694" spans="1:67" x14ac:dyDescent="0.25">
      <c r="A694" s="37">
        <v>45051.197916666664</v>
      </c>
      <c r="B694" s="43">
        <v>1.3599999999999999E-6</v>
      </c>
      <c r="C694" s="45">
        <v>-3.3500000000000001E-6</v>
      </c>
      <c r="D694" s="48">
        <v>-2.57E-6</v>
      </c>
      <c r="E694" s="37">
        <v>45048.197916666664</v>
      </c>
      <c r="F694" s="52">
        <v>4.4099999999999999E-7</v>
      </c>
      <c r="G694" s="55">
        <v>4.34E-7</v>
      </c>
      <c r="H694" s="59">
        <v>-6.8100000000000002E-7</v>
      </c>
      <c r="I694" s="61">
        <v>1.54E-7</v>
      </c>
      <c r="J694" s="37">
        <v>45051.197916666664</v>
      </c>
      <c r="K694" s="43">
        <v>2.88E-6</v>
      </c>
      <c r="L694" s="45">
        <v>-2.8399999999999999E-6</v>
      </c>
      <c r="M694" s="49">
        <v>-1.4500000000000001E-6</v>
      </c>
      <c r="N694" s="37">
        <v>45048.197916666664</v>
      </c>
      <c r="O694" s="52">
        <v>3.4299999999999999E-7</v>
      </c>
      <c r="P694" s="55">
        <v>-7.4099999999999998E-7</v>
      </c>
      <c r="Q694" s="59">
        <v>-1.1000000000000001E-6</v>
      </c>
      <c r="R694" s="61">
        <v>-6.4000000000000001E-7</v>
      </c>
      <c r="AX694" s="37">
        <v>45051.197916666664</v>
      </c>
      <c r="AY694" s="109">
        <f t="shared" si="57"/>
        <v>0.117504</v>
      </c>
      <c r="AZ694" s="110">
        <f t="shared" si="58"/>
        <v>-0.28944000000000003</v>
      </c>
      <c r="BA694" s="111">
        <f t="shared" si="59"/>
        <v>-0.222048</v>
      </c>
      <c r="BB694" s="37">
        <v>45048.197916666664</v>
      </c>
      <c r="BC694" s="112">
        <f t="shared" si="60"/>
        <v>3.8102400000000002E-2</v>
      </c>
      <c r="BD694" s="113">
        <f t="shared" si="60"/>
        <v>3.7497599999999999E-2</v>
      </c>
      <c r="BE694" s="110">
        <f t="shared" si="60"/>
        <v>-5.8838399999999999E-2</v>
      </c>
      <c r="BF694" s="114">
        <f t="shared" si="56"/>
        <v>1.3305600000000001E-2</v>
      </c>
      <c r="BG694" s="37">
        <v>45051.197916666664</v>
      </c>
      <c r="BH694" s="109">
        <f t="shared" si="61"/>
        <v>0.248832</v>
      </c>
      <c r="BI694" s="110">
        <f t="shared" si="61"/>
        <v>-0.24537599999999998</v>
      </c>
      <c r="BJ694" s="111">
        <f t="shared" si="61"/>
        <v>-0.12528</v>
      </c>
      <c r="BK694" s="37">
        <v>45048.197916666664</v>
      </c>
      <c r="BL694" s="52">
        <v>3.4299999999999999E-7</v>
      </c>
      <c r="BM694" s="55">
        <v>-7.4099999999999998E-7</v>
      </c>
      <c r="BN694" s="59">
        <v>-1.1000000000000001E-6</v>
      </c>
      <c r="BO694" s="61">
        <v>-6.4000000000000001E-7</v>
      </c>
    </row>
    <row r="695" spans="1:67" x14ac:dyDescent="0.25">
      <c r="A695" s="37">
        <v>45051.208333333336</v>
      </c>
      <c r="B695" s="43">
        <v>1.3599999999999999E-6</v>
      </c>
      <c r="C695" s="45">
        <v>-3.3500000000000001E-6</v>
      </c>
      <c r="D695" s="48">
        <v>-2.5600000000000001E-6</v>
      </c>
      <c r="E695" s="37">
        <v>45048.208333333336</v>
      </c>
      <c r="F695" s="52">
        <v>4.34E-7</v>
      </c>
      <c r="G695" s="55">
        <v>4.5999999999999999E-7</v>
      </c>
      <c r="H695" s="59">
        <v>-6.44E-7</v>
      </c>
      <c r="I695" s="61">
        <v>1.6899999999999999E-7</v>
      </c>
      <c r="J695" s="37">
        <v>45051.208333333336</v>
      </c>
      <c r="K695" s="43">
        <v>2.88E-6</v>
      </c>
      <c r="L695" s="45">
        <v>-2.8399999999999999E-6</v>
      </c>
      <c r="M695" s="49">
        <v>-1.4500000000000001E-6</v>
      </c>
      <c r="N695" s="37">
        <v>45048.208333333336</v>
      </c>
      <c r="O695" s="52">
        <v>3.4299999999999999E-7</v>
      </c>
      <c r="P695" s="55">
        <v>-7.3900000000000004E-7</v>
      </c>
      <c r="Q695" s="59">
        <v>-1.1000000000000001E-6</v>
      </c>
      <c r="R695" s="61">
        <v>-6.3600000000000003E-7</v>
      </c>
      <c r="AX695" s="37">
        <v>45051.208333333336</v>
      </c>
      <c r="AY695" s="109">
        <f t="shared" si="57"/>
        <v>0.117504</v>
      </c>
      <c r="AZ695" s="110">
        <f t="shared" si="58"/>
        <v>-0.28944000000000003</v>
      </c>
      <c r="BA695" s="111">
        <f t="shared" si="59"/>
        <v>-0.22118399999999999</v>
      </c>
      <c r="BB695" s="37">
        <v>45048.208333333336</v>
      </c>
      <c r="BC695" s="112">
        <f t="shared" si="60"/>
        <v>3.7497599999999999E-2</v>
      </c>
      <c r="BD695" s="113">
        <f t="shared" si="60"/>
        <v>3.9744000000000002E-2</v>
      </c>
      <c r="BE695" s="110">
        <f t="shared" si="60"/>
        <v>-5.5641599999999999E-2</v>
      </c>
      <c r="BF695" s="114">
        <f t="shared" si="56"/>
        <v>1.4601599999999999E-2</v>
      </c>
      <c r="BG695" s="37">
        <v>45051.208333333336</v>
      </c>
      <c r="BH695" s="109">
        <f t="shared" si="61"/>
        <v>0.248832</v>
      </c>
      <c r="BI695" s="110">
        <f t="shared" si="61"/>
        <v>-0.24537599999999998</v>
      </c>
      <c r="BJ695" s="111">
        <f t="shared" si="61"/>
        <v>-0.12528</v>
      </c>
      <c r="BK695" s="37">
        <v>45048.208333333336</v>
      </c>
      <c r="BL695" s="52">
        <v>3.4299999999999999E-7</v>
      </c>
      <c r="BM695" s="55">
        <v>-7.3900000000000004E-7</v>
      </c>
      <c r="BN695" s="59">
        <v>-1.1000000000000001E-6</v>
      </c>
      <c r="BO695" s="61">
        <v>-6.3600000000000003E-7</v>
      </c>
    </row>
    <row r="696" spans="1:67" x14ac:dyDescent="0.25">
      <c r="A696" s="37">
        <v>45051.21875</v>
      </c>
      <c r="B696" s="43">
        <v>1.3599999999999999E-6</v>
      </c>
      <c r="C696" s="45">
        <v>-3.3500000000000001E-6</v>
      </c>
      <c r="D696" s="48">
        <v>-2.5600000000000001E-6</v>
      </c>
      <c r="E696" s="37">
        <v>45048.21875</v>
      </c>
      <c r="F696" s="52">
        <v>4.3500000000000002E-7</v>
      </c>
      <c r="G696" s="55">
        <v>4.89E-7</v>
      </c>
      <c r="H696" s="59">
        <v>-6.0399999999999996E-7</v>
      </c>
      <c r="I696" s="61">
        <v>1.8900000000000001E-7</v>
      </c>
      <c r="J696" s="37">
        <v>45051.21875</v>
      </c>
      <c r="K696" s="43">
        <v>2.88E-6</v>
      </c>
      <c r="L696" s="45">
        <v>-2.8399999999999999E-6</v>
      </c>
      <c r="M696" s="49">
        <v>-1.46E-6</v>
      </c>
      <c r="N696" s="37">
        <v>45048.21875</v>
      </c>
      <c r="O696" s="52">
        <v>3.4299999999999999E-7</v>
      </c>
      <c r="P696" s="55">
        <v>-7.3600000000000003E-7</v>
      </c>
      <c r="Q696" s="59">
        <v>-1.0899999999999999E-6</v>
      </c>
      <c r="R696" s="61">
        <v>-6.3200000000000005E-7</v>
      </c>
      <c r="AX696" s="37">
        <v>45051.21875</v>
      </c>
      <c r="AY696" s="109">
        <f t="shared" si="57"/>
        <v>0.117504</v>
      </c>
      <c r="AZ696" s="110">
        <f t="shared" si="58"/>
        <v>-0.28944000000000003</v>
      </c>
      <c r="BA696" s="111">
        <f t="shared" si="59"/>
        <v>-0.22118399999999999</v>
      </c>
      <c r="BB696" s="37">
        <v>45048.21875</v>
      </c>
      <c r="BC696" s="112">
        <f t="shared" si="60"/>
        <v>3.7583999999999999E-2</v>
      </c>
      <c r="BD696" s="113">
        <f t="shared" si="60"/>
        <v>4.2249599999999998E-2</v>
      </c>
      <c r="BE696" s="110">
        <f t="shared" si="60"/>
        <v>-5.2185599999999999E-2</v>
      </c>
      <c r="BF696" s="114">
        <f t="shared" si="56"/>
        <v>1.63296E-2</v>
      </c>
      <c r="BG696" s="37">
        <v>45051.21875</v>
      </c>
      <c r="BH696" s="109">
        <f t="shared" si="61"/>
        <v>0.248832</v>
      </c>
      <c r="BI696" s="110">
        <f t="shared" si="61"/>
        <v>-0.24537599999999998</v>
      </c>
      <c r="BJ696" s="111">
        <f t="shared" si="61"/>
        <v>-0.12614400000000001</v>
      </c>
      <c r="BK696" s="37">
        <v>45048.21875</v>
      </c>
      <c r="BL696" s="52">
        <v>3.4299999999999999E-7</v>
      </c>
      <c r="BM696" s="55">
        <v>-7.3600000000000003E-7</v>
      </c>
      <c r="BN696" s="59">
        <v>-1.0899999999999999E-6</v>
      </c>
      <c r="BO696" s="61">
        <v>-6.3200000000000005E-7</v>
      </c>
    </row>
    <row r="697" spans="1:67" x14ac:dyDescent="0.25">
      <c r="A697" s="37">
        <v>45051.229166666664</v>
      </c>
      <c r="B697" s="43">
        <v>1.3599999999999999E-6</v>
      </c>
      <c r="C697" s="45">
        <v>-3.3500000000000001E-6</v>
      </c>
      <c r="D697" s="48">
        <v>-2.5500000000000001E-6</v>
      </c>
      <c r="E697" s="37">
        <v>45048.229166666664</v>
      </c>
      <c r="F697" s="52">
        <v>4.4499999999999997E-7</v>
      </c>
      <c r="G697" s="55">
        <v>5.2099999999999997E-7</v>
      </c>
      <c r="H697" s="59">
        <v>-5.6199999999999998E-7</v>
      </c>
      <c r="I697" s="61">
        <v>2.16E-7</v>
      </c>
      <c r="J697" s="37">
        <v>45051.229166666664</v>
      </c>
      <c r="K697" s="43">
        <v>2.88E-6</v>
      </c>
      <c r="L697" s="45">
        <v>-2.8399999999999999E-6</v>
      </c>
      <c r="M697" s="49">
        <v>-1.46E-6</v>
      </c>
      <c r="N697" s="37">
        <v>45048.229166666664</v>
      </c>
      <c r="O697" s="52">
        <v>3.4400000000000001E-7</v>
      </c>
      <c r="P697" s="55">
        <v>-7.3300000000000001E-7</v>
      </c>
      <c r="Q697" s="59">
        <v>-1.0899999999999999E-6</v>
      </c>
      <c r="R697" s="61">
        <v>-6.2900000000000003E-7</v>
      </c>
      <c r="AX697" s="37">
        <v>45051.229166666664</v>
      </c>
      <c r="AY697" s="109">
        <f t="shared" si="57"/>
        <v>0.117504</v>
      </c>
      <c r="AZ697" s="110">
        <f t="shared" si="58"/>
        <v>-0.28944000000000003</v>
      </c>
      <c r="BA697" s="111">
        <f t="shared" si="59"/>
        <v>-0.22032000000000002</v>
      </c>
      <c r="BB697" s="37">
        <v>45048.229166666664</v>
      </c>
      <c r="BC697" s="112">
        <f t="shared" si="60"/>
        <v>3.8447999999999996E-2</v>
      </c>
      <c r="BD697" s="113">
        <f t="shared" si="60"/>
        <v>4.5014399999999996E-2</v>
      </c>
      <c r="BE697" s="110">
        <f t="shared" si="60"/>
        <v>-4.8556799999999997E-2</v>
      </c>
      <c r="BF697" s="114">
        <f t="shared" si="56"/>
        <v>1.8662399999999999E-2</v>
      </c>
      <c r="BG697" s="37">
        <v>45051.229166666664</v>
      </c>
      <c r="BH697" s="109">
        <f t="shared" si="61"/>
        <v>0.248832</v>
      </c>
      <c r="BI697" s="110">
        <f t="shared" si="61"/>
        <v>-0.24537599999999998</v>
      </c>
      <c r="BJ697" s="111">
        <f t="shared" si="61"/>
        <v>-0.12614400000000001</v>
      </c>
      <c r="BK697" s="37">
        <v>45048.229166666664</v>
      </c>
      <c r="BL697" s="52">
        <v>3.4400000000000001E-7</v>
      </c>
      <c r="BM697" s="55">
        <v>-7.3300000000000001E-7</v>
      </c>
      <c r="BN697" s="59">
        <v>-1.0899999999999999E-6</v>
      </c>
      <c r="BO697" s="61">
        <v>-6.2900000000000003E-7</v>
      </c>
    </row>
    <row r="698" spans="1:67" x14ac:dyDescent="0.25">
      <c r="A698" s="37">
        <v>45051.239583333336</v>
      </c>
      <c r="B698" s="43">
        <v>1.35E-6</v>
      </c>
      <c r="C698" s="45">
        <v>-3.3500000000000001E-6</v>
      </c>
      <c r="D698" s="48">
        <v>-2.5399999999999998E-6</v>
      </c>
      <c r="E698" s="37">
        <v>45048.239583333336</v>
      </c>
      <c r="F698" s="52">
        <v>4.6199999999999998E-7</v>
      </c>
      <c r="G698" s="55">
        <v>5.5799999999999999E-7</v>
      </c>
      <c r="H698" s="59">
        <v>-5.2E-7</v>
      </c>
      <c r="I698" s="61">
        <v>2.4600000000000001E-7</v>
      </c>
      <c r="J698" s="37">
        <v>45051.239583333336</v>
      </c>
      <c r="K698" s="43">
        <v>2.88E-6</v>
      </c>
      <c r="L698" s="45">
        <v>-2.8399999999999999E-6</v>
      </c>
      <c r="M698" s="49">
        <v>-1.46E-6</v>
      </c>
      <c r="N698" s="37">
        <v>45048.239583333336</v>
      </c>
      <c r="O698" s="52">
        <v>3.4499999999999998E-7</v>
      </c>
      <c r="P698" s="55">
        <v>-7.3099999999999997E-7</v>
      </c>
      <c r="Q698" s="59">
        <v>-1.08E-6</v>
      </c>
      <c r="R698" s="61">
        <v>-6.2500000000000005E-7</v>
      </c>
      <c r="AX698" s="37">
        <v>45051.239583333336</v>
      </c>
      <c r="AY698" s="109">
        <f t="shared" si="57"/>
        <v>0.11663999999999999</v>
      </c>
      <c r="AZ698" s="110">
        <f t="shared" si="58"/>
        <v>-0.28944000000000003</v>
      </c>
      <c r="BA698" s="111">
        <f t="shared" si="59"/>
        <v>-0.21945599999999998</v>
      </c>
      <c r="BB698" s="37">
        <v>45048.239583333336</v>
      </c>
      <c r="BC698" s="112">
        <f t="shared" si="60"/>
        <v>3.9916799999999995E-2</v>
      </c>
      <c r="BD698" s="113">
        <f t="shared" si="60"/>
        <v>4.8211200000000003E-2</v>
      </c>
      <c r="BE698" s="110">
        <f t="shared" si="60"/>
        <v>-4.4928000000000003E-2</v>
      </c>
      <c r="BF698" s="114">
        <f t="shared" si="56"/>
        <v>2.12544E-2</v>
      </c>
      <c r="BG698" s="37">
        <v>45051.239583333336</v>
      </c>
      <c r="BH698" s="109">
        <f t="shared" si="61"/>
        <v>0.248832</v>
      </c>
      <c r="BI698" s="110">
        <f t="shared" si="61"/>
        <v>-0.24537599999999998</v>
      </c>
      <c r="BJ698" s="111">
        <f t="shared" si="61"/>
        <v>-0.12614400000000001</v>
      </c>
      <c r="BK698" s="37">
        <v>45048.239583333336</v>
      </c>
      <c r="BL698" s="52">
        <v>3.4499999999999998E-7</v>
      </c>
      <c r="BM698" s="55">
        <v>-7.3099999999999997E-7</v>
      </c>
      <c r="BN698" s="59">
        <v>-1.08E-6</v>
      </c>
      <c r="BO698" s="61">
        <v>-6.2500000000000005E-7</v>
      </c>
    </row>
    <row r="699" spans="1:67" x14ac:dyDescent="0.25">
      <c r="A699" s="37">
        <v>45051.25</v>
      </c>
      <c r="B699" s="43">
        <v>1.35E-6</v>
      </c>
      <c r="C699" s="45">
        <v>-3.3400000000000002E-6</v>
      </c>
      <c r="D699" s="48">
        <v>-2.5399999999999998E-6</v>
      </c>
      <c r="E699" s="37">
        <v>45048.25</v>
      </c>
      <c r="F699" s="52">
        <v>4.8599999999999998E-7</v>
      </c>
      <c r="G699" s="55">
        <v>5.9800000000000003E-7</v>
      </c>
      <c r="H699" s="59">
        <v>-4.7899999999999999E-7</v>
      </c>
      <c r="I699" s="61">
        <v>2.8000000000000002E-7</v>
      </c>
      <c r="J699" s="37">
        <v>45051.25</v>
      </c>
      <c r="K699" s="43">
        <v>2.8899999999999999E-6</v>
      </c>
      <c r="L699" s="45">
        <v>-2.8399999999999999E-6</v>
      </c>
      <c r="M699" s="49">
        <v>-1.4699999999999999E-6</v>
      </c>
      <c r="N699" s="37">
        <v>45048.25</v>
      </c>
      <c r="O699" s="52">
        <v>3.46E-7</v>
      </c>
      <c r="P699" s="55">
        <v>-7.2799999999999995E-7</v>
      </c>
      <c r="Q699" s="59">
        <v>-1.08E-6</v>
      </c>
      <c r="R699" s="61">
        <v>-6.2099999999999996E-7</v>
      </c>
      <c r="AX699" s="37">
        <v>45051.25</v>
      </c>
      <c r="AY699" s="109">
        <f t="shared" si="57"/>
        <v>0.11663999999999999</v>
      </c>
      <c r="AZ699" s="110">
        <f t="shared" si="58"/>
        <v>-0.288576</v>
      </c>
      <c r="BA699" s="111">
        <f t="shared" si="59"/>
        <v>-0.21945599999999998</v>
      </c>
      <c r="BB699" s="37">
        <v>45048.25</v>
      </c>
      <c r="BC699" s="112">
        <f t="shared" si="60"/>
        <v>4.1990399999999997E-2</v>
      </c>
      <c r="BD699" s="113">
        <f t="shared" si="60"/>
        <v>5.1667200000000003E-2</v>
      </c>
      <c r="BE699" s="110">
        <f t="shared" si="60"/>
        <v>-4.1385600000000002E-2</v>
      </c>
      <c r="BF699" s="114">
        <f t="shared" si="56"/>
        <v>2.4192000000000002E-2</v>
      </c>
      <c r="BG699" s="37">
        <v>45051.25</v>
      </c>
      <c r="BH699" s="109">
        <f t="shared" si="61"/>
        <v>0.249696</v>
      </c>
      <c r="BI699" s="110">
        <f t="shared" si="61"/>
        <v>-0.24537599999999998</v>
      </c>
      <c r="BJ699" s="111">
        <f t="shared" si="61"/>
        <v>-0.12700799999999998</v>
      </c>
      <c r="BK699" s="37">
        <v>45048.25</v>
      </c>
      <c r="BL699" s="52">
        <v>3.46E-7</v>
      </c>
      <c r="BM699" s="55">
        <v>-7.2799999999999995E-7</v>
      </c>
      <c r="BN699" s="59">
        <v>-1.08E-6</v>
      </c>
      <c r="BO699" s="61">
        <v>-6.2099999999999996E-7</v>
      </c>
    </row>
    <row r="700" spans="1:67" x14ac:dyDescent="0.25">
      <c r="A700" s="37">
        <v>45051.260416666664</v>
      </c>
      <c r="B700" s="43">
        <v>1.35E-6</v>
      </c>
      <c r="C700" s="45">
        <v>-3.3400000000000002E-6</v>
      </c>
      <c r="D700" s="48">
        <v>-2.5299999999999999E-6</v>
      </c>
      <c r="E700" s="37">
        <v>45048.260416666664</v>
      </c>
      <c r="F700" s="52">
        <v>5.1600000000000001E-7</v>
      </c>
      <c r="G700" s="55">
        <v>6.4000000000000001E-7</v>
      </c>
      <c r="H700" s="59">
        <v>-4.39E-7</v>
      </c>
      <c r="I700" s="61">
        <v>3.15E-7</v>
      </c>
      <c r="J700" s="37">
        <v>45051.260416666664</v>
      </c>
      <c r="K700" s="43">
        <v>2.8899999999999999E-6</v>
      </c>
      <c r="L700" s="45">
        <v>-2.83E-6</v>
      </c>
      <c r="M700" s="49">
        <v>-1.4699999999999999E-6</v>
      </c>
      <c r="N700" s="37">
        <v>45048.260416666664</v>
      </c>
      <c r="O700" s="52">
        <v>3.4700000000000002E-7</v>
      </c>
      <c r="P700" s="55">
        <v>-7.2500000000000005E-7</v>
      </c>
      <c r="Q700" s="59">
        <v>-1.0699999999999999E-6</v>
      </c>
      <c r="R700" s="61">
        <v>-6.1699999999999998E-7</v>
      </c>
      <c r="AX700" s="37">
        <v>45051.260416666664</v>
      </c>
      <c r="AY700" s="109">
        <f t="shared" si="57"/>
        <v>0.11663999999999999</v>
      </c>
      <c r="AZ700" s="110">
        <f t="shared" si="58"/>
        <v>-0.288576</v>
      </c>
      <c r="BA700" s="111">
        <f t="shared" si="59"/>
        <v>-0.21859199999999998</v>
      </c>
      <c r="BB700" s="37">
        <v>45048.260416666664</v>
      </c>
      <c r="BC700" s="112">
        <f t="shared" si="60"/>
        <v>4.4582400000000001E-2</v>
      </c>
      <c r="BD700" s="113">
        <f t="shared" si="60"/>
        <v>5.5295999999999998E-2</v>
      </c>
      <c r="BE700" s="110">
        <f t="shared" si="60"/>
        <v>-3.7929600000000001E-2</v>
      </c>
      <c r="BF700" s="114">
        <f t="shared" si="56"/>
        <v>2.7216000000000001E-2</v>
      </c>
      <c r="BG700" s="37">
        <v>45051.260416666664</v>
      </c>
      <c r="BH700" s="109">
        <f t="shared" si="61"/>
        <v>0.249696</v>
      </c>
      <c r="BI700" s="110">
        <f t="shared" si="61"/>
        <v>-0.24451200000000001</v>
      </c>
      <c r="BJ700" s="111">
        <f t="shared" si="61"/>
        <v>-0.12700799999999998</v>
      </c>
      <c r="BK700" s="37">
        <v>45048.260416666664</v>
      </c>
      <c r="BL700" s="52">
        <v>3.4700000000000002E-7</v>
      </c>
      <c r="BM700" s="55">
        <v>-7.2500000000000005E-7</v>
      </c>
      <c r="BN700" s="59">
        <v>-1.0699999999999999E-6</v>
      </c>
      <c r="BO700" s="61">
        <v>-6.1699999999999998E-7</v>
      </c>
    </row>
    <row r="701" spans="1:67" x14ac:dyDescent="0.25">
      <c r="A701" s="37">
        <v>45051.270833333336</v>
      </c>
      <c r="B701" s="43">
        <v>1.3400000000000001E-6</v>
      </c>
      <c r="C701" s="45">
        <v>-3.3299999999999999E-6</v>
      </c>
      <c r="D701" s="48">
        <v>-2.5299999999999999E-6</v>
      </c>
      <c r="E701" s="37">
        <v>45048.270833333336</v>
      </c>
      <c r="F701" s="52">
        <v>5.4799999999999998E-7</v>
      </c>
      <c r="G701" s="55">
        <v>6.8400000000000004E-7</v>
      </c>
      <c r="H701" s="59">
        <v>-4.03E-7</v>
      </c>
      <c r="I701" s="61">
        <v>3.5100000000000001E-7</v>
      </c>
      <c r="J701" s="37">
        <v>45051.270833333336</v>
      </c>
      <c r="K701" s="43">
        <v>2.8899999999999999E-6</v>
      </c>
      <c r="L701" s="45">
        <v>-2.83E-6</v>
      </c>
      <c r="M701" s="49">
        <v>-1.4699999999999999E-6</v>
      </c>
      <c r="N701" s="37">
        <v>45048.270833333336</v>
      </c>
      <c r="O701" s="52">
        <v>3.4900000000000001E-7</v>
      </c>
      <c r="P701" s="55">
        <v>-7.2200000000000003E-7</v>
      </c>
      <c r="Q701" s="59">
        <v>-1.0699999999999999E-6</v>
      </c>
      <c r="R701" s="61">
        <v>-6.13E-7</v>
      </c>
      <c r="AX701" s="37">
        <v>45051.270833333336</v>
      </c>
      <c r="AY701" s="109">
        <f t="shared" si="57"/>
        <v>0.115776</v>
      </c>
      <c r="AZ701" s="110">
        <f t="shared" si="58"/>
        <v>-0.28771199999999997</v>
      </c>
      <c r="BA701" s="111">
        <f t="shared" si="59"/>
        <v>-0.21859199999999998</v>
      </c>
      <c r="BB701" s="37">
        <v>45048.270833333336</v>
      </c>
      <c r="BC701" s="112">
        <f t="shared" si="60"/>
        <v>4.7347199999999999E-2</v>
      </c>
      <c r="BD701" s="113">
        <f t="shared" si="60"/>
        <v>5.90976E-2</v>
      </c>
      <c r="BE701" s="110">
        <f t="shared" si="60"/>
        <v>-3.4819200000000002E-2</v>
      </c>
      <c r="BF701" s="114">
        <f t="shared" si="56"/>
        <v>3.03264E-2</v>
      </c>
      <c r="BG701" s="37">
        <v>45051.270833333336</v>
      </c>
      <c r="BH701" s="109">
        <f t="shared" si="61"/>
        <v>0.249696</v>
      </c>
      <c r="BI701" s="110">
        <f t="shared" si="61"/>
        <v>-0.24451200000000001</v>
      </c>
      <c r="BJ701" s="111">
        <f t="shared" si="61"/>
        <v>-0.12700799999999998</v>
      </c>
      <c r="BK701" s="37">
        <v>45048.270833333336</v>
      </c>
      <c r="BL701" s="52">
        <v>3.4900000000000001E-7</v>
      </c>
      <c r="BM701" s="55">
        <v>-7.2200000000000003E-7</v>
      </c>
      <c r="BN701" s="59">
        <v>-1.0699999999999999E-6</v>
      </c>
      <c r="BO701" s="61">
        <v>-6.13E-7</v>
      </c>
    </row>
    <row r="702" spans="1:67" x14ac:dyDescent="0.25">
      <c r="A702" s="37">
        <v>45051.28125</v>
      </c>
      <c r="B702" s="43">
        <v>1.33E-6</v>
      </c>
      <c r="C702" s="45">
        <v>-3.32E-6</v>
      </c>
      <c r="D702" s="48">
        <v>-2.52E-6</v>
      </c>
      <c r="E702" s="37">
        <v>45048.28125</v>
      </c>
      <c r="F702" s="52">
        <v>5.7999999999999995E-7</v>
      </c>
      <c r="G702" s="55">
        <v>7.2699999999999999E-7</v>
      </c>
      <c r="H702" s="59">
        <v>-3.7E-7</v>
      </c>
      <c r="I702" s="61">
        <v>3.8599999999999999E-7</v>
      </c>
      <c r="J702" s="37">
        <v>45051.28125</v>
      </c>
      <c r="K702" s="43">
        <v>2.9000000000000002E-6</v>
      </c>
      <c r="L702" s="45">
        <v>-2.83E-6</v>
      </c>
      <c r="M702" s="49">
        <v>-1.4699999999999999E-6</v>
      </c>
      <c r="N702" s="37">
        <v>45048.28125</v>
      </c>
      <c r="O702" s="52">
        <v>3.5100000000000001E-7</v>
      </c>
      <c r="P702" s="55">
        <v>-7.1900000000000002E-7</v>
      </c>
      <c r="Q702" s="59">
        <v>-1.06E-6</v>
      </c>
      <c r="R702" s="61">
        <v>-6.0800000000000004E-7</v>
      </c>
      <c r="AX702" s="37">
        <v>45051.28125</v>
      </c>
      <c r="AY702" s="109">
        <f t="shared" si="57"/>
        <v>0.114912</v>
      </c>
      <c r="AZ702" s="110">
        <f t="shared" si="58"/>
        <v>-0.28684799999999999</v>
      </c>
      <c r="BA702" s="111">
        <f t="shared" si="59"/>
        <v>-0.217728</v>
      </c>
      <c r="BB702" s="37">
        <v>45048.28125</v>
      </c>
      <c r="BC702" s="112">
        <f t="shared" si="60"/>
        <v>5.0111999999999997E-2</v>
      </c>
      <c r="BD702" s="113">
        <f t="shared" si="60"/>
        <v>6.2812800000000002E-2</v>
      </c>
      <c r="BE702" s="110">
        <f t="shared" si="60"/>
        <v>-3.1968000000000003E-2</v>
      </c>
      <c r="BF702" s="114">
        <f t="shared" si="56"/>
        <v>3.3350400000000002E-2</v>
      </c>
      <c r="BG702" s="37">
        <v>45051.28125</v>
      </c>
      <c r="BH702" s="109">
        <f t="shared" si="61"/>
        <v>0.25056</v>
      </c>
      <c r="BI702" s="110">
        <f t="shared" si="61"/>
        <v>-0.24451200000000001</v>
      </c>
      <c r="BJ702" s="111">
        <f t="shared" si="61"/>
        <v>-0.12700799999999998</v>
      </c>
      <c r="BK702" s="37">
        <v>45048.28125</v>
      </c>
      <c r="BL702" s="52">
        <v>3.5100000000000001E-7</v>
      </c>
      <c r="BM702" s="55">
        <v>-7.1900000000000002E-7</v>
      </c>
      <c r="BN702" s="59">
        <v>-1.06E-6</v>
      </c>
      <c r="BO702" s="61">
        <v>-6.0800000000000004E-7</v>
      </c>
    </row>
    <row r="703" spans="1:67" x14ac:dyDescent="0.25">
      <c r="A703" s="37">
        <v>45051.291666666664</v>
      </c>
      <c r="B703" s="43">
        <v>1.33E-6</v>
      </c>
      <c r="C703" s="45">
        <v>-3.3100000000000001E-6</v>
      </c>
      <c r="D703" s="48">
        <v>-2.52E-6</v>
      </c>
      <c r="E703" s="37">
        <v>45048.291666666664</v>
      </c>
      <c r="F703" s="52">
        <v>6.1099999999999995E-7</v>
      </c>
      <c r="G703" s="55">
        <v>7.7000000000000004E-7</v>
      </c>
      <c r="H703" s="59">
        <v>-3.41E-7</v>
      </c>
      <c r="I703" s="61">
        <v>4.2E-7</v>
      </c>
      <c r="J703" s="37">
        <v>45051.291666666664</v>
      </c>
      <c r="K703" s="43">
        <v>2.9000000000000002E-6</v>
      </c>
      <c r="L703" s="45">
        <v>-2.83E-6</v>
      </c>
      <c r="M703" s="49">
        <v>-1.48E-6</v>
      </c>
      <c r="N703" s="37">
        <v>45048.291666666664</v>
      </c>
      <c r="O703" s="52">
        <v>3.53E-7</v>
      </c>
      <c r="P703" s="55">
        <v>-7.1500000000000004E-7</v>
      </c>
      <c r="Q703" s="59">
        <v>-1.0499999999999999E-6</v>
      </c>
      <c r="R703" s="61">
        <v>-6.0399999999999996E-7</v>
      </c>
      <c r="AX703" s="37">
        <v>45051.291666666664</v>
      </c>
      <c r="AY703" s="109">
        <f t="shared" si="57"/>
        <v>0.114912</v>
      </c>
      <c r="AZ703" s="110">
        <f t="shared" si="58"/>
        <v>-0.28598400000000002</v>
      </c>
      <c r="BA703" s="111">
        <f t="shared" si="59"/>
        <v>-0.217728</v>
      </c>
      <c r="BB703" s="37">
        <v>45048.291666666664</v>
      </c>
      <c r="BC703" s="112">
        <f t="shared" si="60"/>
        <v>5.2790399999999994E-2</v>
      </c>
      <c r="BD703" s="113">
        <f t="shared" si="60"/>
        <v>6.6528000000000004E-2</v>
      </c>
      <c r="BE703" s="110">
        <f t="shared" si="60"/>
        <v>-2.94624E-2</v>
      </c>
      <c r="BF703" s="114">
        <f t="shared" si="56"/>
        <v>3.6288000000000001E-2</v>
      </c>
      <c r="BG703" s="37">
        <v>45051.291666666664</v>
      </c>
      <c r="BH703" s="109">
        <f t="shared" si="61"/>
        <v>0.25056</v>
      </c>
      <c r="BI703" s="110">
        <f t="shared" si="61"/>
        <v>-0.24451200000000001</v>
      </c>
      <c r="BJ703" s="111">
        <f t="shared" si="61"/>
        <v>-0.12787200000000001</v>
      </c>
      <c r="BK703" s="37">
        <v>45048.291666666664</v>
      </c>
      <c r="BL703" s="52">
        <v>3.53E-7</v>
      </c>
      <c r="BM703" s="55">
        <v>-7.1500000000000004E-7</v>
      </c>
      <c r="BN703" s="59">
        <v>-1.0499999999999999E-6</v>
      </c>
      <c r="BO703" s="61">
        <v>-6.0399999999999996E-7</v>
      </c>
    </row>
    <row r="704" spans="1:67" x14ac:dyDescent="0.25">
      <c r="A704" s="37">
        <v>45051.302083333336</v>
      </c>
      <c r="B704" s="43">
        <v>1.3200000000000001E-6</v>
      </c>
      <c r="C704" s="45">
        <v>-3.3000000000000002E-6</v>
      </c>
      <c r="D704" s="48">
        <v>-2.5100000000000001E-6</v>
      </c>
      <c r="E704" s="37">
        <v>45048.302083333336</v>
      </c>
      <c r="F704" s="52">
        <v>6.3900000000000004E-7</v>
      </c>
      <c r="G704" s="55">
        <v>8.0999999999999997E-7</v>
      </c>
      <c r="H704" s="59">
        <v>-3.1699999999999999E-7</v>
      </c>
      <c r="I704" s="61">
        <v>4.5200000000000002E-7</v>
      </c>
      <c r="J704" s="37">
        <v>45051.302083333336</v>
      </c>
      <c r="K704" s="43">
        <v>2.9100000000000001E-6</v>
      </c>
      <c r="L704" s="45">
        <v>-2.8200000000000001E-6</v>
      </c>
      <c r="M704" s="49">
        <v>-1.48E-6</v>
      </c>
      <c r="N704" s="37">
        <v>45048.302083333336</v>
      </c>
      <c r="O704" s="52">
        <v>3.5600000000000001E-7</v>
      </c>
      <c r="P704" s="55">
        <v>-7.1200000000000002E-7</v>
      </c>
      <c r="Q704" s="59">
        <v>-1.04E-6</v>
      </c>
      <c r="R704" s="61">
        <v>-5.99E-7</v>
      </c>
      <c r="AX704" s="37">
        <v>45051.302083333336</v>
      </c>
      <c r="AY704" s="109">
        <f t="shared" si="57"/>
        <v>0.11404800000000001</v>
      </c>
      <c r="AZ704" s="110">
        <f t="shared" si="58"/>
        <v>-0.28512000000000004</v>
      </c>
      <c r="BA704" s="111">
        <f t="shared" si="59"/>
        <v>-0.216864</v>
      </c>
      <c r="BB704" s="37">
        <v>45048.302083333336</v>
      </c>
      <c r="BC704" s="112">
        <f t="shared" si="60"/>
        <v>5.5209600000000005E-2</v>
      </c>
      <c r="BD704" s="113">
        <f t="shared" si="60"/>
        <v>6.9984000000000005E-2</v>
      </c>
      <c r="BE704" s="110">
        <f t="shared" si="60"/>
        <v>-2.7388799999999998E-2</v>
      </c>
      <c r="BF704" s="114">
        <f t="shared" si="56"/>
        <v>3.9052799999999999E-2</v>
      </c>
      <c r="BG704" s="37">
        <v>45051.302083333336</v>
      </c>
      <c r="BH704" s="109">
        <f t="shared" si="61"/>
        <v>0.25142399999999998</v>
      </c>
      <c r="BI704" s="110">
        <f t="shared" si="61"/>
        <v>-0.243648</v>
      </c>
      <c r="BJ704" s="111">
        <f t="shared" si="61"/>
        <v>-0.12787200000000001</v>
      </c>
      <c r="BK704" s="37">
        <v>45048.302083333336</v>
      </c>
      <c r="BL704" s="52">
        <v>3.5600000000000001E-7</v>
      </c>
      <c r="BM704" s="55">
        <v>-7.1200000000000002E-7</v>
      </c>
      <c r="BN704" s="59">
        <v>-1.04E-6</v>
      </c>
      <c r="BO704" s="61">
        <v>-5.99E-7</v>
      </c>
    </row>
    <row r="705" spans="1:67" x14ac:dyDescent="0.25">
      <c r="A705" s="37">
        <v>45051.3125</v>
      </c>
      <c r="B705" s="43">
        <v>1.31E-6</v>
      </c>
      <c r="C705" s="45">
        <v>-3.2899999999999998E-6</v>
      </c>
      <c r="D705" s="48">
        <v>-2.5100000000000001E-6</v>
      </c>
      <c r="E705" s="37">
        <v>45048.3125</v>
      </c>
      <c r="F705" s="52">
        <v>6.61E-7</v>
      </c>
      <c r="G705" s="55">
        <v>8.47E-7</v>
      </c>
      <c r="H705" s="59">
        <v>-2.9700000000000003E-7</v>
      </c>
      <c r="I705" s="61">
        <v>4.8100000000000003E-7</v>
      </c>
      <c r="J705" s="37">
        <v>45051.3125</v>
      </c>
      <c r="K705" s="43">
        <v>2.9100000000000001E-6</v>
      </c>
      <c r="L705" s="45">
        <v>-2.8200000000000001E-6</v>
      </c>
      <c r="M705" s="49">
        <v>-1.48E-6</v>
      </c>
      <c r="N705" s="37">
        <v>45048.3125</v>
      </c>
      <c r="O705" s="52">
        <v>3.5900000000000003E-7</v>
      </c>
      <c r="P705" s="55">
        <v>-7.0900000000000001E-7</v>
      </c>
      <c r="Q705" s="59">
        <v>-1.0300000000000001E-6</v>
      </c>
      <c r="R705" s="61">
        <v>-5.9400000000000005E-7</v>
      </c>
      <c r="AX705" s="37">
        <v>45051.3125</v>
      </c>
      <c r="AY705" s="109">
        <f t="shared" si="57"/>
        <v>0.11318399999999999</v>
      </c>
      <c r="AZ705" s="110">
        <f t="shared" si="58"/>
        <v>-0.28425600000000001</v>
      </c>
      <c r="BA705" s="111">
        <f t="shared" si="59"/>
        <v>-0.216864</v>
      </c>
      <c r="BB705" s="37">
        <v>45048.3125</v>
      </c>
      <c r="BC705" s="112">
        <f t="shared" si="60"/>
        <v>5.7110399999999999E-2</v>
      </c>
      <c r="BD705" s="113">
        <f t="shared" si="60"/>
        <v>7.3180800000000004E-2</v>
      </c>
      <c r="BE705" s="110">
        <f t="shared" si="60"/>
        <v>-2.5660800000000001E-2</v>
      </c>
      <c r="BF705" s="114">
        <f t="shared" si="56"/>
        <v>4.1558400000000002E-2</v>
      </c>
      <c r="BG705" s="37">
        <v>45051.3125</v>
      </c>
      <c r="BH705" s="109">
        <f t="shared" si="61"/>
        <v>0.25142399999999998</v>
      </c>
      <c r="BI705" s="110">
        <f t="shared" si="61"/>
        <v>-0.243648</v>
      </c>
      <c r="BJ705" s="111">
        <f t="shared" si="61"/>
        <v>-0.12787200000000001</v>
      </c>
      <c r="BK705" s="37">
        <v>45048.3125</v>
      </c>
      <c r="BL705" s="52">
        <v>3.5900000000000003E-7</v>
      </c>
      <c r="BM705" s="55">
        <v>-7.0900000000000001E-7</v>
      </c>
      <c r="BN705" s="59">
        <v>-1.0300000000000001E-6</v>
      </c>
      <c r="BO705" s="61">
        <v>-5.9400000000000005E-7</v>
      </c>
    </row>
    <row r="706" spans="1:67" x14ac:dyDescent="0.25">
      <c r="A706" s="37">
        <v>45051.322916666664</v>
      </c>
      <c r="B706" s="43">
        <v>1.3E-6</v>
      </c>
      <c r="C706" s="45">
        <v>-3.2799999999999999E-6</v>
      </c>
      <c r="D706" s="48">
        <v>-2.5100000000000001E-6</v>
      </c>
      <c r="E706" s="37">
        <v>45048.322916666664</v>
      </c>
      <c r="F706" s="52">
        <v>6.7800000000000001E-7</v>
      </c>
      <c r="G706" s="55">
        <v>8.7899999999999997E-7</v>
      </c>
      <c r="H706" s="59">
        <v>-2.8200000000000001E-7</v>
      </c>
      <c r="I706" s="61">
        <v>5.0699999999999997E-7</v>
      </c>
      <c r="J706" s="37">
        <v>45051.322916666664</v>
      </c>
      <c r="K706" s="43">
        <v>2.92E-6</v>
      </c>
      <c r="L706" s="45">
        <v>-2.8200000000000001E-6</v>
      </c>
      <c r="M706" s="49">
        <v>-1.48E-6</v>
      </c>
      <c r="N706" s="37">
        <v>45048.322916666664</v>
      </c>
      <c r="O706" s="52">
        <v>3.6199999999999999E-7</v>
      </c>
      <c r="P706" s="55">
        <v>-7.0500000000000003E-7</v>
      </c>
      <c r="Q706" s="59">
        <v>-1.02E-6</v>
      </c>
      <c r="R706" s="61">
        <v>-5.8899999999999999E-7</v>
      </c>
      <c r="AX706" s="37">
        <v>45051.322916666664</v>
      </c>
      <c r="AY706" s="109">
        <f t="shared" si="57"/>
        <v>0.11232</v>
      </c>
      <c r="AZ706" s="110">
        <f t="shared" si="58"/>
        <v>-0.28339199999999998</v>
      </c>
      <c r="BA706" s="111">
        <f t="shared" si="59"/>
        <v>-0.216864</v>
      </c>
      <c r="BB706" s="37">
        <v>45048.322916666664</v>
      </c>
      <c r="BC706" s="112">
        <f t="shared" si="60"/>
        <v>5.8579199999999998E-2</v>
      </c>
      <c r="BD706" s="113">
        <f t="shared" si="60"/>
        <v>7.5945600000000002E-2</v>
      </c>
      <c r="BE706" s="110">
        <f t="shared" si="60"/>
        <v>-2.4364800000000002E-2</v>
      </c>
      <c r="BF706" s="114">
        <f t="shared" si="56"/>
        <v>4.3804799999999998E-2</v>
      </c>
      <c r="BG706" s="37">
        <v>45051.322916666664</v>
      </c>
      <c r="BH706" s="109">
        <f t="shared" si="61"/>
        <v>0.25228800000000001</v>
      </c>
      <c r="BI706" s="110">
        <f t="shared" si="61"/>
        <v>-0.243648</v>
      </c>
      <c r="BJ706" s="111">
        <f t="shared" si="61"/>
        <v>-0.12787200000000001</v>
      </c>
      <c r="BK706" s="37">
        <v>45048.322916666664</v>
      </c>
      <c r="BL706" s="52">
        <v>3.6199999999999999E-7</v>
      </c>
      <c r="BM706" s="55">
        <v>-7.0500000000000003E-7</v>
      </c>
      <c r="BN706" s="59">
        <v>-1.02E-6</v>
      </c>
      <c r="BO706" s="61">
        <v>-5.8899999999999999E-7</v>
      </c>
    </row>
    <row r="707" spans="1:67" x14ac:dyDescent="0.25">
      <c r="A707" s="37">
        <v>45051.333333333336</v>
      </c>
      <c r="B707" s="43">
        <v>1.2899999999999999E-6</v>
      </c>
      <c r="C707" s="45">
        <v>-3.27E-6</v>
      </c>
      <c r="D707" s="48">
        <v>-2.5000000000000002E-6</v>
      </c>
      <c r="E707" s="37">
        <v>45048.333333333336</v>
      </c>
      <c r="F707" s="52">
        <v>6.8800000000000002E-7</v>
      </c>
      <c r="G707" s="55">
        <v>9.0699999999999996E-7</v>
      </c>
      <c r="H707" s="59">
        <v>-2.7000000000000001E-7</v>
      </c>
      <c r="I707" s="61">
        <v>5.2900000000000004E-7</v>
      </c>
      <c r="J707" s="37">
        <v>45051.333333333336</v>
      </c>
      <c r="K707" s="43">
        <v>2.92E-6</v>
      </c>
      <c r="L707" s="45">
        <v>-2.8200000000000001E-6</v>
      </c>
      <c r="M707" s="49">
        <v>-1.4899999999999999E-6</v>
      </c>
      <c r="N707" s="37">
        <v>45048.333333333336</v>
      </c>
      <c r="O707" s="52">
        <v>3.65E-7</v>
      </c>
      <c r="P707" s="55">
        <v>-7.0100000000000004E-7</v>
      </c>
      <c r="Q707" s="59">
        <v>-1.0100000000000001E-6</v>
      </c>
      <c r="R707" s="61">
        <v>-5.8400000000000004E-7</v>
      </c>
      <c r="AX707" s="37">
        <v>45051.333333333336</v>
      </c>
      <c r="AY707" s="109">
        <f t="shared" si="57"/>
        <v>0.111456</v>
      </c>
      <c r="AZ707" s="110">
        <f t="shared" si="58"/>
        <v>-0.282528</v>
      </c>
      <c r="BA707" s="111">
        <f t="shared" si="59"/>
        <v>-0.21600000000000003</v>
      </c>
      <c r="BB707" s="37">
        <v>45048.333333333336</v>
      </c>
      <c r="BC707" s="112">
        <f t="shared" si="60"/>
        <v>5.9443200000000002E-2</v>
      </c>
      <c r="BD707" s="113">
        <f t="shared" si="60"/>
        <v>7.8364799999999998E-2</v>
      </c>
      <c r="BE707" s="110">
        <f t="shared" si="60"/>
        <v>-2.3328000000000002E-2</v>
      </c>
      <c r="BF707" s="114">
        <f t="shared" si="60"/>
        <v>4.5705600000000006E-2</v>
      </c>
      <c r="BG707" s="37">
        <v>45051.333333333336</v>
      </c>
      <c r="BH707" s="109">
        <f t="shared" si="61"/>
        <v>0.25228800000000001</v>
      </c>
      <c r="BI707" s="110">
        <f t="shared" si="61"/>
        <v>-0.243648</v>
      </c>
      <c r="BJ707" s="111">
        <f t="shared" si="61"/>
        <v>-0.12873599999999999</v>
      </c>
      <c r="BK707" s="37">
        <v>45048.333333333336</v>
      </c>
      <c r="BL707" s="52">
        <v>3.65E-7</v>
      </c>
      <c r="BM707" s="55">
        <v>-7.0100000000000004E-7</v>
      </c>
      <c r="BN707" s="59">
        <v>-1.0100000000000001E-6</v>
      </c>
      <c r="BO707" s="61">
        <v>-5.8400000000000004E-7</v>
      </c>
    </row>
    <row r="708" spans="1:67" x14ac:dyDescent="0.25">
      <c r="A708" s="37">
        <v>45051.34375</v>
      </c>
      <c r="B708" s="43">
        <v>1.28E-6</v>
      </c>
      <c r="C708" s="45">
        <v>-3.2600000000000001E-6</v>
      </c>
      <c r="D708" s="48">
        <v>-2.5000000000000002E-6</v>
      </c>
      <c r="E708" s="37">
        <v>45048.34375</v>
      </c>
      <c r="F708" s="52">
        <v>6.9299999999999997E-7</v>
      </c>
      <c r="G708" s="55">
        <v>9.3099999999999996E-7</v>
      </c>
      <c r="H708" s="59">
        <v>-2.6300000000000001E-7</v>
      </c>
      <c r="I708" s="61">
        <v>5.4799999999999998E-7</v>
      </c>
      <c r="J708" s="37">
        <v>45051.34375</v>
      </c>
      <c r="K708" s="43">
        <v>2.9299999999999999E-6</v>
      </c>
      <c r="L708" s="45">
        <v>-2.8200000000000001E-6</v>
      </c>
      <c r="M708" s="49">
        <v>-1.4899999999999999E-6</v>
      </c>
      <c r="N708" s="37">
        <v>45048.34375</v>
      </c>
      <c r="O708" s="52">
        <v>3.6899999999999998E-7</v>
      </c>
      <c r="P708" s="55">
        <v>-6.9699999999999995E-7</v>
      </c>
      <c r="Q708" s="59">
        <v>-9.9999999999999995E-7</v>
      </c>
      <c r="R708" s="61">
        <v>-5.7800000000000001E-7</v>
      </c>
      <c r="AX708" s="37">
        <v>45051.34375</v>
      </c>
      <c r="AY708" s="109">
        <f t="shared" ref="AY708:AY770" si="62">B708*86400</f>
        <v>0.110592</v>
      </c>
      <c r="AZ708" s="110">
        <f t="shared" ref="AZ708:AZ770" si="63">C708*86400</f>
        <v>-0.28166400000000003</v>
      </c>
      <c r="BA708" s="111">
        <f t="shared" ref="BA708:BA770" si="64">D708*86400</f>
        <v>-0.21600000000000003</v>
      </c>
      <c r="BB708" s="37">
        <v>45048.34375</v>
      </c>
      <c r="BC708" s="112">
        <f t="shared" ref="BC708:BF770" si="65">F708*86400</f>
        <v>5.9875199999999996E-2</v>
      </c>
      <c r="BD708" s="113">
        <f t="shared" si="65"/>
        <v>8.0438399999999993E-2</v>
      </c>
      <c r="BE708" s="110">
        <f t="shared" si="65"/>
        <v>-2.2723200000000002E-2</v>
      </c>
      <c r="BF708" s="114">
        <f t="shared" si="65"/>
        <v>4.7347199999999999E-2</v>
      </c>
      <c r="BG708" s="37">
        <v>45051.34375</v>
      </c>
      <c r="BH708" s="109">
        <f t="shared" ref="BH708:BJ770" si="66">K708*86400</f>
        <v>0.25315199999999999</v>
      </c>
      <c r="BI708" s="110">
        <f t="shared" si="66"/>
        <v>-0.243648</v>
      </c>
      <c r="BJ708" s="111">
        <f t="shared" si="66"/>
        <v>-0.12873599999999999</v>
      </c>
      <c r="BK708" s="37">
        <v>45048.34375</v>
      </c>
      <c r="BL708" s="52">
        <v>3.6899999999999998E-7</v>
      </c>
      <c r="BM708" s="55">
        <v>-6.9699999999999995E-7</v>
      </c>
      <c r="BN708" s="59">
        <v>-9.9999999999999995E-7</v>
      </c>
      <c r="BO708" s="61">
        <v>-5.7800000000000001E-7</v>
      </c>
    </row>
    <row r="709" spans="1:67" x14ac:dyDescent="0.25">
      <c r="A709" s="37">
        <v>45051.354166666664</v>
      </c>
      <c r="B709" s="43">
        <v>1.2699999999999999E-6</v>
      </c>
      <c r="C709" s="45">
        <v>-3.2499999999999998E-6</v>
      </c>
      <c r="D709" s="48">
        <v>-2.5000000000000002E-6</v>
      </c>
      <c r="E709" s="37">
        <v>45048.354166666664</v>
      </c>
      <c r="F709" s="52">
        <v>6.92E-7</v>
      </c>
      <c r="G709" s="55">
        <v>9.4900000000000004E-7</v>
      </c>
      <c r="H709" s="59">
        <v>-2.5800000000000001E-7</v>
      </c>
      <c r="I709" s="61">
        <v>5.6199999999999998E-7</v>
      </c>
      <c r="J709" s="37">
        <v>45051.354166666664</v>
      </c>
      <c r="K709" s="43">
        <v>2.9299999999999999E-6</v>
      </c>
      <c r="L709" s="45">
        <v>-2.8100000000000002E-6</v>
      </c>
      <c r="M709" s="49">
        <v>-1.4899999999999999E-6</v>
      </c>
      <c r="N709" s="37">
        <v>45048.354166666664</v>
      </c>
      <c r="O709" s="52">
        <v>3.7300000000000002E-7</v>
      </c>
      <c r="P709" s="55">
        <v>-6.9299999999999997E-7</v>
      </c>
      <c r="Q709" s="59">
        <v>-9.9099999999999991E-7</v>
      </c>
      <c r="R709" s="61">
        <v>-5.7199999999999999E-7</v>
      </c>
      <c r="AX709" s="37">
        <v>45051.354166666664</v>
      </c>
      <c r="AY709" s="109">
        <f t="shared" si="62"/>
        <v>0.10972799999999999</v>
      </c>
      <c r="AZ709" s="110">
        <f t="shared" si="63"/>
        <v>-0.28079999999999999</v>
      </c>
      <c r="BA709" s="111">
        <f t="shared" si="64"/>
        <v>-0.21600000000000003</v>
      </c>
      <c r="BB709" s="37">
        <v>45048.354166666664</v>
      </c>
      <c r="BC709" s="112">
        <f t="shared" si="65"/>
        <v>5.9788800000000003E-2</v>
      </c>
      <c r="BD709" s="113">
        <f t="shared" si="65"/>
        <v>8.19936E-2</v>
      </c>
      <c r="BE709" s="110">
        <f t="shared" si="65"/>
        <v>-2.2291200000000001E-2</v>
      </c>
      <c r="BF709" s="114">
        <f t="shared" si="65"/>
        <v>4.8556799999999997E-2</v>
      </c>
      <c r="BG709" s="37">
        <v>45051.354166666664</v>
      </c>
      <c r="BH709" s="109">
        <f t="shared" si="66"/>
        <v>0.25315199999999999</v>
      </c>
      <c r="BI709" s="110">
        <f t="shared" si="66"/>
        <v>-0.24278400000000003</v>
      </c>
      <c r="BJ709" s="111">
        <f t="shared" si="66"/>
        <v>-0.12873599999999999</v>
      </c>
      <c r="BK709" s="37">
        <v>45048.354166666664</v>
      </c>
      <c r="BL709" s="52">
        <v>3.7300000000000002E-7</v>
      </c>
      <c r="BM709" s="55">
        <v>-6.9299999999999997E-7</v>
      </c>
      <c r="BN709" s="59">
        <v>-9.9099999999999991E-7</v>
      </c>
      <c r="BO709" s="61">
        <v>-5.7199999999999999E-7</v>
      </c>
    </row>
    <row r="710" spans="1:67" x14ac:dyDescent="0.25">
      <c r="A710" s="37">
        <v>45051.364583333336</v>
      </c>
      <c r="B710" s="43">
        <v>1.26E-6</v>
      </c>
      <c r="C710" s="45">
        <v>-3.2399999999999999E-6</v>
      </c>
      <c r="D710" s="48">
        <v>-2.5000000000000002E-6</v>
      </c>
      <c r="E710" s="37">
        <v>45048.364583333336</v>
      </c>
      <c r="F710" s="52">
        <v>6.8599999999999998E-7</v>
      </c>
      <c r="G710" s="55">
        <v>9.6299999999999993E-7</v>
      </c>
      <c r="H710" s="59">
        <v>-2.5800000000000001E-7</v>
      </c>
      <c r="I710" s="61">
        <v>5.7299999999999996E-7</v>
      </c>
      <c r="J710" s="37">
        <v>45051.364583333336</v>
      </c>
      <c r="K710" s="43">
        <v>2.9399999999999998E-6</v>
      </c>
      <c r="L710" s="45">
        <v>-2.8100000000000002E-6</v>
      </c>
      <c r="M710" s="49">
        <v>-1.4899999999999999E-6</v>
      </c>
      <c r="N710" s="37">
        <v>45048.364583333336</v>
      </c>
      <c r="O710" s="52">
        <v>3.77E-7</v>
      </c>
      <c r="P710" s="55">
        <v>-6.8800000000000002E-7</v>
      </c>
      <c r="Q710" s="59">
        <v>-9.7999999999999993E-7</v>
      </c>
      <c r="R710" s="61">
        <v>-5.6599999999999996E-7</v>
      </c>
      <c r="AX710" s="37">
        <v>45051.364583333336</v>
      </c>
      <c r="AY710" s="109">
        <f t="shared" si="62"/>
        <v>0.108864</v>
      </c>
      <c r="AZ710" s="110">
        <f t="shared" si="63"/>
        <v>-0.27993600000000002</v>
      </c>
      <c r="BA710" s="111">
        <f t="shared" si="64"/>
        <v>-0.21600000000000003</v>
      </c>
      <c r="BB710" s="37">
        <v>45048.364583333336</v>
      </c>
      <c r="BC710" s="112">
        <f t="shared" si="65"/>
        <v>5.9270400000000001E-2</v>
      </c>
      <c r="BD710" s="113">
        <f t="shared" si="65"/>
        <v>8.3203199999999991E-2</v>
      </c>
      <c r="BE710" s="110">
        <f t="shared" si="65"/>
        <v>-2.2291200000000001E-2</v>
      </c>
      <c r="BF710" s="114">
        <f t="shared" si="65"/>
        <v>4.9507199999999994E-2</v>
      </c>
      <c r="BG710" s="37">
        <v>45051.364583333336</v>
      </c>
      <c r="BH710" s="109">
        <f t="shared" si="66"/>
        <v>0.25401599999999996</v>
      </c>
      <c r="BI710" s="110">
        <f t="shared" si="66"/>
        <v>-0.24278400000000003</v>
      </c>
      <c r="BJ710" s="111">
        <f t="shared" si="66"/>
        <v>-0.12873599999999999</v>
      </c>
      <c r="BK710" s="37">
        <v>45048.364583333336</v>
      </c>
      <c r="BL710" s="52">
        <v>3.77E-7</v>
      </c>
      <c r="BM710" s="55">
        <v>-6.8800000000000002E-7</v>
      </c>
      <c r="BN710" s="59">
        <v>-9.7999999999999993E-7</v>
      </c>
      <c r="BO710" s="61">
        <v>-5.6599999999999996E-7</v>
      </c>
    </row>
    <row r="711" spans="1:67" x14ac:dyDescent="0.25">
      <c r="A711" s="37">
        <v>45051.375</v>
      </c>
      <c r="B711" s="43">
        <v>1.2500000000000001E-6</v>
      </c>
      <c r="C711" s="45">
        <v>-3.2399999999999999E-6</v>
      </c>
      <c r="D711" s="48">
        <v>-2.4899999999999999E-6</v>
      </c>
      <c r="E711" s="37">
        <v>45048.375</v>
      </c>
      <c r="F711" s="52">
        <v>6.75E-7</v>
      </c>
      <c r="G711" s="55">
        <v>9.7300000000000004E-7</v>
      </c>
      <c r="H711" s="59">
        <v>-2.6E-7</v>
      </c>
      <c r="I711" s="61">
        <v>5.7999999999999995E-7</v>
      </c>
      <c r="J711" s="37">
        <v>45051.375</v>
      </c>
      <c r="K711" s="43">
        <v>2.9399999999999998E-6</v>
      </c>
      <c r="L711" s="45">
        <v>-2.8100000000000002E-6</v>
      </c>
      <c r="M711" s="49">
        <v>-1.4899999999999999E-6</v>
      </c>
      <c r="N711" s="37">
        <v>45048.375</v>
      </c>
      <c r="O711" s="52">
        <v>3.8099999999999998E-7</v>
      </c>
      <c r="P711" s="55">
        <v>-6.8299999999999996E-7</v>
      </c>
      <c r="Q711" s="59">
        <v>-9.7000000000000003E-7</v>
      </c>
      <c r="R711" s="61">
        <v>-5.6000000000000004E-7</v>
      </c>
      <c r="AX711" s="37">
        <v>45051.375</v>
      </c>
      <c r="AY711" s="109">
        <f t="shared" si="62"/>
        <v>0.10800000000000001</v>
      </c>
      <c r="AZ711" s="110">
        <f t="shared" si="63"/>
        <v>-0.27993600000000002</v>
      </c>
      <c r="BA711" s="111">
        <f t="shared" si="64"/>
        <v>-0.21513599999999999</v>
      </c>
      <c r="BB711" s="37">
        <v>45048.375</v>
      </c>
      <c r="BC711" s="112">
        <f t="shared" si="65"/>
        <v>5.8319999999999997E-2</v>
      </c>
      <c r="BD711" s="113">
        <f t="shared" si="65"/>
        <v>8.4067200000000009E-2</v>
      </c>
      <c r="BE711" s="110">
        <f t="shared" si="65"/>
        <v>-2.2464000000000001E-2</v>
      </c>
      <c r="BF711" s="114">
        <f t="shared" si="65"/>
        <v>5.0111999999999997E-2</v>
      </c>
      <c r="BG711" s="37">
        <v>45051.375</v>
      </c>
      <c r="BH711" s="109">
        <f t="shared" si="66"/>
        <v>0.25401599999999996</v>
      </c>
      <c r="BI711" s="110">
        <f t="shared" si="66"/>
        <v>-0.24278400000000003</v>
      </c>
      <c r="BJ711" s="111">
        <f t="shared" si="66"/>
        <v>-0.12873599999999999</v>
      </c>
      <c r="BK711" s="37">
        <v>45048.375</v>
      </c>
      <c r="BL711" s="52">
        <v>3.8099999999999998E-7</v>
      </c>
      <c r="BM711" s="55">
        <v>-6.8299999999999996E-7</v>
      </c>
      <c r="BN711" s="59">
        <v>-9.7000000000000003E-7</v>
      </c>
      <c r="BO711" s="61">
        <v>-5.6000000000000004E-7</v>
      </c>
    </row>
    <row r="712" spans="1:67" x14ac:dyDescent="0.25">
      <c r="A712" s="37">
        <v>45051.385416666664</v>
      </c>
      <c r="B712" s="43">
        <v>1.24E-6</v>
      </c>
      <c r="C712" s="45">
        <v>-3.23E-6</v>
      </c>
      <c r="D712" s="48">
        <v>-2.4899999999999999E-6</v>
      </c>
      <c r="E712" s="37">
        <v>45048.385416666664</v>
      </c>
      <c r="F712" s="52">
        <v>6.5899999999999996E-7</v>
      </c>
      <c r="G712" s="55">
        <v>9.7699999999999992E-7</v>
      </c>
      <c r="H712" s="59">
        <v>-2.65E-7</v>
      </c>
      <c r="I712" s="61">
        <v>5.8299999999999997E-7</v>
      </c>
      <c r="J712" s="37">
        <v>45051.385416666664</v>
      </c>
      <c r="K712" s="43">
        <v>2.9399999999999998E-6</v>
      </c>
      <c r="L712" s="45">
        <v>-2.8100000000000002E-6</v>
      </c>
      <c r="M712" s="49">
        <v>-1.4899999999999999E-6</v>
      </c>
      <c r="N712" s="37">
        <v>45048.385416666664</v>
      </c>
      <c r="O712" s="52">
        <v>3.8500000000000002E-7</v>
      </c>
      <c r="P712" s="55">
        <v>-6.7899999999999998E-7</v>
      </c>
      <c r="Q712" s="59">
        <v>-9.5900000000000005E-7</v>
      </c>
      <c r="R712" s="61">
        <v>-5.5400000000000001E-7</v>
      </c>
      <c r="AX712" s="37">
        <v>45051.385416666664</v>
      </c>
      <c r="AY712" s="109">
        <f t="shared" si="62"/>
        <v>0.107136</v>
      </c>
      <c r="AZ712" s="110">
        <f t="shared" si="63"/>
        <v>-0.27907199999999999</v>
      </c>
      <c r="BA712" s="111">
        <f t="shared" si="64"/>
        <v>-0.21513599999999999</v>
      </c>
      <c r="BB712" s="37">
        <v>45048.385416666664</v>
      </c>
      <c r="BC712" s="112">
        <f t="shared" si="65"/>
        <v>5.6937599999999998E-2</v>
      </c>
      <c r="BD712" s="113">
        <f t="shared" si="65"/>
        <v>8.4412799999999996E-2</v>
      </c>
      <c r="BE712" s="110">
        <f t="shared" si="65"/>
        <v>-2.2896E-2</v>
      </c>
      <c r="BF712" s="114">
        <f t="shared" si="65"/>
        <v>5.0371199999999998E-2</v>
      </c>
      <c r="BG712" s="37">
        <v>45051.385416666664</v>
      </c>
      <c r="BH712" s="109">
        <f t="shared" si="66"/>
        <v>0.25401599999999996</v>
      </c>
      <c r="BI712" s="110">
        <f t="shared" si="66"/>
        <v>-0.24278400000000003</v>
      </c>
      <c r="BJ712" s="111">
        <f t="shared" si="66"/>
        <v>-0.12873599999999999</v>
      </c>
      <c r="BK712" s="37">
        <v>45048.385416666664</v>
      </c>
      <c r="BL712" s="52">
        <v>3.8500000000000002E-7</v>
      </c>
      <c r="BM712" s="55">
        <v>-6.7899999999999998E-7</v>
      </c>
      <c r="BN712" s="59">
        <v>-9.5900000000000005E-7</v>
      </c>
      <c r="BO712" s="61">
        <v>-5.5400000000000001E-7</v>
      </c>
    </row>
    <row r="713" spans="1:67" x14ac:dyDescent="0.25">
      <c r="A713" s="37">
        <v>45051.395833333336</v>
      </c>
      <c r="B713" s="43">
        <v>1.22E-6</v>
      </c>
      <c r="C713" s="45">
        <v>-3.23E-6</v>
      </c>
      <c r="D713" s="48">
        <v>-2.4899999999999999E-6</v>
      </c>
      <c r="E713" s="37">
        <v>45048.395833333336</v>
      </c>
      <c r="F713" s="52">
        <v>6.3900000000000004E-7</v>
      </c>
      <c r="G713" s="55">
        <v>9.7600000000000006E-7</v>
      </c>
      <c r="H713" s="59">
        <v>-2.7300000000000002E-7</v>
      </c>
      <c r="I713" s="61">
        <v>5.82E-7</v>
      </c>
      <c r="J713" s="37">
        <v>45051.395833333336</v>
      </c>
      <c r="K713" s="43">
        <v>2.9500000000000001E-6</v>
      </c>
      <c r="L713" s="45">
        <v>-2.8100000000000002E-6</v>
      </c>
      <c r="M713" s="49">
        <v>-1.5E-6</v>
      </c>
      <c r="N713" s="37">
        <v>45048.395833333336</v>
      </c>
      <c r="O713" s="52">
        <v>3.9000000000000002E-7</v>
      </c>
      <c r="P713" s="55">
        <v>-6.7400000000000003E-7</v>
      </c>
      <c r="Q713" s="59">
        <v>-9.4900000000000004E-7</v>
      </c>
      <c r="R713" s="61">
        <v>-5.4799999999999998E-7</v>
      </c>
      <c r="AX713" s="37">
        <v>45051.395833333336</v>
      </c>
      <c r="AY713" s="109">
        <f t="shared" si="62"/>
        <v>0.105408</v>
      </c>
      <c r="AZ713" s="110">
        <f t="shared" si="63"/>
        <v>-0.27907199999999999</v>
      </c>
      <c r="BA713" s="111">
        <f t="shared" si="64"/>
        <v>-0.21513599999999999</v>
      </c>
      <c r="BB713" s="37">
        <v>45048.395833333336</v>
      </c>
      <c r="BC713" s="112">
        <f t="shared" si="65"/>
        <v>5.5209600000000005E-2</v>
      </c>
      <c r="BD713" s="113">
        <f t="shared" si="65"/>
        <v>8.432640000000001E-2</v>
      </c>
      <c r="BE713" s="110">
        <f t="shared" si="65"/>
        <v>-2.3587200000000003E-2</v>
      </c>
      <c r="BF713" s="114">
        <f t="shared" si="65"/>
        <v>5.0284799999999998E-2</v>
      </c>
      <c r="BG713" s="37">
        <v>45051.395833333336</v>
      </c>
      <c r="BH713" s="109">
        <f t="shared" si="66"/>
        <v>0.25488</v>
      </c>
      <c r="BI713" s="110">
        <f t="shared" si="66"/>
        <v>-0.24278400000000003</v>
      </c>
      <c r="BJ713" s="111">
        <f t="shared" si="66"/>
        <v>-0.12959999999999999</v>
      </c>
      <c r="BK713" s="37">
        <v>45048.395833333336</v>
      </c>
      <c r="BL713" s="52">
        <v>3.9000000000000002E-7</v>
      </c>
      <c r="BM713" s="55">
        <v>-6.7400000000000003E-7</v>
      </c>
      <c r="BN713" s="59">
        <v>-9.4900000000000004E-7</v>
      </c>
      <c r="BO713" s="61">
        <v>-5.4799999999999998E-7</v>
      </c>
    </row>
    <row r="714" spans="1:67" x14ac:dyDescent="0.25">
      <c r="A714" s="37">
        <v>45051.40625</v>
      </c>
      <c r="B714" s="43">
        <v>1.2100000000000001E-6</v>
      </c>
      <c r="C714" s="45">
        <v>-3.2200000000000001E-6</v>
      </c>
      <c r="D714" s="48">
        <v>-2.48E-6</v>
      </c>
      <c r="E714" s="37">
        <v>45048.40625</v>
      </c>
      <c r="F714" s="52">
        <v>6.1500000000000004E-7</v>
      </c>
      <c r="G714" s="55">
        <v>9.7000000000000003E-7</v>
      </c>
      <c r="H714" s="59">
        <v>-2.84E-7</v>
      </c>
      <c r="I714" s="61">
        <v>5.7700000000000004E-7</v>
      </c>
      <c r="J714" s="37">
        <v>45051.40625</v>
      </c>
      <c r="K714" s="43">
        <v>2.9500000000000001E-6</v>
      </c>
      <c r="L714" s="45">
        <v>-2.7999999999999999E-6</v>
      </c>
      <c r="M714" s="49">
        <v>-1.5E-6</v>
      </c>
      <c r="N714" s="37">
        <v>45048.40625</v>
      </c>
      <c r="O714" s="52">
        <v>3.9400000000000001E-7</v>
      </c>
      <c r="P714" s="55">
        <v>-6.68E-7</v>
      </c>
      <c r="Q714" s="59">
        <v>-9.3900000000000003E-7</v>
      </c>
      <c r="R714" s="61">
        <v>-5.4099999999999999E-7</v>
      </c>
      <c r="AX714" s="37">
        <v>45051.40625</v>
      </c>
      <c r="AY714" s="109">
        <f t="shared" si="62"/>
        <v>0.10454400000000001</v>
      </c>
      <c r="AZ714" s="110">
        <f t="shared" si="63"/>
        <v>-0.27820800000000001</v>
      </c>
      <c r="BA714" s="111">
        <f t="shared" si="64"/>
        <v>-0.21427199999999999</v>
      </c>
      <c r="BB714" s="37">
        <v>45048.40625</v>
      </c>
      <c r="BC714" s="112">
        <f t="shared" si="65"/>
        <v>5.3136000000000003E-2</v>
      </c>
      <c r="BD714" s="113">
        <f t="shared" si="65"/>
        <v>8.3808000000000007E-2</v>
      </c>
      <c r="BE714" s="110">
        <f t="shared" si="65"/>
        <v>-2.45376E-2</v>
      </c>
      <c r="BF714" s="114">
        <f t="shared" si="65"/>
        <v>4.9852800000000003E-2</v>
      </c>
      <c r="BG714" s="37">
        <v>45051.40625</v>
      </c>
      <c r="BH714" s="109">
        <f t="shared" si="66"/>
        <v>0.25488</v>
      </c>
      <c r="BI714" s="110">
        <f t="shared" si="66"/>
        <v>-0.24192</v>
      </c>
      <c r="BJ714" s="111">
        <f t="shared" si="66"/>
        <v>-0.12959999999999999</v>
      </c>
      <c r="BK714" s="37">
        <v>45048.40625</v>
      </c>
      <c r="BL714" s="52">
        <v>3.9400000000000001E-7</v>
      </c>
      <c r="BM714" s="55">
        <v>-6.68E-7</v>
      </c>
      <c r="BN714" s="59">
        <v>-9.3900000000000003E-7</v>
      </c>
      <c r="BO714" s="61">
        <v>-5.4099999999999999E-7</v>
      </c>
    </row>
    <row r="715" spans="1:67" x14ac:dyDescent="0.25">
      <c r="A715" s="37">
        <v>45051.416666666664</v>
      </c>
      <c r="B715" s="43">
        <v>1.1999999999999999E-6</v>
      </c>
      <c r="C715" s="45">
        <v>-3.2200000000000001E-6</v>
      </c>
      <c r="D715" s="48">
        <v>-2.48E-6</v>
      </c>
      <c r="E715" s="37">
        <v>45048.416666666664</v>
      </c>
      <c r="F715" s="52">
        <v>5.8899999999999999E-7</v>
      </c>
      <c r="G715" s="55">
        <v>9.5900000000000005E-7</v>
      </c>
      <c r="H715" s="59">
        <v>-2.9700000000000003E-7</v>
      </c>
      <c r="I715" s="61">
        <v>5.6899999999999997E-7</v>
      </c>
      <c r="J715" s="37">
        <v>45051.416666666664</v>
      </c>
      <c r="K715" s="43">
        <v>2.9500000000000001E-6</v>
      </c>
      <c r="L715" s="45">
        <v>-2.7999999999999999E-6</v>
      </c>
      <c r="M715" s="49">
        <v>-1.5E-6</v>
      </c>
      <c r="N715" s="37">
        <v>45048.416666666664</v>
      </c>
      <c r="O715" s="52">
        <v>3.9799999999999999E-7</v>
      </c>
      <c r="P715" s="55">
        <v>-6.6300000000000005E-7</v>
      </c>
      <c r="Q715" s="59">
        <v>-9.2999999999999999E-7</v>
      </c>
      <c r="R715" s="61">
        <v>-5.3499999999999996E-7</v>
      </c>
      <c r="AX715" s="37">
        <v>45051.416666666664</v>
      </c>
      <c r="AY715" s="109">
        <f t="shared" si="62"/>
        <v>0.10367999999999999</v>
      </c>
      <c r="AZ715" s="110">
        <f t="shared" si="63"/>
        <v>-0.27820800000000001</v>
      </c>
      <c r="BA715" s="111">
        <f t="shared" si="64"/>
        <v>-0.21427199999999999</v>
      </c>
      <c r="BB715" s="37">
        <v>45048.416666666664</v>
      </c>
      <c r="BC715" s="112">
        <f t="shared" si="65"/>
        <v>5.08896E-2</v>
      </c>
      <c r="BD715" s="113">
        <f t="shared" si="65"/>
        <v>8.2857600000000003E-2</v>
      </c>
      <c r="BE715" s="110">
        <f t="shared" si="65"/>
        <v>-2.5660800000000001E-2</v>
      </c>
      <c r="BF715" s="114">
        <f t="shared" si="65"/>
        <v>4.91616E-2</v>
      </c>
      <c r="BG715" s="37">
        <v>45051.416666666664</v>
      </c>
      <c r="BH715" s="109">
        <f t="shared" si="66"/>
        <v>0.25488</v>
      </c>
      <c r="BI715" s="110">
        <f t="shared" si="66"/>
        <v>-0.24192</v>
      </c>
      <c r="BJ715" s="111">
        <f t="shared" si="66"/>
        <v>-0.12959999999999999</v>
      </c>
      <c r="BK715" s="37">
        <v>45048.416666666664</v>
      </c>
      <c r="BL715" s="52">
        <v>3.9799999999999999E-7</v>
      </c>
      <c r="BM715" s="55">
        <v>-6.6300000000000005E-7</v>
      </c>
      <c r="BN715" s="59">
        <v>-9.2999999999999999E-7</v>
      </c>
      <c r="BO715" s="61">
        <v>-5.3499999999999996E-7</v>
      </c>
    </row>
    <row r="716" spans="1:67" x14ac:dyDescent="0.25">
      <c r="A716" s="37">
        <v>45051.427083333336</v>
      </c>
      <c r="B716" s="43">
        <v>1.19E-6</v>
      </c>
      <c r="C716" s="45">
        <v>-3.23E-6</v>
      </c>
      <c r="D716" s="48">
        <v>-2.4700000000000001E-6</v>
      </c>
      <c r="E716" s="37">
        <v>45048.427083333336</v>
      </c>
      <c r="F716" s="52">
        <v>5.6199999999999998E-7</v>
      </c>
      <c r="G716" s="55">
        <v>9.4300000000000001E-7</v>
      </c>
      <c r="H716" s="59">
        <v>-3.1300000000000001E-7</v>
      </c>
      <c r="I716" s="61">
        <v>5.5700000000000002E-7</v>
      </c>
      <c r="J716" s="37">
        <v>45051.427083333336</v>
      </c>
      <c r="K716" s="43">
        <v>2.9399999999999998E-6</v>
      </c>
      <c r="L716" s="45">
        <v>-2.7999999999999999E-6</v>
      </c>
      <c r="M716" s="49">
        <v>-1.5E-6</v>
      </c>
      <c r="N716" s="37">
        <v>45048.427083333336</v>
      </c>
      <c r="O716" s="52">
        <v>4.0200000000000003E-7</v>
      </c>
      <c r="P716" s="55">
        <v>-6.5799999999999999E-7</v>
      </c>
      <c r="Q716" s="59">
        <v>-9.2099999999999995E-7</v>
      </c>
      <c r="R716" s="61">
        <v>-5.2799999999999996E-7</v>
      </c>
      <c r="AX716" s="37">
        <v>45051.427083333336</v>
      </c>
      <c r="AY716" s="109">
        <f t="shared" si="62"/>
        <v>0.102816</v>
      </c>
      <c r="AZ716" s="110">
        <f t="shared" si="63"/>
        <v>-0.27907199999999999</v>
      </c>
      <c r="BA716" s="111">
        <f t="shared" si="64"/>
        <v>-0.21340800000000001</v>
      </c>
      <c r="BB716" s="37">
        <v>45048.427083333336</v>
      </c>
      <c r="BC716" s="112">
        <f t="shared" si="65"/>
        <v>4.8556799999999997E-2</v>
      </c>
      <c r="BD716" s="113">
        <f t="shared" si="65"/>
        <v>8.1475199999999998E-2</v>
      </c>
      <c r="BE716" s="110">
        <f t="shared" si="65"/>
        <v>-2.70432E-2</v>
      </c>
      <c r="BF716" s="114">
        <f t="shared" si="65"/>
        <v>4.8124800000000002E-2</v>
      </c>
      <c r="BG716" s="37">
        <v>45051.427083333336</v>
      </c>
      <c r="BH716" s="109">
        <f t="shared" si="66"/>
        <v>0.25401599999999996</v>
      </c>
      <c r="BI716" s="110">
        <f t="shared" si="66"/>
        <v>-0.24192</v>
      </c>
      <c r="BJ716" s="111">
        <f t="shared" si="66"/>
        <v>-0.12959999999999999</v>
      </c>
      <c r="BK716" s="37">
        <v>45048.427083333336</v>
      </c>
      <c r="BL716" s="52">
        <v>4.0200000000000003E-7</v>
      </c>
      <c r="BM716" s="55">
        <v>-6.5799999999999999E-7</v>
      </c>
      <c r="BN716" s="59">
        <v>-9.2099999999999995E-7</v>
      </c>
      <c r="BO716" s="61">
        <v>-5.2799999999999996E-7</v>
      </c>
    </row>
    <row r="717" spans="1:67" x14ac:dyDescent="0.25">
      <c r="A717" s="37">
        <v>45051.4375</v>
      </c>
      <c r="B717" s="43">
        <v>1.1799999999999999E-6</v>
      </c>
      <c r="C717" s="45">
        <v>-3.23E-6</v>
      </c>
      <c r="D717" s="48">
        <v>-2.4600000000000002E-6</v>
      </c>
      <c r="E717" s="37">
        <v>45048.4375</v>
      </c>
      <c r="F717" s="52">
        <v>5.3300000000000002E-7</v>
      </c>
      <c r="G717" s="55">
        <v>9.2200000000000002E-7</v>
      </c>
      <c r="H717" s="59">
        <v>-3.3000000000000002E-7</v>
      </c>
      <c r="I717" s="61">
        <v>5.4099999999999999E-7</v>
      </c>
      <c r="J717" s="37">
        <v>45051.4375</v>
      </c>
      <c r="K717" s="43">
        <v>2.9399999999999998E-6</v>
      </c>
      <c r="L717" s="45">
        <v>-2.7999999999999999E-6</v>
      </c>
      <c r="M717" s="49">
        <v>-1.5E-6</v>
      </c>
      <c r="N717" s="37">
        <v>45048.4375</v>
      </c>
      <c r="O717" s="52">
        <v>4.0499999999999999E-7</v>
      </c>
      <c r="P717" s="55">
        <v>-6.5199999999999996E-7</v>
      </c>
      <c r="Q717" s="59">
        <v>-9.1399999999999995E-7</v>
      </c>
      <c r="R717" s="61">
        <v>-5.2099999999999997E-7</v>
      </c>
      <c r="AX717" s="37">
        <v>45051.4375</v>
      </c>
      <c r="AY717" s="109">
        <f t="shared" si="62"/>
        <v>0.10195199999999999</v>
      </c>
      <c r="AZ717" s="110">
        <f t="shared" si="63"/>
        <v>-0.27907199999999999</v>
      </c>
      <c r="BA717" s="111">
        <f t="shared" si="64"/>
        <v>-0.21254400000000001</v>
      </c>
      <c r="BB717" s="37">
        <v>45048.4375</v>
      </c>
      <c r="BC717" s="112">
        <f t="shared" si="65"/>
        <v>4.60512E-2</v>
      </c>
      <c r="BD717" s="113">
        <f t="shared" si="65"/>
        <v>7.9660800000000004E-2</v>
      </c>
      <c r="BE717" s="110">
        <f t="shared" si="65"/>
        <v>-2.8512000000000003E-2</v>
      </c>
      <c r="BF717" s="114">
        <f t="shared" si="65"/>
        <v>4.6742399999999996E-2</v>
      </c>
      <c r="BG717" s="37">
        <v>45051.4375</v>
      </c>
      <c r="BH717" s="109">
        <f t="shared" si="66"/>
        <v>0.25401599999999996</v>
      </c>
      <c r="BI717" s="110">
        <f t="shared" si="66"/>
        <v>-0.24192</v>
      </c>
      <c r="BJ717" s="111">
        <f t="shared" si="66"/>
        <v>-0.12959999999999999</v>
      </c>
      <c r="BK717" s="37">
        <v>45048.4375</v>
      </c>
      <c r="BL717" s="52">
        <v>4.0499999999999999E-7</v>
      </c>
      <c r="BM717" s="55">
        <v>-6.5199999999999996E-7</v>
      </c>
      <c r="BN717" s="59">
        <v>-9.1399999999999995E-7</v>
      </c>
      <c r="BO717" s="61">
        <v>-5.2099999999999997E-7</v>
      </c>
    </row>
    <row r="718" spans="1:67" x14ac:dyDescent="0.25">
      <c r="A718" s="37">
        <v>45051.447916666664</v>
      </c>
      <c r="B718" s="43">
        <v>1.17E-6</v>
      </c>
      <c r="C718" s="45">
        <v>-3.2399999999999999E-6</v>
      </c>
      <c r="D718" s="48">
        <v>-2.4600000000000002E-6</v>
      </c>
      <c r="E718" s="37">
        <v>45048.447916666664</v>
      </c>
      <c r="F718" s="52">
        <v>5.0299999999999999E-7</v>
      </c>
      <c r="G718" s="55">
        <v>8.9500000000000001E-7</v>
      </c>
      <c r="H718" s="59">
        <v>-3.4900000000000001E-7</v>
      </c>
      <c r="I718" s="61">
        <v>5.2099999999999997E-7</v>
      </c>
      <c r="J718" s="37">
        <v>45051.447916666664</v>
      </c>
      <c r="K718" s="43">
        <v>2.9399999999999998E-6</v>
      </c>
      <c r="L718" s="45">
        <v>-2.7999999999999999E-6</v>
      </c>
      <c r="M718" s="49">
        <v>-1.5E-6</v>
      </c>
      <c r="N718" s="37">
        <v>45048.447916666664</v>
      </c>
      <c r="O718" s="52">
        <v>4.0900000000000002E-7</v>
      </c>
      <c r="P718" s="55">
        <v>-6.4700000000000001E-7</v>
      </c>
      <c r="Q718" s="59">
        <v>-9.0699999999999996E-7</v>
      </c>
      <c r="R718" s="61">
        <v>-5.1500000000000005E-7</v>
      </c>
      <c r="AX718" s="37">
        <v>45051.447916666664</v>
      </c>
      <c r="AY718" s="109">
        <f t="shared" si="62"/>
        <v>0.101088</v>
      </c>
      <c r="AZ718" s="110">
        <f t="shared" si="63"/>
        <v>-0.27993600000000002</v>
      </c>
      <c r="BA718" s="111">
        <f t="shared" si="64"/>
        <v>-0.21254400000000001</v>
      </c>
      <c r="BB718" s="37">
        <v>45048.447916666664</v>
      </c>
      <c r="BC718" s="112">
        <f t="shared" si="65"/>
        <v>4.3459199999999996E-2</v>
      </c>
      <c r="BD718" s="113">
        <f t="shared" si="65"/>
        <v>7.7327999999999994E-2</v>
      </c>
      <c r="BE718" s="110">
        <f t="shared" si="65"/>
        <v>-3.0153600000000003E-2</v>
      </c>
      <c r="BF718" s="114">
        <f t="shared" si="65"/>
        <v>4.5014399999999996E-2</v>
      </c>
      <c r="BG718" s="37">
        <v>45051.447916666664</v>
      </c>
      <c r="BH718" s="109">
        <f t="shared" si="66"/>
        <v>0.25401599999999996</v>
      </c>
      <c r="BI718" s="110">
        <f t="shared" si="66"/>
        <v>-0.24192</v>
      </c>
      <c r="BJ718" s="111">
        <f t="shared" si="66"/>
        <v>-0.12959999999999999</v>
      </c>
      <c r="BK718" s="37">
        <v>45048.447916666664</v>
      </c>
      <c r="BL718" s="52">
        <v>4.0900000000000002E-7</v>
      </c>
      <c r="BM718" s="55">
        <v>-6.4700000000000001E-7</v>
      </c>
      <c r="BN718" s="59">
        <v>-9.0699999999999996E-7</v>
      </c>
      <c r="BO718" s="61">
        <v>-5.1500000000000005E-7</v>
      </c>
    </row>
    <row r="719" spans="1:67" x14ac:dyDescent="0.25">
      <c r="A719" s="37">
        <v>45051.458333333336</v>
      </c>
      <c r="B719" s="43">
        <v>1.1599999999999999E-6</v>
      </c>
      <c r="C719" s="45">
        <v>-3.2399999999999999E-6</v>
      </c>
      <c r="D719" s="48">
        <v>-2.4600000000000002E-6</v>
      </c>
      <c r="E719" s="37">
        <v>45048.458333333336</v>
      </c>
      <c r="F719" s="52">
        <v>4.7399999999999998E-7</v>
      </c>
      <c r="G719" s="55">
        <v>8.6300000000000004E-7</v>
      </c>
      <c r="H719" s="59">
        <v>-3.6899999999999998E-7</v>
      </c>
      <c r="I719" s="61">
        <v>4.9800000000000004E-7</v>
      </c>
      <c r="J719" s="37">
        <v>45051.458333333336</v>
      </c>
      <c r="K719" s="43">
        <v>2.9299999999999999E-6</v>
      </c>
      <c r="L719" s="45">
        <v>-2.7999999999999999E-6</v>
      </c>
      <c r="M719" s="49">
        <v>-1.5099999999999999E-6</v>
      </c>
      <c r="N719" s="37">
        <v>45048.458333333336</v>
      </c>
      <c r="O719" s="52">
        <v>4.1199999999999998E-7</v>
      </c>
      <c r="P719" s="55">
        <v>-6.4099999999999998E-7</v>
      </c>
      <c r="Q719" s="59">
        <v>-9.0100000000000003E-7</v>
      </c>
      <c r="R719" s="61">
        <v>-5.0800000000000005E-7</v>
      </c>
      <c r="AX719" s="37">
        <v>45051.458333333336</v>
      </c>
      <c r="AY719" s="109">
        <f t="shared" si="62"/>
        <v>0.10022399999999999</v>
      </c>
      <c r="AZ719" s="110">
        <f t="shared" si="63"/>
        <v>-0.27993600000000002</v>
      </c>
      <c r="BA719" s="111">
        <f t="shared" si="64"/>
        <v>-0.21254400000000001</v>
      </c>
      <c r="BB719" s="37">
        <v>45048.458333333336</v>
      </c>
      <c r="BC719" s="112">
        <f t="shared" si="65"/>
        <v>4.09536E-2</v>
      </c>
      <c r="BD719" s="113">
        <f t="shared" si="65"/>
        <v>7.456320000000001E-2</v>
      </c>
      <c r="BE719" s="110">
        <f t="shared" si="65"/>
        <v>-3.1881599999999996E-2</v>
      </c>
      <c r="BF719" s="114">
        <f t="shared" si="65"/>
        <v>4.3027200000000002E-2</v>
      </c>
      <c r="BG719" s="37">
        <v>45051.458333333336</v>
      </c>
      <c r="BH719" s="109">
        <f t="shared" si="66"/>
        <v>0.25315199999999999</v>
      </c>
      <c r="BI719" s="110">
        <f t="shared" si="66"/>
        <v>-0.24192</v>
      </c>
      <c r="BJ719" s="111">
        <f t="shared" si="66"/>
        <v>-0.130464</v>
      </c>
      <c r="BK719" s="37">
        <v>45048.458333333336</v>
      </c>
      <c r="BL719" s="52">
        <v>4.1199999999999998E-7</v>
      </c>
      <c r="BM719" s="55">
        <v>-6.4099999999999998E-7</v>
      </c>
      <c r="BN719" s="59">
        <v>-9.0100000000000003E-7</v>
      </c>
      <c r="BO719" s="61">
        <v>-5.0800000000000005E-7</v>
      </c>
    </row>
    <row r="720" spans="1:67" x14ac:dyDescent="0.25">
      <c r="A720" s="37">
        <v>45051.46875</v>
      </c>
      <c r="B720" s="43">
        <v>1.15E-6</v>
      </c>
      <c r="C720" s="45">
        <v>-3.2499999999999998E-6</v>
      </c>
      <c r="D720" s="48">
        <v>-2.4499999999999998E-6</v>
      </c>
      <c r="E720" s="37">
        <v>45048.46875</v>
      </c>
      <c r="F720" s="52">
        <v>4.4700000000000002E-7</v>
      </c>
      <c r="G720" s="55">
        <v>8.2699999999999998E-7</v>
      </c>
      <c r="H720" s="59">
        <v>-3.89E-7</v>
      </c>
      <c r="I720" s="61">
        <v>4.7100000000000002E-7</v>
      </c>
      <c r="J720" s="37">
        <v>45051.46875</v>
      </c>
      <c r="K720" s="43">
        <v>2.92E-6</v>
      </c>
      <c r="L720" s="45">
        <v>-2.8100000000000002E-6</v>
      </c>
      <c r="M720" s="49">
        <v>-1.5099999999999999E-6</v>
      </c>
      <c r="N720" s="37">
        <v>45048.46875</v>
      </c>
      <c r="O720" s="52">
        <v>4.1399999999999997E-7</v>
      </c>
      <c r="P720" s="55">
        <v>-6.3499999999999996E-7</v>
      </c>
      <c r="Q720" s="59">
        <v>-8.9700000000000005E-7</v>
      </c>
      <c r="R720" s="61">
        <v>-5.0200000000000002E-7</v>
      </c>
      <c r="AX720" s="37">
        <v>45051.46875</v>
      </c>
      <c r="AY720" s="109">
        <f t="shared" si="62"/>
        <v>9.9360000000000004E-2</v>
      </c>
      <c r="AZ720" s="110">
        <f t="shared" si="63"/>
        <v>-0.28079999999999999</v>
      </c>
      <c r="BA720" s="111">
        <f t="shared" si="64"/>
        <v>-0.21167999999999998</v>
      </c>
      <c r="BB720" s="37">
        <v>45048.46875</v>
      </c>
      <c r="BC720" s="112">
        <f t="shared" si="65"/>
        <v>3.8620800000000004E-2</v>
      </c>
      <c r="BD720" s="113">
        <f t="shared" si="65"/>
        <v>7.1452799999999997E-2</v>
      </c>
      <c r="BE720" s="110">
        <f t="shared" si="65"/>
        <v>-3.3609600000000003E-2</v>
      </c>
      <c r="BF720" s="114">
        <f t="shared" si="65"/>
        <v>4.0694399999999999E-2</v>
      </c>
      <c r="BG720" s="37">
        <v>45051.46875</v>
      </c>
      <c r="BH720" s="109">
        <f t="shared" si="66"/>
        <v>0.25228800000000001</v>
      </c>
      <c r="BI720" s="110">
        <f t="shared" si="66"/>
        <v>-0.24278400000000003</v>
      </c>
      <c r="BJ720" s="111">
        <f t="shared" si="66"/>
        <v>-0.130464</v>
      </c>
      <c r="BK720" s="37">
        <v>45048.46875</v>
      </c>
      <c r="BL720" s="52">
        <v>4.1399999999999997E-7</v>
      </c>
      <c r="BM720" s="55">
        <v>-6.3499999999999996E-7</v>
      </c>
      <c r="BN720" s="59">
        <v>-8.9700000000000005E-7</v>
      </c>
      <c r="BO720" s="61">
        <v>-5.0200000000000002E-7</v>
      </c>
    </row>
    <row r="721" spans="1:67" x14ac:dyDescent="0.25">
      <c r="A721" s="37">
        <v>45051.479166666664</v>
      </c>
      <c r="B721" s="43">
        <v>1.1400000000000001E-6</v>
      </c>
      <c r="C721" s="45">
        <v>-3.2600000000000001E-6</v>
      </c>
      <c r="D721" s="48">
        <v>-2.4499999999999998E-6</v>
      </c>
      <c r="E721" s="37">
        <v>45048.479166666664</v>
      </c>
      <c r="F721" s="52">
        <v>4.2100000000000002E-7</v>
      </c>
      <c r="G721" s="55">
        <v>7.8599999999999997E-7</v>
      </c>
      <c r="H721" s="59">
        <v>-4.0999999999999999E-7</v>
      </c>
      <c r="I721" s="61">
        <v>4.4200000000000001E-7</v>
      </c>
      <c r="J721" s="37">
        <v>45051.479166666664</v>
      </c>
      <c r="K721" s="43">
        <v>2.9100000000000001E-6</v>
      </c>
      <c r="L721" s="45">
        <v>-2.8100000000000002E-6</v>
      </c>
      <c r="M721" s="49">
        <v>-1.5099999999999999E-6</v>
      </c>
      <c r="N721" s="37">
        <v>45048.479166666664</v>
      </c>
      <c r="O721" s="52">
        <v>4.1600000000000002E-7</v>
      </c>
      <c r="P721" s="55">
        <v>-6.3E-7</v>
      </c>
      <c r="Q721" s="59">
        <v>-8.9299999999999996E-7</v>
      </c>
      <c r="R721" s="61">
        <v>-4.9599999999999999E-7</v>
      </c>
      <c r="AX721" s="37">
        <v>45051.479166666664</v>
      </c>
      <c r="AY721" s="109">
        <f t="shared" si="62"/>
        <v>9.8496000000000014E-2</v>
      </c>
      <c r="AZ721" s="110">
        <f t="shared" si="63"/>
        <v>-0.28166400000000003</v>
      </c>
      <c r="BA721" s="111">
        <f t="shared" si="64"/>
        <v>-0.21167999999999998</v>
      </c>
      <c r="BB721" s="37">
        <v>45048.479166666664</v>
      </c>
      <c r="BC721" s="112">
        <f t="shared" si="65"/>
        <v>3.6374400000000001E-2</v>
      </c>
      <c r="BD721" s="113">
        <f t="shared" si="65"/>
        <v>6.7910399999999996E-2</v>
      </c>
      <c r="BE721" s="110">
        <f t="shared" si="65"/>
        <v>-3.5423999999999997E-2</v>
      </c>
      <c r="BF721" s="114">
        <f t="shared" si="65"/>
        <v>3.8188800000000002E-2</v>
      </c>
      <c r="BG721" s="37">
        <v>45051.479166666664</v>
      </c>
      <c r="BH721" s="109">
        <f t="shared" si="66"/>
        <v>0.25142399999999998</v>
      </c>
      <c r="BI721" s="110">
        <f t="shared" si="66"/>
        <v>-0.24278400000000003</v>
      </c>
      <c r="BJ721" s="111">
        <f t="shared" si="66"/>
        <v>-0.130464</v>
      </c>
      <c r="BK721" s="37">
        <v>45048.479166666664</v>
      </c>
      <c r="BL721" s="52">
        <v>4.1600000000000002E-7</v>
      </c>
      <c r="BM721" s="55">
        <v>-6.3E-7</v>
      </c>
      <c r="BN721" s="59">
        <v>-8.9299999999999996E-7</v>
      </c>
      <c r="BO721" s="61">
        <v>-4.9599999999999999E-7</v>
      </c>
    </row>
    <row r="722" spans="1:67" x14ac:dyDescent="0.25">
      <c r="A722" s="37">
        <v>45051.489583333336</v>
      </c>
      <c r="B722" s="43">
        <v>1.13E-6</v>
      </c>
      <c r="C722" s="45">
        <v>-3.27E-6</v>
      </c>
      <c r="D722" s="48">
        <v>-2.4600000000000002E-6</v>
      </c>
      <c r="E722" s="37">
        <v>45048.489583333336</v>
      </c>
      <c r="F722" s="52">
        <v>3.9900000000000001E-7</v>
      </c>
      <c r="G722" s="55">
        <v>7.4000000000000001E-7</v>
      </c>
      <c r="H722" s="59">
        <v>-4.3099999999999998E-7</v>
      </c>
      <c r="I722" s="61">
        <v>4.0900000000000002E-7</v>
      </c>
      <c r="J722" s="37">
        <v>45051.489583333336</v>
      </c>
      <c r="K722" s="43">
        <v>2.8899999999999999E-6</v>
      </c>
      <c r="L722" s="45">
        <v>-2.8100000000000002E-6</v>
      </c>
      <c r="M722" s="49">
        <v>-1.5200000000000001E-6</v>
      </c>
      <c r="N722" s="37">
        <v>45048.489583333336</v>
      </c>
      <c r="O722" s="52">
        <v>4.1800000000000001E-7</v>
      </c>
      <c r="P722" s="55">
        <v>-6.2500000000000005E-7</v>
      </c>
      <c r="Q722" s="59">
        <v>-8.8999999999999995E-7</v>
      </c>
      <c r="R722" s="61">
        <v>-4.89E-7</v>
      </c>
      <c r="AX722" s="37">
        <v>45051.489583333336</v>
      </c>
      <c r="AY722" s="109">
        <f t="shared" si="62"/>
        <v>9.7631999999999997E-2</v>
      </c>
      <c r="AZ722" s="110">
        <f t="shared" si="63"/>
        <v>-0.282528</v>
      </c>
      <c r="BA722" s="111">
        <f t="shared" si="64"/>
        <v>-0.21254400000000001</v>
      </c>
      <c r="BB722" s="37">
        <v>45048.489583333336</v>
      </c>
      <c r="BC722" s="112">
        <f t="shared" si="65"/>
        <v>3.44736E-2</v>
      </c>
      <c r="BD722" s="113">
        <f t="shared" si="65"/>
        <v>6.3936000000000007E-2</v>
      </c>
      <c r="BE722" s="110">
        <f t="shared" si="65"/>
        <v>-3.7238399999999998E-2</v>
      </c>
      <c r="BF722" s="114">
        <f t="shared" si="65"/>
        <v>3.5337600000000004E-2</v>
      </c>
      <c r="BG722" s="37">
        <v>45051.489583333336</v>
      </c>
      <c r="BH722" s="109">
        <f t="shared" si="66"/>
        <v>0.249696</v>
      </c>
      <c r="BI722" s="110">
        <f t="shared" si="66"/>
        <v>-0.24278400000000003</v>
      </c>
      <c r="BJ722" s="111">
        <f t="shared" si="66"/>
        <v>-0.131328</v>
      </c>
      <c r="BK722" s="37">
        <v>45048.489583333336</v>
      </c>
      <c r="BL722" s="52">
        <v>4.1800000000000001E-7</v>
      </c>
      <c r="BM722" s="55">
        <v>-6.2500000000000005E-7</v>
      </c>
      <c r="BN722" s="59">
        <v>-8.8999999999999995E-7</v>
      </c>
      <c r="BO722" s="61">
        <v>-4.89E-7</v>
      </c>
    </row>
    <row r="723" spans="1:67" x14ac:dyDescent="0.25">
      <c r="A723" s="37">
        <v>45051.5</v>
      </c>
      <c r="B723" s="43">
        <v>1.1200000000000001E-6</v>
      </c>
      <c r="C723" s="45">
        <v>-3.2799999999999999E-6</v>
      </c>
      <c r="D723" s="48">
        <v>-2.4600000000000002E-6</v>
      </c>
      <c r="E723" s="37">
        <v>45048.5</v>
      </c>
      <c r="F723" s="52">
        <v>3.7899999999999999E-7</v>
      </c>
      <c r="G723" s="55">
        <v>6.9100000000000003E-7</v>
      </c>
      <c r="H723" s="59">
        <v>-4.5200000000000002E-7</v>
      </c>
      <c r="I723" s="61">
        <v>3.7500000000000001E-7</v>
      </c>
      <c r="J723" s="37">
        <v>45051.5</v>
      </c>
      <c r="K723" s="43">
        <v>2.8700000000000001E-6</v>
      </c>
      <c r="L723" s="45">
        <v>-2.8100000000000002E-6</v>
      </c>
      <c r="M723" s="49">
        <v>-1.5200000000000001E-6</v>
      </c>
      <c r="N723" s="37">
        <v>45048.5</v>
      </c>
      <c r="O723" s="52">
        <v>4.1899999999999998E-7</v>
      </c>
      <c r="P723" s="55">
        <v>-6.1900000000000002E-7</v>
      </c>
      <c r="Q723" s="59">
        <v>-8.8899999999999998E-7</v>
      </c>
      <c r="R723" s="61">
        <v>-4.8299999999999997E-7</v>
      </c>
      <c r="AX723" s="37">
        <v>45051.5</v>
      </c>
      <c r="AY723" s="109">
        <f t="shared" si="62"/>
        <v>9.6768000000000007E-2</v>
      </c>
      <c r="AZ723" s="110">
        <f t="shared" si="63"/>
        <v>-0.28339199999999998</v>
      </c>
      <c r="BA723" s="111">
        <f t="shared" si="64"/>
        <v>-0.21254400000000001</v>
      </c>
      <c r="BB723" s="37">
        <v>45048.5</v>
      </c>
      <c r="BC723" s="112">
        <f t="shared" si="65"/>
        <v>3.27456E-2</v>
      </c>
      <c r="BD723" s="113">
        <f t="shared" si="65"/>
        <v>5.9702400000000003E-2</v>
      </c>
      <c r="BE723" s="110">
        <f t="shared" si="65"/>
        <v>-3.9052799999999999E-2</v>
      </c>
      <c r="BF723" s="114">
        <f t="shared" si="65"/>
        <v>3.2399999999999998E-2</v>
      </c>
      <c r="BG723" s="37">
        <v>45051.5</v>
      </c>
      <c r="BH723" s="109">
        <f t="shared" si="66"/>
        <v>0.24796799999999999</v>
      </c>
      <c r="BI723" s="110">
        <f t="shared" si="66"/>
        <v>-0.24278400000000003</v>
      </c>
      <c r="BJ723" s="111">
        <f t="shared" si="66"/>
        <v>-0.131328</v>
      </c>
      <c r="BK723" s="37">
        <v>45048.5</v>
      </c>
      <c r="BL723" s="52">
        <v>4.1899999999999998E-7</v>
      </c>
      <c r="BM723" s="55">
        <v>-6.1900000000000002E-7</v>
      </c>
      <c r="BN723" s="59">
        <v>-8.8899999999999998E-7</v>
      </c>
      <c r="BO723" s="61">
        <v>-4.8299999999999997E-7</v>
      </c>
    </row>
    <row r="724" spans="1:67" x14ac:dyDescent="0.25">
      <c r="A724" s="37">
        <v>45051.510416666664</v>
      </c>
      <c r="B724" s="43">
        <v>1.11E-6</v>
      </c>
      <c r="C724" s="45">
        <v>-3.2899999999999998E-6</v>
      </c>
      <c r="D724" s="48">
        <v>-2.4600000000000002E-6</v>
      </c>
      <c r="E724" s="37">
        <v>45048.510416666664</v>
      </c>
      <c r="F724" s="52">
        <v>3.6399999999999998E-7</v>
      </c>
      <c r="G724" s="55">
        <v>6.3900000000000004E-7</v>
      </c>
      <c r="H724" s="59">
        <v>-4.7199999999999999E-7</v>
      </c>
      <c r="I724" s="61">
        <v>3.39E-7</v>
      </c>
      <c r="J724" s="37">
        <v>45051.510416666664</v>
      </c>
      <c r="K724" s="43">
        <v>2.8499999999999998E-6</v>
      </c>
      <c r="L724" s="45">
        <v>-2.8200000000000001E-6</v>
      </c>
      <c r="M724" s="49">
        <v>-1.53E-6</v>
      </c>
      <c r="N724" s="37">
        <v>45048.510416666664</v>
      </c>
      <c r="O724" s="52">
        <v>4.1899999999999998E-7</v>
      </c>
      <c r="P724" s="55">
        <v>-6.1399999999999997E-7</v>
      </c>
      <c r="Q724" s="59">
        <v>-8.8800000000000001E-7</v>
      </c>
      <c r="R724" s="61">
        <v>-4.7800000000000002E-7</v>
      </c>
      <c r="AX724" s="37">
        <v>45051.510416666664</v>
      </c>
      <c r="AY724" s="109">
        <f t="shared" si="62"/>
        <v>9.5904000000000003E-2</v>
      </c>
      <c r="AZ724" s="110">
        <f t="shared" si="63"/>
        <v>-0.28425600000000001</v>
      </c>
      <c r="BA724" s="111">
        <f t="shared" si="64"/>
        <v>-0.21254400000000001</v>
      </c>
      <c r="BB724" s="37">
        <v>45048.510416666664</v>
      </c>
      <c r="BC724" s="112">
        <f t="shared" si="65"/>
        <v>3.1449600000000001E-2</v>
      </c>
      <c r="BD724" s="113">
        <f t="shared" si="65"/>
        <v>5.5209600000000005E-2</v>
      </c>
      <c r="BE724" s="110">
        <f t="shared" si="65"/>
        <v>-4.0780799999999999E-2</v>
      </c>
      <c r="BF724" s="114">
        <f t="shared" si="65"/>
        <v>2.9289599999999999E-2</v>
      </c>
      <c r="BG724" s="37">
        <v>45051.510416666664</v>
      </c>
      <c r="BH724" s="109">
        <f t="shared" si="66"/>
        <v>0.24623999999999999</v>
      </c>
      <c r="BI724" s="110">
        <f t="shared" si="66"/>
        <v>-0.243648</v>
      </c>
      <c r="BJ724" s="111">
        <f t="shared" si="66"/>
        <v>-0.132192</v>
      </c>
      <c r="BK724" s="37">
        <v>45048.510416666664</v>
      </c>
      <c r="BL724" s="52">
        <v>4.1899999999999998E-7</v>
      </c>
      <c r="BM724" s="55">
        <v>-6.1399999999999997E-7</v>
      </c>
      <c r="BN724" s="59">
        <v>-8.8800000000000001E-7</v>
      </c>
      <c r="BO724" s="61">
        <v>-4.7800000000000002E-7</v>
      </c>
    </row>
    <row r="725" spans="1:67" x14ac:dyDescent="0.25">
      <c r="A725" s="37">
        <v>45051.520833333336</v>
      </c>
      <c r="B725" s="43">
        <v>1.1000000000000001E-6</v>
      </c>
      <c r="C725" s="45">
        <v>-3.3000000000000002E-6</v>
      </c>
      <c r="D725" s="48">
        <v>-2.4700000000000001E-6</v>
      </c>
      <c r="E725" s="37">
        <v>45048.520833333336</v>
      </c>
      <c r="F725" s="52">
        <v>3.5199999999999998E-7</v>
      </c>
      <c r="G725" s="55">
        <v>5.8500000000000001E-7</v>
      </c>
      <c r="H725" s="59">
        <v>-4.9200000000000001E-7</v>
      </c>
      <c r="I725" s="61">
        <v>3.0199999999999998E-7</v>
      </c>
      <c r="J725" s="37">
        <v>45051.520833333336</v>
      </c>
      <c r="K725" s="43">
        <v>2.83E-6</v>
      </c>
      <c r="L725" s="45">
        <v>-2.8200000000000001E-6</v>
      </c>
      <c r="M725" s="49">
        <v>-1.53E-6</v>
      </c>
      <c r="N725" s="37">
        <v>45048.520833333336</v>
      </c>
      <c r="O725" s="52">
        <v>4.2E-7</v>
      </c>
      <c r="P725" s="55">
        <v>-6.0999999999999998E-7</v>
      </c>
      <c r="Q725" s="59">
        <v>-8.8800000000000001E-7</v>
      </c>
      <c r="R725" s="61">
        <v>-4.7199999999999999E-7</v>
      </c>
      <c r="AX725" s="37">
        <v>45051.520833333336</v>
      </c>
      <c r="AY725" s="109">
        <f t="shared" si="62"/>
        <v>9.5039999999999999E-2</v>
      </c>
      <c r="AZ725" s="110">
        <f t="shared" si="63"/>
        <v>-0.28512000000000004</v>
      </c>
      <c r="BA725" s="111">
        <f t="shared" si="64"/>
        <v>-0.21340800000000001</v>
      </c>
      <c r="BB725" s="37">
        <v>45048.520833333336</v>
      </c>
      <c r="BC725" s="112">
        <f t="shared" si="65"/>
        <v>3.0412799999999997E-2</v>
      </c>
      <c r="BD725" s="113">
        <f t="shared" si="65"/>
        <v>5.0543999999999999E-2</v>
      </c>
      <c r="BE725" s="110">
        <f t="shared" si="65"/>
        <v>-4.2508799999999999E-2</v>
      </c>
      <c r="BF725" s="114">
        <f t="shared" si="65"/>
        <v>2.6092799999999999E-2</v>
      </c>
      <c r="BG725" s="37">
        <v>45051.520833333336</v>
      </c>
      <c r="BH725" s="109">
        <f t="shared" si="66"/>
        <v>0.24451200000000001</v>
      </c>
      <c r="BI725" s="110">
        <f t="shared" si="66"/>
        <v>-0.243648</v>
      </c>
      <c r="BJ725" s="111">
        <f t="shared" si="66"/>
        <v>-0.132192</v>
      </c>
      <c r="BK725" s="37">
        <v>45048.520833333336</v>
      </c>
      <c r="BL725" s="52">
        <v>4.2E-7</v>
      </c>
      <c r="BM725" s="55">
        <v>-6.0999999999999998E-7</v>
      </c>
      <c r="BN725" s="59">
        <v>-8.8800000000000001E-7</v>
      </c>
      <c r="BO725" s="61">
        <v>-4.7199999999999999E-7</v>
      </c>
    </row>
    <row r="726" spans="1:67" x14ac:dyDescent="0.25">
      <c r="A726" s="37">
        <v>45051.53125</v>
      </c>
      <c r="B726" s="43">
        <v>1.0899999999999999E-6</v>
      </c>
      <c r="C726" s="45">
        <v>-3.32E-6</v>
      </c>
      <c r="D726" s="48">
        <v>-2.4700000000000001E-6</v>
      </c>
      <c r="E726" s="37">
        <v>45048.53125</v>
      </c>
      <c r="F726" s="52">
        <v>3.4299999999999999E-7</v>
      </c>
      <c r="G726" s="55">
        <v>5.2900000000000004E-7</v>
      </c>
      <c r="H726" s="59">
        <v>-5.0999999999999999E-7</v>
      </c>
      <c r="I726" s="61">
        <v>2.6600000000000003E-7</v>
      </c>
      <c r="J726" s="37">
        <v>45051.53125</v>
      </c>
      <c r="K726" s="43">
        <v>2.8100000000000002E-6</v>
      </c>
      <c r="L726" s="45">
        <v>-2.83E-6</v>
      </c>
      <c r="M726" s="49">
        <v>-1.5400000000000001E-6</v>
      </c>
      <c r="N726" s="37">
        <v>45048.53125</v>
      </c>
      <c r="O726" s="52">
        <v>4.1899999999999998E-7</v>
      </c>
      <c r="P726" s="55">
        <v>-6.0500000000000003E-7</v>
      </c>
      <c r="Q726" s="59">
        <v>-8.8899999999999998E-7</v>
      </c>
      <c r="R726" s="61">
        <v>-4.6699999999999999E-7</v>
      </c>
      <c r="AX726" s="37">
        <v>45051.53125</v>
      </c>
      <c r="AY726" s="109">
        <f t="shared" si="62"/>
        <v>9.4175999999999996E-2</v>
      </c>
      <c r="AZ726" s="110">
        <f t="shared" si="63"/>
        <v>-0.28684799999999999</v>
      </c>
      <c r="BA726" s="111">
        <f t="shared" si="64"/>
        <v>-0.21340800000000001</v>
      </c>
      <c r="BB726" s="37">
        <v>45048.53125</v>
      </c>
      <c r="BC726" s="112">
        <f t="shared" si="65"/>
        <v>2.96352E-2</v>
      </c>
      <c r="BD726" s="113">
        <f t="shared" si="65"/>
        <v>4.5705600000000006E-2</v>
      </c>
      <c r="BE726" s="110">
        <f t="shared" si="65"/>
        <v>-4.4063999999999999E-2</v>
      </c>
      <c r="BF726" s="114">
        <f t="shared" si="65"/>
        <v>2.2982400000000004E-2</v>
      </c>
      <c r="BG726" s="37">
        <v>45051.53125</v>
      </c>
      <c r="BH726" s="109">
        <f t="shared" si="66"/>
        <v>0.24278400000000003</v>
      </c>
      <c r="BI726" s="110">
        <f t="shared" si="66"/>
        <v>-0.24451200000000001</v>
      </c>
      <c r="BJ726" s="111">
        <f t="shared" si="66"/>
        <v>-0.13305600000000001</v>
      </c>
      <c r="BK726" s="37">
        <v>45048.53125</v>
      </c>
      <c r="BL726" s="52">
        <v>4.1899999999999998E-7</v>
      </c>
      <c r="BM726" s="55">
        <v>-6.0500000000000003E-7</v>
      </c>
      <c r="BN726" s="59">
        <v>-8.8899999999999998E-7</v>
      </c>
      <c r="BO726" s="61">
        <v>-4.6699999999999999E-7</v>
      </c>
    </row>
    <row r="727" spans="1:67" x14ac:dyDescent="0.25">
      <c r="A727" s="37">
        <v>45051.541666666664</v>
      </c>
      <c r="B727" s="43">
        <v>1.08E-6</v>
      </c>
      <c r="C727" s="45">
        <v>-3.3299999999999999E-6</v>
      </c>
      <c r="D727" s="48">
        <v>-2.48E-6</v>
      </c>
      <c r="E727" s="37">
        <v>45048.541666666664</v>
      </c>
      <c r="F727" s="52">
        <v>3.39E-7</v>
      </c>
      <c r="G727" s="55">
        <v>4.7300000000000001E-7</v>
      </c>
      <c r="H727" s="59">
        <v>-5.2799999999999996E-7</v>
      </c>
      <c r="I727" s="61">
        <v>2.3099999999999999E-7</v>
      </c>
      <c r="J727" s="37">
        <v>45051.541666666664</v>
      </c>
      <c r="K727" s="43">
        <v>2.7800000000000001E-6</v>
      </c>
      <c r="L727" s="45">
        <v>-2.83E-6</v>
      </c>
      <c r="M727" s="49">
        <v>-1.55E-6</v>
      </c>
      <c r="N727" s="37">
        <v>45048.541666666664</v>
      </c>
      <c r="O727" s="52">
        <v>4.1800000000000001E-7</v>
      </c>
      <c r="P727" s="55">
        <v>-6.0100000000000005E-7</v>
      </c>
      <c r="Q727" s="59">
        <v>-8.8999999999999995E-7</v>
      </c>
      <c r="R727" s="61">
        <v>-4.6199999999999998E-7</v>
      </c>
      <c r="AX727" s="37">
        <v>45051.541666666664</v>
      </c>
      <c r="AY727" s="109">
        <f t="shared" si="62"/>
        <v>9.3312000000000006E-2</v>
      </c>
      <c r="AZ727" s="110">
        <f t="shared" si="63"/>
        <v>-0.28771199999999997</v>
      </c>
      <c r="BA727" s="111">
        <f t="shared" si="64"/>
        <v>-0.21427199999999999</v>
      </c>
      <c r="BB727" s="37">
        <v>45048.541666666664</v>
      </c>
      <c r="BC727" s="112">
        <f t="shared" si="65"/>
        <v>2.9289599999999999E-2</v>
      </c>
      <c r="BD727" s="113">
        <f t="shared" si="65"/>
        <v>4.0867199999999999E-2</v>
      </c>
      <c r="BE727" s="110">
        <f t="shared" si="65"/>
        <v>-4.5619199999999999E-2</v>
      </c>
      <c r="BF727" s="114">
        <f t="shared" si="65"/>
        <v>1.9958399999999998E-2</v>
      </c>
      <c r="BG727" s="37">
        <v>45051.541666666664</v>
      </c>
      <c r="BH727" s="109">
        <f t="shared" si="66"/>
        <v>0.24019200000000002</v>
      </c>
      <c r="BI727" s="110">
        <f t="shared" si="66"/>
        <v>-0.24451200000000001</v>
      </c>
      <c r="BJ727" s="111">
        <f t="shared" si="66"/>
        <v>-0.13392000000000001</v>
      </c>
      <c r="BK727" s="37">
        <v>45048.541666666664</v>
      </c>
      <c r="BL727" s="52">
        <v>4.1800000000000001E-7</v>
      </c>
      <c r="BM727" s="55">
        <v>-6.0100000000000005E-7</v>
      </c>
      <c r="BN727" s="59">
        <v>-8.8999999999999995E-7</v>
      </c>
      <c r="BO727" s="61">
        <v>-4.6199999999999998E-7</v>
      </c>
    </row>
    <row r="728" spans="1:67" x14ac:dyDescent="0.25">
      <c r="A728" s="37">
        <v>45051.552083333336</v>
      </c>
      <c r="B728" s="43">
        <v>1.0699999999999999E-6</v>
      </c>
      <c r="C728" s="45">
        <v>-3.3400000000000002E-6</v>
      </c>
      <c r="D728" s="48">
        <v>-2.48E-6</v>
      </c>
      <c r="E728" s="37">
        <v>45048.552083333336</v>
      </c>
      <c r="F728" s="52">
        <v>3.3700000000000001E-7</v>
      </c>
      <c r="G728" s="55">
        <v>4.2E-7</v>
      </c>
      <c r="H728" s="59">
        <v>-5.4499999999999997E-7</v>
      </c>
      <c r="I728" s="61">
        <v>1.9999999999999999E-7</v>
      </c>
      <c r="J728" s="37">
        <v>45051.552083333336</v>
      </c>
      <c r="K728" s="43">
        <v>2.7599999999999998E-6</v>
      </c>
      <c r="L728" s="45">
        <v>-2.8399999999999999E-6</v>
      </c>
      <c r="M728" s="49">
        <v>-1.55E-6</v>
      </c>
      <c r="N728" s="37">
        <v>45048.552083333336</v>
      </c>
      <c r="O728" s="52">
        <v>4.1699999999999999E-7</v>
      </c>
      <c r="P728" s="55">
        <v>-5.9699999999999996E-7</v>
      </c>
      <c r="Q728" s="59">
        <v>-8.9199999999999999E-7</v>
      </c>
      <c r="R728" s="61">
        <v>-4.58E-7</v>
      </c>
      <c r="AX728" s="37">
        <v>45051.552083333336</v>
      </c>
      <c r="AY728" s="109">
        <f t="shared" si="62"/>
        <v>9.2447999999999989E-2</v>
      </c>
      <c r="AZ728" s="110">
        <f t="shared" si="63"/>
        <v>-0.288576</v>
      </c>
      <c r="BA728" s="111">
        <f t="shared" si="64"/>
        <v>-0.21427199999999999</v>
      </c>
      <c r="BB728" s="37">
        <v>45048.552083333336</v>
      </c>
      <c r="BC728" s="112">
        <f t="shared" si="65"/>
        <v>2.9116800000000002E-2</v>
      </c>
      <c r="BD728" s="113">
        <f t="shared" si="65"/>
        <v>3.6288000000000001E-2</v>
      </c>
      <c r="BE728" s="110">
        <f t="shared" si="65"/>
        <v>-4.7087999999999998E-2</v>
      </c>
      <c r="BF728" s="114">
        <f t="shared" si="65"/>
        <v>1.728E-2</v>
      </c>
      <c r="BG728" s="37">
        <v>45051.552083333336</v>
      </c>
      <c r="BH728" s="109">
        <f t="shared" si="66"/>
        <v>0.23846399999999998</v>
      </c>
      <c r="BI728" s="110">
        <f t="shared" si="66"/>
        <v>-0.24537599999999998</v>
      </c>
      <c r="BJ728" s="111">
        <f t="shared" si="66"/>
        <v>-0.13392000000000001</v>
      </c>
      <c r="BK728" s="37">
        <v>45048.552083333336</v>
      </c>
      <c r="BL728" s="52">
        <v>4.1699999999999999E-7</v>
      </c>
      <c r="BM728" s="55">
        <v>-5.9699999999999996E-7</v>
      </c>
      <c r="BN728" s="59">
        <v>-8.9199999999999999E-7</v>
      </c>
      <c r="BO728" s="61">
        <v>-4.58E-7</v>
      </c>
    </row>
    <row r="729" spans="1:67" x14ac:dyDescent="0.25">
      <c r="A729" s="37">
        <v>45051.5625</v>
      </c>
      <c r="B729" s="43">
        <v>1.06E-6</v>
      </c>
      <c r="C729" s="45">
        <v>-3.3500000000000001E-6</v>
      </c>
      <c r="D729" s="48">
        <v>-2.4899999999999999E-6</v>
      </c>
      <c r="E729" s="37">
        <v>45048.5625</v>
      </c>
      <c r="F729" s="52">
        <v>3.3700000000000001E-7</v>
      </c>
      <c r="G729" s="55">
        <v>3.7E-7</v>
      </c>
      <c r="H729" s="59">
        <v>-5.6000000000000004E-7</v>
      </c>
      <c r="I729" s="61">
        <v>1.74E-7</v>
      </c>
      <c r="J729" s="37">
        <v>45051.5625</v>
      </c>
      <c r="K729" s="43">
        <v>2.7300000000000001E-6</v>
      </c>
      <c r="L729" s="45">
        <v>-2.8499999999999998E-6</v>
      </c>
      <c r="M729" s="49">
        <v>-1.5600000000000001E-6</v>
      </c>
      <c r="N729" s="37">
        <v>45048.5625</v>
      </c>
      <c r="O729" s="52">
        <v>4.1600000000000002E-7</v>
      </c>
      <c r="P729" s="55">
        <v>-5.9299999999999998E-7</v>
      </c>
      <c r="Q729" s="59">
        <v>-8.9299999999999996E-7</v>
      </c>
      <c r="R729" s="61">
        <v>-4.5400000000000002E-7</v>
      </c>
      <c r="AX729" s="37">
        <v>45051.5625</v>
      </c>
      <c r="AY729" s="109">
        <f t="shared" si="62"/>
        <v>9.1583999999999999E-2</v>
      </c>
      <c r="AZ729" s="110">
        <f t="shared" si="63"/>
        <v>-0.28944000000000003</v>
      </c>
      <c r="BA729" s="111">
        <f t="shared" si="64"/>
        <v>-0.21513599999999999</v>
      </c>
      <c r="BB729" s="37">
        <v>45048.5625</v>
      </c>
      <c r="BC729" s="112">
        <f t="shared" si="65"/>
        <v>2.9116800000000002E-2</v>
      </c>
      <c r="BD729" s="113">
        <f t="shared" si="65"/>
        <v>3.1968000000000003E-2</v>
      </c>
      <c r="BE729" s="110">
        <f t="shared" si="65"/>
        <v>-4.8384000000000003E-2</v>
      </c>
      <c r="BF729" s="114">
        <f t="shared" si="65"/>
        <v>1.5033599999999999E-2</v>
      </c>
      <c r="BG729" s="37">
        <v>45051.5625</v>
      </c>
      <c r="BH729" s="109">
        <f t="shared" si="66"/>
        <v>0.235872</v>
      </c>
      <c r="BI729" s="110">
        <f t="shared" si="66"/>
        <v>-0.24623999999999999</v>
      </c>
      <c r="BJ729" s="111">
        <f t="shared" si="66"/>
        <v>-0.13478400000000001</v>
      </c>
      <c r="BK729" s="37">
        <v>45048.5625</v>
      </c>
      <c r="BL729" s="52">
        <v>4.1600000000000002E-7</v>
      </c>
      <c r="BM729" s="55">
        <v>-5.9299999999999998E-7</v>
      </c>
      <c r="BN729" s="59">
        <v>-8.9299999999999996E-7</v>
      </c>
      <c r="BO729" s="61">
        <v>-4.5400000000000002E-7</v>
      </c>
    </row>
    <row r="730" spans="1:67" x14ac:dyDescent="0.25">
      <c r="A730" s="37">
        <v>45051.572916666664</v>
      </c>
      <c r="B730" s="43">
        <v>1.0499999999999999E-6</v>
      </c>
      <c r="C730" s="45">
        <v>-3.3699999999999999E-6</v>
      </c>
      <c r="D730" s="48">
        <v>-2.4899999999999999E-6</v>
      </c>
      <c r="E730" s="37">
        <v>45048.572916666664</v>
      </c>
      <c r="F730" s="52">
        <v>3.3999999999999997E-7</v>
      </c>
      <c r="G730" s="55">
        <v>3.2800000000000003E-7</v>
      </c>
      <c r="H730" s="59">
        <v>-5.75E-7</v>
      </c>
      <c r="I730" s="61">
        <v>1.5300000000000001E-7</v>
      </c>
      <c r="J730" s="37">
        <v>45051.572916666664</v>
      </c>
      <c r="K730" s="43">
        <v>2.7E-6</v>
      </c>
      <c r="L730" s="45">
        <v>-2.8499999999999998E-6</v>
      </c>
      <c r="M730" s="49">
        <v>-1.57E-6</v>
      </c>
      <c r="N730" s="37">
        <v>45048.572916666664</v>
      </c>
      <c r="O730" s="52">
        <v>4.15E-7</v>
      </c>
      <c r="P730" s="55">
        <v>-5.8899999999999999E-7</v>
      </c>
      <c r="Q730" s="59">
        <v>-8.9500000000000001E-7</v>
      </c>
      <c r="R730" s="61">
        <v>-4.4999999999999998E-7</v>
      </c>
      <c r="AX730" s="37">
        <v>45051.572916666664</v>
      </c>
      <c r="AY730" s="109">
        <f t="shared" si="62"/>
        <v>9.0719999999999995E-2</v>
      </c>
      <c r="AZ730" s="110">
        <f t="shared" si="63"/>
        <v>-0.29116799999999998</v>
      </c>
      <c r="BA730" s="111">
        <f t="shared" si="64"/>
        <v>-0.21513599999999999</v>
      </c>
      <c r="BB730" s="37">
        <v>45048.572916666664</v>
      </c>
      <c r="BC730" s="112">
        <f t="shared" si="65"/>
        <v>2.9375999999999999E-2</v>
      </c>
      <c r="BD730" s="113">
        <f t="shared" si="65"/>
        <v>2.8339200000000002E-2</v>
      </c>
      <c r="BE730" s="110">
        <f t="shared" si="65"/>
        <v>-4.9680000000000002E-2</v>
      </c>
      <c r="BF730" s="114">
        <f t="shared" si="65"/>
        <v>1.32192E-2</v>
      </c>
      <c r="BG730" s="37">
        <v>45051.572916666664</v>
      </c>
      <c r="BH730" s="109">
        <f t="shared" si="66"/>
        <v>0.23327999999999999</v>
      </c>
      <c r="BI730" s="110">
        <f t="shared" si="66"/>
        <v>-0.24623999999999999</v>
      </c>
      <c r="BJ730" s="111">
        <f t="shared" si="66"/>
        <v>-0.13564799999999999</v>
      </c>
      <c r="BK730" s="37">
        <v>45048.572916666664</v>
      </c>
      <c r="BL730" s="52">
        <v>4.15E-7</v>
      </c>
      <c r="BM730" s="55">
        <v>-5.8899999999999999E-7</v>
      </c>
      <c r="BN730" s="59">
        <v>-8.9500000000000001E-7</v>
      </c>
      <c r="BO730" s="61">
        <v>-4.4999999999999998E-7</v>
      </c>
    </row>
    <row r="731" spans="1:67" x14ac:dyDescent="0.25">
      <c r="A731" s="37">
        <v>45051.583333333336</v>
      </c>
      <c r="B731" s="43">
        <v>1.04E-6</v>
      </c>
      <c r="C731" s="45">
        <v>-3.3799999999999998E-6</v>
      </c>
      <c r="D731" s="48">
        <v>-2.5000000000000002E-6</v>
      </c>
      <c r="E731" s="37">
        <v>45048.583333333336</v>
      </c>
      <c r="F731" s="52">
        <v>3.4299999999999999E-7</v>
      </c>
      <c r="G731" s="55">
        <v>2.9299999999999999E-7</v>
      </c>
      <c r="H731" s="59">
        <v>-5.8899999999999999E-7</v>
      </c>
      <c r="I731" s="61">
        <v>1.3799999999999999E-7</v>
      </c>
      <c r="J731" s="37">
        <v>45051.583333333336</v>
      </c>
      <c r="K731" s="43">
        <v>2.6699999999999998E-6</v>
      </c>
      <c r="L731" s="45">
        <v>-2.8600000000000001E-6</v>
      </c>
      <c r="M731" s="49">
        <v>-1.5799999999999999E-6</v>
      </c>
      <c r="N731" s="37">
        <v>45048.583333333336</v>
      </c>
      <c r="O731" s="52">
        <v>4.1300000000000001E-7</v>
      </c>
      <c r="P731" s="55">
        <v>-5.8599999999999998E-7</v>
      </c>
      <c r="Q731" s="59">
        <v>-8.9599999999999998E-7</v>
      </c>
      <c r="R731" s="61">
        <v>-4.46E-7</v>
      </c>
      <c r="AX731" s="37">
        <v>45051.583333333336</v>
      </c>
      <c r="AY731" s="109">
        <f t="shared" si="62"/>
        <v>8.9856000000000005E-2</v>
      </c>
      <c r="AZ731" s="110">
        <f t="shared" si="63"/>
        <v>-0.29203199999999996</v>
      </c>
      <c r="BA731" s="111">
        <f t="shared" si="64"/>
        <v>-0.21600000000000003</v>
      </c>
      <c r="BB731" s="37">
        <v>45048.583333333336</v>
      </c>
      <c r="BC731" s="112">
        <f t="shared" si="65"/>
        <v>2.96352E-2</v>
      </c>
      <c r="BD731" s="113">
        <f t="shared" si="65"/>
        <v>2.53152E-2</v>
      </c>
      <c r="BE731" s="110">
        <f t="shared" si="65"/>
        <v>-5.08896E-2</v>
      </c>
      <c r="BF731" s="114">
        <f t="shared" si="65"/>
        <v>1.19232E-2</v>
      </c>
      <c r="BG731" s="37">
        <v>45051.583333333336</v>
      </c>
      <c r="BH731" s="109">
        <f t="shared" si="66"/>
        <v>0.23068799999999998</v>
      </c>
      <c r="BI731" s="110">
        <f t="shared" si="66"/>
        <v>-0.24710400000000002</v>
      </c>
      <c r="BJ731" s="111">
        <f t="shared" si="66"/>
        <v>-0.13651199999999999</v>
      </c>
      <c r="BK731" s="37">
        <v>45048.583333333336</v>
      </c>
      <c r="BL731" s="52">
        <v>4.1300000000000001E-7</v>
      </c>
      <c r="BM731" s="55">
        <v>-5.8599999999999998E-7</v>
      </c>
      <c r="BN731" s="59">
        <v>-8.9599999999999998E-7</v>
      </c>
      <c r="BO731" s="61">
        <v>-4.46E-7</v>
      </c>
    </row>
    <row r="732" spans="1:67" x14ac:dyDescent="0.25">
      <c r="A732" s="37">
        <v>45051.59375</v>
      </c>
      <c r="B732" s="43">
        <v>1.0300000000000001E-6</v>
      </c>
      <c r="C732" s="45">
        <v>-3.3900000000000002E-6</v>
      </c>
      <c r="D732" s="48">
        <v>-2.5100000000000001E-6</v>
      </c>
      <c r="E732" s="37">
        <v>45048.59375</v>
      </c>
      <c r="F732" s="52">
        <v>3.4700000000000002E-7</v>
      </c>
      <c r="G732" s="55">
        <v>2.6800000000000002E-7</v>
      </c>
      <c r="H732" s="59">
        <v>-6.0299999999999999E-7</v>
      </c>
      <c r="I732" s="61">
        <v>1.3E-7</v>
      </c>
      <c r="J732" s="37">
        <v>45051.59375</v>
      </c>
      <c r="K732" s="43">
        <v>2.6400000000000001E-6</v>
      </c>
      <c r="L732" s="45">
        <v>-2.8700000000000001E-6</v>
      </c>
      <c r="M732" s="49">
        <v>-1.59E-6</v>
      </c>
      <c r="N732" s="37">
        <v>45048.59375</v>
      </c>
      <c r="O732" s="52">
        <v>4.1100000000000001E-7</v>
      </c>
      <c r="P732" s="55">
        <v>-5.8299999999999997E-7</v>
      </c>
      <c r="Q732" s="59">
        <v>-8.9800000000000002E-7</v>
      </c>
      <c r="R732" s="61">
        <v>-4.4200000000000001E-7</v>
      </c>
      <c r="AX732" s="37">
        <v>45051.59375</v>
      </c>
      <c r="AY732" s="109">
        <f t="shared" si="62"/>
        <v>8.8992000000000002E-2</v>
      </c>
      <c r="AZ732" s="110">
        <f t="shared" si="63"/>
        <v>-0.29289599999999999</v>
      </c>
      <c r="BA732" s="111">
        <f t="shared" si="64"/>
        <v>-0.216864</v>
      </c>
      <c r="BB732" s="37">
        <v>45048.59375</v>
      </c>
      <c r="BC732" s="112">
        <f t="shared" si="65"/>
        <v>2.9980800000000002E-2</v>
      </c>
      <c r="BD732" s="113">
        <f t="shared" si="65"/>
        <v>2.3155200000000001E-2</v>
      </c>
      <c r="BE732" s="110">
        <f t="shared" si="65"/>
        <v>-5.2099199999999998E-2</v>
      </c>
      <c r="BF732" s="114">
        <f t="shared" si="65"/>
        <v>1.1232000000000001E-2</v>
      </c>
      <c r="BG732" s="37">
        <v>45051.59375</v>
      </c>
      <c r="BH732" s="109">
        <f t="shared" si="66"/>
        <v>0.22809600000000002</v>
      </c>
      <c r="BI732" s="110">
        <f t="shared" si="66"/>
        <v>-0.24796799999999999</v>
      </c>
      <c r="BJ732" s="111">
        <f t="shared" si="66"/>
        <v>-0.137376</v>
      </c>
      <c r="BK732" s="37">
        <v>45048.59375</v>
      </c>
      <c r="BL732" s="52">
        <v>4.1100000000000001E-7</v>
      </c>
      <c r="BM732" s="55">
        <v>-5.8299999999999997E-7</v>
      </c>
      <c r="BN732" s="59">
        <v>-8.9800000000000002E-7</v>
      </c>
      <c r="BO732" s="61">
        <v>-4.4200000000000001E-7</v>
      </c>
    </row>
    <row r="733" spans="1:67" x14ac:dyDescent="0.25">
      <c r="A733" s="37">
        <v>45051.604166666664</v>
      </c>
      <c r="B733" s="43">
        <v>1.02E-6</v>
      </c>
      <c r="C733" s="45">
        <v>-3.4000000000000001E-6</v>
      </c>
      <c r="D733" s="48">
        <v>-2.5100000000000001E-6</v>
      </c>
      <c r="E733" s="37">
        <v>45048.604166666664</v>
      </c>
      <c r="F733" s="52">
        <v>3.5100000000000001E-7</v>
      </c>
      <c r="G733" s="55">
        <v>2.5400000000000002E-7</v>
      </c>
      <c r="H733" s="59">
        <v>-6.1600000000000001E-7</v>
      </c>
      <c r="I733" s="61">
        <v>1.2700000000000001E-7</v>
      </c>
      <c r="J733" s="37">
        <v>45051.604166666664</v>
      </c>
      <c r="K733" s="43">
        <v>2.61E-6</v>
      </c>
      <c r="L733" s="45">
        <v>-2.88E-6</v>
      </c>
      <c r="M733" s="49">
        <v>-1.61E-6</v>
      </c>
      <c r="N733" s="37">
        <v>45048.604166666664</v>
      </c>
      <c r="O733" s="52">
        <v>4.0900000000000002E-7</v>
      </c>
      <c r="P733" s="55">
        <v>-5.7999999999999995E-7</v>
      </c>
      <c r="Q733" s="59">
        <v>-8.9800000000000002E-7</v>
      </c>
      <c r="R733" s="61">
        <v>-4.39E-7</v>
      </c>
      <c r="AX733" s="37">
        <v>45051.604166666664</v>
      </c>
      <c r="AY733" s="109">
        <f t="shared" si="62"/>
        <v>8.8127999999999998E-2</v>
      </c>
      <c r="AZ733" s="110">
        <f t="shared" si="63"/>
        <v>-0.29376000000000002</v>
      </c>
      <c r="BA733" s="111">
        <f t="shared" si="64"/>
        <v>-0.216864</v>
      </c>
      <c r="BB733" s="37">
        <v>45048.604166666664</v>
      </c>
      <c r="BC733" s="112">
        <f t="shared" si="65"/>
        <v>3.03264E-2</v>
      </c>
      <c r="BD733" s="113">
        <f t="shared" si="65"/>
        <v>2.1945600000000003E-2</v>
      </c>
      <c r="BE733" s="110">
        <f t="shared" si="65"/>
        <v>-5.3222400000000003E-2</v>
      </c>
      <c r="BF733" s="114">
        <f t="shared" si="65"/>
        <v>1.0972800000000001E-2</v>
      </c>
      <c r="BG733" s="37">
        <v>45051.604166666664</v>
      </c>
      <c r="BH733" s="109">
        <f t="shared" si="66"/>
        <v>0.22550400000000001</v>
      </c>
      <c r="BI733" s="110">
        <f t="shared" si="66"/>
        <v>-0.248832</v>
      </c>
      <c r="BJ733" s="111">
        <f t="shared" si="66"/>
        <v>-0.13910400000000001</v>
      </c>
      <c r="BK733" s="37">
        <v>45048.604166666664</v>
      </c>
      <c r="BL733" s="52">
        <v>4.0900000000000002E-7</v>
      </c>
      <c r="BM733" s="55">
        <v>-5.7999999999999995E-7</v>
      </c>
      <c r="BN733" s="59">
        <v>-8.9800000000000002E-7</v>
      </c>
      <c r="BO733" s="61">
        <v>-4.39E-7</v>
      </c>
    </row>
    <row r="734" spans="1:67" x14ac:dyDescent="0.25">
      <c r="A734" s="37">
        <v>45051.614583333336</v>
      </c>
      <c r="B734" s="43">
        <v>1.0100000000000001E-6</v>
      </c>
      <c r="C734" s="45">
        <v>-3.41E-6</v>
      </c>
      <c r="D734" s="48">
        <v>-2.52E-6</v>
      </c>
      <c r="E734" s="37">
        <v>45048.614583333336</v>
      </c>
      <c r="F734" s="52">
        <v>3.53E-7</v>
      </c>
      <c r="G734" s="55">
        <v>2.4900000000000002E-7</v>
      </c>
      <c r="H734" s="59">
        <v>-6.2900000000000003E-7</v>
      </c>
      <c r="I734" s="61">
        <v>1.2800000000000001E-7</v>
      </c>
      <c r="J734" s="37">
        <v>45051.614583333336</v>
      </c>
      <c r="K734" s="43">
        <v>2.5799999999999999E-6</v>
      </c>
      <c r="L734" s="45">
        <v>-2.88E-6</v>
      </c>
      <c r="M734" s="49">
        <v>-1.6199999999999999E-6</v>
      </c>
      <c r="N734" s="37">
        <v>45048.614583333336</v>
      </c>
      <c r="O734" s="52">
        <v>4.08E-7</v>
      </c>
      <c r="P734" s="55">
        <v>-5.7800000000000001E-7</v>
      </c>
      <c r="Q734" s="59">
        <v>-8.9899999999999999E-7</v>
      </c>
      <c r="R734" s="61">
        <v>-4.3599999999999999E-7</v>
      </c>
      <c r="AX734" s="37">
        <v>45051.614583333336</v>
      </c>
      <c r="AY734" s="109">
        <f t="shared" si="62"/>
        <v>8.7264000000000008E-2</v>
      </c>
      <c r="AZ734" s="110">
        <f t="shared" si="63"/>
        <v>-0.294624</v>
      </c>
      <c r="BA734" s="111">
        <f t="shared" si="64"/>
        <v>-0.217728</v>
      </c>
      <c r="BB734" s="37">
        <v>45048.614583333336</v>
      </c>
      <c r="BC734" s="112">
        <f t="shared" si="65"/>
        <v>3.0499200000000001E-2</v>
      </c>
      <c r="BD734" s="113">
        <f t="shared" si="65"/>
        <v>2.1513600000000001E-2</v>
      </c>
      <c r="BE734" s="110">
        <f t="shared" si="65"/>
        <v>-5.4345600000000001E-2</v>
      </c>
      <c r="BF734" s="114">
        <f t="shared" si="65"/>
        <v>1.10592E-2</v>
      </c>
      <c r="BG734" s="37">
        <v>45051.614583333336</v>
      </c>
      <c r="BH734" s="109">
        <f t="shared" si="66"/>
        <v>0.222912</v>
      </c>
      <c r="BI734" s="110">
        <f t="shared" si="66"/>
        <v>-0.248832</v>
      </c>
      <c r="BJ734" s="111">
        <f t="shared" si="66"/>
        <v>-0.13996800000000001</v>
      </c>
      <c r="BK734" s="37">
        <v>45048.614583333336</v>
      </c>
      <c r="BL734" s="52">
        <v>4.08E-7</v>
      </c>
      <c r="BM734" s="55">
        <v>-5.7800000000000001E-7</v>
      </c>
      <c r="BN734" s="59">
        <v>-8.9899999999999999E-7</v>
      </c>
      <c r="BO734" s="61">
        <v>-4.3599999999999999E-7</v>
      </c>
    </row>
    <row r="735" spans="1:67" x14ac:dyDescent="0.25">
      <c r="A735" s="37">
        <v>45051.625</v>
      </c>
      <c r="B735" s="43">
        <v>9.9999999999999995E-7</v>
      </c>
      <c r="C735" s="45">
        <v>-3.4199999999999999E-6</v>
      </c>
      <c r="D735" s="48">
        <v>-2.52E-6</v>
      </c>
      <c r="E735" s="37">
        <v>45048.625</v>
      </c>
      <c r="F735" s="52">
        <v>3.5400000000000002E-7</v>
      </c>
      <c r="G735" s="55">
        <v>2.5199999999999998E-7</v>
      </c>
      <c r="H735" s="59">
        <v>-6.4199999999999995E-7</v>
      </c>
      <c r="I735" s="61">
        <v>1.3199999999999999E-7</v>
      </c>
      <c r="J735" s="37">
        <v>45051.625</v>
      </c>
      <c r="K735" s="43">
        <v>2.5500000000000001E-6</v>
      </c>
      <c r="L735" s="45">
        <v>-2.8899999999999999E-6</v>
      </c>
      <c r="M735" s="49">
        <v>-1.6300000000000001E-6</v>
      </c>
      <c r="N735" s="37">
        <v>45048.625</v>
      </c>
      <c r="O735" s="52">
        <v>4.0600000000000001E-7</v>
      </c>
      <c r="P735" s="55">
        <v>-5.7599999999999997E-7</v>
      </c>
      <c r="Q735" s="59">
        <v>-8.9800000000000002E-7</v>
      </c>
      <c r="R735" s="61">
        <v>-4.3300000000000003E-7</v>
      </c>
      <c r="AX735" s="37">
        <v>45051.625</v>
      </c>
      <c r="AY735" s="109">
        <f t="shared" si="62"/>
        <v>8.6399999999999991E-2</v>
      </c>
      <c r="AZ735" s="110">
        <f t="shared" si="63"/>
        <v>-0.29548799999999997</v>
      </c>
      <c r="BA735" s="111">
        <f t="shared" si="64"/>
        <v>-0.217728</v>
      </c>
      <c r="BB735" s="37">
        <v>45048.625</v>
      </c>
      <c r="BC735" s="112">
        <f t="shared" si="65"/>
        <v>3.0585600000000001E-2</v>
      </c>
      <c r="BD735" s="113">
        <f t="shared" si="65"/>
        <v>2.1772799999999998E-2</v>
      </c>
      <c r="BE735" s="110">
        <f t="shared" si="65"/>
        <v>-5.5468799999999999E-2</v>
      </c>
      <c r="BF735" s="114">
        <f t="shared" si="65"/>
        <v>1.14048E-2</v>
      </c>
      <c r="BG735" s="37">
        <v>45051.625</v>
      </c>
      <c r="BH735" s="109">
        <f t="shared" si="66"/>
        <v>0.22032000000000002</v>
      </c>
      <c r="BI735" s="110">
        <f t="shared" si="66"/>
        <v>-0.249696</v>
      </c>
      <c r="BJ735" s="111">
        <f t="shared" si="66"/>
        <v>-0.14083200000000001</v>
      </c>
      <c r="BK735" s="37">
        <v>45048.625</v>
      </c>
      <c r="BL735" s="52">
        <v>4.0600000000000001E-7</v>
      </c>
      <c r="BM735" s="55">
        <v>-5.7599999999999997E-7</v>
      </c>
      <c r="BN735" s="59">
        <v>-8.9800000000000002E-7</v>
      </c>
      <c r="BO735" s="61">
        <v>-4.3300000000000003E-7</v>
      </c>
    </row>
    <row r="736" spans="1:67" x14ac:dyDescent="0.25">
      <c r="A736" s="37">
        <v>45051.635416666664</v>
      </c>
      <c r="B736" s="43">
        <v>9.9699999999999994E-7</v>
      </c>
      <c r="C736" s="45">
        <v>-3.4199999999999999E-6</v>
      </c>
      <c r="D736" s="48">
        <v>-2.5299999999999999E-6</v>
      </c>
      <c r="E736" s="37">
        <v>45048.635416666664</v>
      </c>
      <c r="F736" s="52">
        <v>3.53E-7</v>
      </c>
      <c r="G736" s="55">
        <v>2.6199999999999999E-7</v>
      </c>
      <c r="H736" s="59">
        <v>-6.5600000000000005E-7</v>
      </c>
      <c r="I736" s="61">
        <v>1.37E-7</v>
      </c>
      <c r="J736" s="37">
        <v>45051.635416666664</v>
      </c>
      <c r="K736" s="43">
        <v>2.52E-6</v>
      </c>
      <c r="L736" s="45">
        <v>-2.9000000000000002E-6</v>
      </c>
      <c r="M736" s="49">
        <v>-1.64E-6</v>
      </c>
      <c r="N736" s="37">
        <v>45048.635416666664</v>
      </c>
      <c r="O736" s="52">
        <v>4.0400000000000002E-7</v>
      </c>
      <c r="P736" s="55">
        <v>-5.7299999999999996E-7</v>
      </c>
      <c r="Q736" s="59">
        <v>-8.9700000000000005E-7</v>
      </c>
      <c r="R736" s="61">
        <v>-4.3000000000000001E-7</v>
      </c>
      <c r="AX736" s="37">
        <v>45051.635416666664</v>
      </c>
      <c r="AY736" s="109">
        <f t="shared" si="62"/>
        <v>8.614079999999999E-2</v>
      </c>
      <c r="AZ736" s="110">
        <f t="shared" si="63"/>
        <v>-0.29548799999999997</v>
      </c>
      <c r="BA736" s="111">
        <f t="shared" si="64"/>
        <v>-0.21859199999999998</v>
      </c>
      <c r="BB736" s="37">
        <v>45048.635416666664</v>
      </c>
      <c r="BC736" s="112">
        <f t="shared" si="65"/>
        <v>3.0499200000000001E-2</v>
      </c>
      <c r="BD736" s="113">
        <f t="shared" si="65"/>
        <v>2.2636799999999999E-2</v>
      </c>
      <c r="BE736" s="110">
        <f t="shared" si="65"/>
        <v>-5.6678400000000004E-2</v>
      </c>
      <c r="BF736" s="114">
        <f t="shared" si="65"/>
        <v>1.18368E-2</v>
      </c>
      <c r="BG736" s="37">
        <v>45051.635416666664</v>
      </c>
      <c r="BH736" s="109">
        <f t="shared" si="66"/>
        <v>0.217728</v>
      </c>
      <c r="BI736" s="110">
        <f t="shared" si="66"/>
        <v>-0.25056</v>
      </c>
      <c r="BJ736" s="111">
        <f t="shared" si="66"/>
        <v>-0.14169599999999999</v>
      </c>
      <c r="BK736" s="37">
        <v>45048.635416666664</v>
      </c>
      <c r="BL736" s="52">
        <v>4.0400000000000002E-7</v>
      </c>
      <c r="BM736" s="55">
        <v>-5.7299999999999996E-7</v>
      </c>
      <c r="BN736" s="59">
        <v>-8.9700000000000005E-7</v>
      </c>
      <c r="BO736" s="61">
        <v>-4.3000000000000001E-7</v>
      </c>
    </row>
    <row r="737" spans="1:67" x14ac:dyDescent="0.25">
      <c r="A737" s="37">
        <v>45051.645833333336</v>
      </c>
      <c r="B737" s="43">
        <v>9.9099999999999991E-7</v>
      </c>
      <c r="C737" s="45">
        <v>-3.4300000000000002E-6</v>
      </c>
      <c r="D737" s="48">
        <v>-2.5299999999999999E-6</v>
      </c>
      <c r="E737" s="37">
        <v>45048.645833333336</v>
      </c>
      <c r="F737" s="52">
        <v>3.4999999999999998E-7</v>
      </c>
      <c r="G737" s="55">
        <v>2.7700000000000001E-7</v>
      </c>
      <c r="H737" s="59">
        <v>-6.7000000000000004E-7</v>
      </c>
      <c r="I737" s="61">
        <v>1.42E-7</v>
      </c>
      <c r="J737" s="37">
        <v>45051.645833333336</v>
      </c>
      <c r="K737" s="43">
        <v>2.5000000000000002E-6</v>
      </c>
      <c r="L737" s="45">
        <v>-2.9100000000000001E-6</v>
      </c>
      <c r="M737" s="49">
        <v>-1.66E-6</v>
      </c>
      <c r="N737" s="37">
        <v>45048.645833333336</v>
      </c>
      <c r="O737" s="52">
        <v>4.03E-7</v>
      </c>
      <c r="P737" s="55">
        <v>-5.7100000000000002E-7</v>
      </c>
      <c r="Q737" s="59">
        <v>-8.9500000000000001E-7</v>
      </c>
      <c r="R737" s="61">
        <v>-4.2800000000000002E-7</v>
      </c>
      <c r="AX737" s="37">
        <v>45051.645833333336</v>
      </c>
      <c r="AY737" s="109">
        <f t="shared" si="62"/>
        <v>8.5622399999999987E-2</v>
      </c>
      <c r="AZ737" s="110">
        <f t="shared" si="63"/>
        <v>-0.296352</v>
      </c>
      <c r="BA737" s="111">
        <f t="shared" si="64"/>
        <v>-0.21859199999999998</v>
      </c>
      <c r="BB737" s="37">
        <v>45048.645833333336</v>
      </c>
      <c r="BC737" s="112">
        <f t="shared" si="65"/>
        <v>3.024E-2</v>
      </c>
      <c r="BD737" s="113">
        <f t="shared" si="65"/>
        <v>2.3932800000000001E-2</v>
      </c>
      <c r="BE737" s="110">
        <f t="shared" si="65"/>
        <v>-5.7888000000000002E-2</v>
      </c>
      <c r="BF737" s="114">
        <f t="shared" si="65"/>
        <v>1.22688E-2</v>
      </c>
      <c r="BG737" s="37">
        <v>45051.645833333336</v>
      </c>
      <c r="BH737" s="109">
        <f t="shared" si="66"/>
        <v>0.21600000000000003</v>
      </c>
      <c r="BI737" s="110">
        <f t="shared" si="66"/>
        <v>-0.25142399999999998</v>
      </c>
      <c r="BJ737" s="111">
        <f t="shared" si="66"/>
        <v>-0.143424</v>
      </c>
      <c r="BK737" s="37">
        <v>45048.645833333336</v>
      </c>
      <c r="BL737" s="52">
        <v>4.03E-7</v>
      </c>
      <c r="BM737" s="55">
        <v>-5.7100000000000002E-7</v>
      </c>
      <c r="BN737" s="59">
        <v>-8.9500000000000001E-7</v>
      </c>
      <c r="BO737" s="61">
        <v>-4.2800000000000002E-7</v>
      </c>
    </row>
    <row r="738" spans="1:67" x14ac:dyDescent="0.25">
      <c r="A738" s="37">
        <v>45051.65625</v>
      </c>
      <c r="B738" s="43">
        <v>9.850000000000001E-7</v>
      </c>
      <c r="C738" s="45">
        <v>-3.4300000000000002E-6</v>
      </c>
      <c r="D738" s="48">
        <v>-2.5399999999999998E-6</v>
      </c>
      <c r="E738" s="37">
        <v>45048.65625</v>
      </c>
      <c r="F738" s="52">
        <v>3.4400000000000001E-7</v>
      </c>
      <c r="G738" s="55">
        <v>2.9400000000000001E-7</v>
      </c>
      <c r="H738" s="59">
        <v>-6.8599999999999998E-7</v>
      </c>
      <c r="I738" s="61">
        <v>1.4700000000000001E-7</v>
      </c>
      <c r="J738" s="37">
        <v>45051.65625</v>
      </c>
      <c r="K738" s="43">
        <v>2.4700000000000001E-6</v>
      </c>
      <c r="L738" s="45">
        <v>-2.9100000000000001E-6</v>
      </c>
      <c r="M738" s="49">
        <v>-1.6700000000000001E-6</v>
      </c>
      <c r="N738" s="37">
        <v>45048.65625</v>
      </c>
      <c r="O738" s="52">
        <v>4.0200000000000003E-7</v>
      </c>
      <c r="P738" s="55">
        <v>-5.7000000000000005E-7</v>
      </c>
      <c r="Q738" s="59">
        <v>-8.9199999999999999E-7</v>
      </c>
      <c r="R738" s="61">
        <v>-4.2500000000000001E-7</v>
      </c>
      <c r="AX738" s="37">
        <v>45051.65625</v>
      </c>
      <c r="AY738" s="109">
        <f t="shared" si="62"/>
        <v>8.5104000000000013E-2</v>
      </c>
      <c r="AZ738" s="110">
        <f t="shared" si="63"/>
        <v>-0.296352</v>
      </c>
      <c r="BA738" s="111">
        <f t="shared" si="64"/>
        <v>-0.21945599999999998</v>
      </c>
      <c r="BB738" s="37">
        <v>45048.65625</v>
      </c>
      <c r="BC738" s="112">
        <f t="shared" si="65"/>
        <v>2.9721600000000001E-2</v>
      </c>
      <c r="BD738" s="113">
        <f t="shared" si="65"/>
        <v>2.54016E-2</v>
      </c>
      <c r="BE738" s="110">
        <f t="shared" si="65"/>
        <v>-5.9270400000000001E-2</v>
      </c>
      <c r="BF738" s="114">
        <f t="shared" si="65"/>
        <v>1.27008E-2</v>
      </c>
      <c r="BG738" s="37">
        <v>45051.65625</v>
      </c>
      <c r="BH738" s="109">
        <f t="shared" si="66"/>
        <v>0.21340800000000001</v>
      </c>
      <c r="BI738" s="110">
        <f t="shared" si="66"/>
        <v>-0.25142399999999998</v>
      </c>
      <c r="BJ738" s="111">
        <f t="shared" si="66"/>
        <v>-0.144288</v>
      </c>
      <c r="BK738" s="37">
        <v>45048.65625</v>
      </c>
      <c r="BL738" s="52">
        <v>4.0200000000000003E-7</v>
      </c>
      <c r="BM738" s="55">
        <v>-5.7000000000000005E-7</v>
      </c>
      <c r="BN738" s="59">
        <v>-8.9199999999999999E-7</v>
      </c>
      <c r="BO738" s="61">
        <v>-4.2500000000000001E-7</v>
      </c>
    </row>
    <row r="739" spans="1:67" x14ac:dyDescent="0.25">
      <c r="A739" s="37">
        <v>45051.666666666664</v>
      </c>
      <c r="B739" s="43">
        <v>9.7900000000000007E-7</v>
      </c>
      <c r="C739" s="45">
        <v>-3.4400000000000001E-6</v>
      </c>
      <c r="D739" s="48">
        <v>-2.5500000000000001E-6</v>
      </c>
      <c r="E739" s="37">
        <v>45048.666666666664</v>
      </c>
      <c r="F739" s="52">
        <v>3.3599999999999999E-7</v>
      </c>
      <c r="G739" s="55">
        <v>3.1300000000000001E-7</v>
      </c>
      <c r="H739" s="59">
        <v>-7.0200000000000001E-7</v>
      </c>
      <c r="I739" s="61">
        <v>1.4999999999999999E-7</v>
      </c>
      <c r="J739" s="37">
        <v>45051.666666666664</v>
      </c>
      <c r="K739" s="43">
        <v>2.4499999999999998E-6</v>
      </c>
      <c r="L739" s="45">
        <v>-2.92E-6</v>
      </c>
      <c r="M739" s="49">
        <v>-1.68E-6</v>
      </c>
      <c r="N739" s="37">
        <v>45048.666666666664</v>
      </c>
      <c r="O739" s="52">
        <v>4.0200000000000003E-7</v>
      </c>
      <c r="P739" s="55">
        <v>-5.68E-7</v>
      </c>
      <c r="Q739" s="59">
        <v>-8.8800000000000001E-7</v>
      </c>
      <c r="R739" s="61">
        <v>-4.2199999999999999E-7</v>
      </c>
      <c r="AX739" s="37">
        <v>45051.666666666664</v>
      </c>
      <c r="AY739" s="109">
        <f t="shared" si="62"/>
        <v>8.4585600000000011E-2</v>
      </c>
      <c r="AZ739" s="110">
        <f t="shared" si="63"/>
        <v>-0.29721600000000004</v>
      </c>
      <c r="BA739" s="111">
        <f t="shared" si="64"/>
        <v>-0.22032000000000002</v>
      </c>
      <c r="BB739" s="37">
        <v>45048.666666666664</v>
      </c>
      <c r="BC739" s="112">
        <f t="shared" si="65"/>
        <v>2.9030399999999998E-2</v>
      </c>
      <c r="BD739" s="113">
        <f t="shared" si="65"/>
        <v>2.70432E-2</v>
      </c>
      <c r="BE739" s="110">
        <f t="shared" si="65"/>
        <v>-6.06528E-2</v>
      </c>
      <c r="BF739" s="114">
        <f t="shared" si="65"/>
        <v>1.2959999999999999E-2</v>
      </c>
      <c r="BG739" s="37">
        <v>45051.666666666664</v>
      </c>
      <c r="BH739" s="109">
        <f t="shared" si="66"/>
        <v>0.21167999999999998</v>
      </c>
      <c r="BI739" s="110">
        <f t="shared" si="66"/>
        <v>-0.25228800000000001</v>
      </c>
      <c r="BJ739" s="111">
        <f t="shared" si="66"/>
        <v>-0.145152</v>
      </c>
      <c r="BK739" s="37">
        <v>45048.666666666664</v>
      </c>
      <c r="BL739" s="52">
        <v>4.0200000000000003E-7</v>
      </c>
      <c r="BM739" s="55">
        <v>-5.68E-7</v>
      </c>
      <c r="BN739" s="59">
        <v>-8.8800000000000001E-7</v>
      </c>
      <c r="BO739" s="61">
        <v>-4.2199999999999999E-7</v>
      </c>
    </row>
    <row r="740" spans="1:67" x14ac:dyDescent="0.25">
      <c r="A740" s="37">
        <v>45051.677083333336</v>
      </c>
      <c r="B740" s="43">
        <v>9.7499999999999998E-7</v>
      </c>
      <c r="C740" s="45">
        <v>-3.4400000000000001E-6</v>
      </c>
      <c r="D740" s="48">
        <v>-2.5500000000000001E-6</v>
      </c>
      <c r="E740" s="37">
        <v>45048.677083333336</v>
      </c>
      <c r="F740" s="52">
        <v>3.2500000000000001E-7</v>
      </c>
      <c r="G740" s="55">
        <v>3.3099999999999999E-7</v>
      </c>
      <c r="H740" s="59">
        <v>-7.1900000000000002E-7</v>
      </c>
      <c r="I740" s="61">
        <v>1.4999999999999999E-7</v>
      </c>
      <c r="J740" s="37">
        <v>45051.677083333336</v>
      </c>
      <c r="K740" s="43">
        <v>2.43E-6</v>
      </c>
      <c r="L740" s="45">
        <v>-2.9299999999999999E-6</v>
      </c>
      <c r="M740" s="49">
        <v>-1.7E-6</v>
      </c>
      <c r="N740" s="37">
        <v>45048.677083333336</v>
      </c>
      <c r="O740" s="52">
        <v>4.01E-7</v>
      </c>
      <c r="P740" s="55">
        <v>-5.6599999999999996E-7</v>
      </c>
      <c r="Q740" s="59">
        <v>-8.8299999999999995E-7</v>
      </c>
      <c r="R740" s="61">
        <v>-4.2E-7</v>
      </c>
      <c r="AX740" s="37">
        <v>45051.677083333336</v>
      </c>
      <c r="AY740" s="109">
        <f t="shared" si="62"/>
        <v>8.4239999999999995E-2</v>
      </c>
      <c r="AZ740" s="110">
        <f t="shared" si="63"/>
        <v>-0.29721600000000004</v>
      </c>
      <c r="BA740" s="111">
        <f t="shared" si="64"/>
        <v>-0.22032000000000002</v>
      </c>
      <c r="BB740" s="37">
        <v>45048.677083333336</v>
      </c>
      <c r="BC740" s="112">
        <f t="shared" si="65"/>
        <v>2.8080000000000001E-2</v>
      </c>
      <c r="BD740" s="113">
        <f t="shared" si="65"/>
        <v>2.85984E-2</v>
      </c>
      <c r="BE740" s="110">
        <f t="shared" si="65"/>
        <v>-6.2121599999999999E-2</v>
      </c>
      <c r="BF740" s="114">
        <f t="shared" si="65"/>
        <v>1.2959999999999999E-2</v>
      </c>
      <c r="BG740" s="37">
        <v>45051.677083333336</v>
      </c>
      <c r="BH740" s="109">
        <f t="shared" si="66"/>
        <v>0.209952</v>
      </c>
      <c r="BI740" s="110">
        <f t="shared" si="66"/>
        <v>-0.25315199999999999</v>
      </c>
      <c r="BJ740" s="111">
        <f t="shared" si="66"/>
        <v>-0.14688000000000001</v>
      </c>
      <c r="BK740" s="37">
        <v>45048.677083333336</v>
      </c>
      <c r="BL740" s="52">
        <v>4.01E-7</v>
      </c>
      <c r="BM740" s="55">
        <v>-5.6599999999999996E-7</v>
      </c>
      <c r="BN740" s="59">
        <v>-8.8299999999999995E-7</v>
      </c>
      <c r="BO740" s="61">
        <v>-4.2E-7</v>
      </c>
    </row>
    <row r="741" spans="1:67" x14ac:dyDescent="0.25">
      <c r="A741" s="37">
        <v>45051.6875</v>
      </c>
      <c r="B741" s="43">
        <v>9.7100000000000011E-7</v>
      </c>
      <c r="C741" s="45">
        <v>-3.4400000000000001E-6</v>
      </c>
      <c r="D741" s="48">
        <v>-2.5600000000000001E-6</v>
      </c>
      <c r="E741" s="37">
        <v>45048.6875</v>
      </c>
      <c r="F741" s="52">
        <v>3.1199999999999999E-7</v>
      </c>
      <c r="G741" s="55">
        <v>3.4700000000000002E-7</v>
      </c>
      <c r="H741" s="59">
        <v>-7.3799999999999996E-7</v>
      </c>
      <c r="I741" s="61">
        <v>1.48E-7</v>
      </c>
      <c r="J741" s="37">
        <v>45051.6875</v>
      </c>
      <c r="K741" s="43">
        <v>2.4099999999999998E-6</v>
      </c>
      <c r="L741" s="45">
        <v>-2.9399999999999998E-6</v>
      </c>
      <c r="M741" s="49">
        <v>-1.7099999999999999E-6</v>
      </c>
      <c r="N741" s="37">
        <v>45048.6875</v>
      </c>
      <c r="O741" s="52">
        <v>4.0200000000000003E-7</v>
      </c>
      <c r="P741" s="55">
        <v>-5.6400000000000002E-7</v>
      </c>
      <c r="Q741" s="59">
        <v>-8.7700000000000003E-7</v>
      </c>
      <c r="R741" s="61">
        <v>-4.1699999999999999E-7</v>
      </c>
      <c r="AX741" s="37">
        <v>45051.6875</v>
      </c>
      <c r="AY741" s="109">
        <f t="shared" si="62"/>
        <v>8.3894400000000008E-2</v>
      </c>
      <c r="AZ741" s="110">
        <f t="shared" si="63"/>
        <v>-0.29721600000000004</v>
      </c>
      <c r="BA741" s="111">
        <f t="shared" si="64"/>
        <v>-0.22118399999999999</v>
      </c>
      <c r="BB741" s="37">
        <v>45048.6875</v>
      </c>
      <c r="BC741" s="112">
        <f t="shared" si="65"/>
        <v>2.69568E-2</v>
      </c>
      <c r="BD741" s="113">
        <f t="shared" si="65"/>
        <v>2.9980800000000002E-2</v>
      </c>
      <c r="BE741" s="110">
        <f t="shared" si="65"/>
        <v>-6.3763199999999992E-2</v>
      </c>
      <c r="BF741" s="114">
        <f t="shared" si="65"/>
        <v>1.27872E-2</v>
      </c>
      <c r="BG741" s="37">
        <v>45051.6875</v>
      </c>
      <c r="BH741" s="109">
        <f t="shared" si="66"/>
        <v>0.20822399999999999</v>
      </c>
      <c r="BI741" s="110">
        <f t="shared" si="66"/>
        <v>-0.25401599999999996</v>
      </c>
      <c r="BJ741" s="111">
        <f t="shared" si="66"/>
        <v>-0.14774399999999999</v>
      </c>
      <c r="BK741" s="37">
        <v>45048.6875</v>
      </c>
      <c r="BL741" s="52">
        <v>4.0200000000000003E-7</v>
      </c>
      <c r="BM741" s="55">
        <v>-5.6400000000000002E-7</v>
      </c>
      <c r="BN741" s="59">
        <v>-8.7700000000000003E-7</v>
      </c>
      <c r="BO741" s="61">
        <v>-4.1699999999999999E-7</v>
      </c>
    </row>
    <row r="742" spans="1:67" x14ac:dyDescent="0.25">
      <c r="A742" s="37">
        <v>45051.697916666664</v>
      </c>
      <c r="B742" s="43">
        <v>9.6800000000000009E-7</v>
      </c>
      <c r="C742" s="45">
        <v>-3.4400000000000001E-6</v>
      </c>
      <c r="D742" s="48">
        <v>-2.5600000000000001E-6</v>
      </c>
      <c r="E742" s="37">
        <v>45048.697916666664</v>
      </c>
      <c r="F742" s="52">
        <v>2.96E-7</v>
      </c>
      <c r="G742" s="55">
        <v>3.5999999999999999E-7</v>
      </c>
      <c r="H742" s="59">
        <v>-7.5799999999999998E-7</v>
      </c>
      <c r="I742" s="61">
        <v>1.42E-7</v>
      </c>
      <c r="J742" s="37">
        <v>45051.697916666664</v>
      </c>
      <c r="K742" s="43">
        <v>2.39E-6</v>
      </c>
      <c r="L742" s="45">
        <v>-2.9399999999999998E-6</v>
      </c>
      <c r="M742" s="49">
        <v>-1.73E-6</v>
      </c>
      <c r="N742" s="37">
        <v>45048.697916666664</v>
      </c>
      <c r="O742" s="52">
        <v>4.0200000000000003E-7</v>
      </c>
      <c r="P742" s="55">
        <v>-5.6300000000000005E-7</v>
      </c>
      <c r="Q742" s="59">
        <v>-8.7000000000000003E-7</v>
      </c>
      <c r="R742" s="61">
        <v>-4.1399999999999997E-7</v>
      </c>
      <c r="AX742" s="37">
        <v>45051.697916666664</v>
      </c>
      <c r="AY742" s="109">
        <f t="shared" si="62"/>
        <v>8.3635200000000007E-2</v>
      </c>
      <c r="AZ742" s="110">
        <f t="shared" si="63"/>
        <v>-0.29721600000000004</v>
      </c>
      <c r="BA742" s="111">
        <f t="shared" si="64"/>
        <v>-0.22118399999999999</v>
      </c>
      <c r="BB742" s="37">
        <v>45048.697916666664</v>
      </c>
      <c r="BC742" s="112">
        <f t="shared" si="65"/>
        <v>2.5574400000000001E-2</v>
      </c>
      <c r="BD742" s="113">
        <f t="shared" si="65"/>
        <v>3.1104E-2</v>
      </c>
      <c r="BE742" s="110">
        <f t="shared" si="65"/>
        <v>-6.5491199999999999E-2</v>
      </c>
      <c r="BF742" s="114">
        <f t="shared" si="65"/>
        <v>1.22688E-2</v>
      </c>
      <c r="BG742" s="37">
        <v>45051.697916666664</v>
      </c>
      <c r="BH742" s="109">
        <f t="shared" si="66"/>
        <v>0.20649599999999999</v>
      </c>
      <c r="BI742" s="110">
        <f t="shared" si="66"/>
        <v>-0.25401599999999996</v>
      </c>
      <c r="BJ742" s="111">
        <f t="shared" si="66"/>
        <v>-0.14947199999999999</v>
      </c>
      <c r="BK742" s="37">
        <v>45048.697916666664</v>
      </c>
      <c r="BL742" s="52">
        <v>4.0200000000000003E-7</v>
      </c>
      <c r="BM742" s="55">
        <v>-5.6300000000000005E-7</v>
      </c>
      <c r="BN742" s="59">
        <v>-8.7000000000000003E-7</v>
      </c>
      <c r="BO742" s="61">
        <v>-4.1399999999999997E-7</v>
      </c>
    </row>
    <row r="743" spans="1:67" x14ac:dyDescent="0.25">
      <c r="A743" s="37">
        <v>45051.708333333336</v>
      </c>
      <c r="B743" s="43">
        <v>9.6599999999999994E-7</v>
      </c>
      <c r="C743" s="45">
        <v>-3.4400000000000001E-6</v>
      </c>
      <c r="D743" s="48">
        <v>-2.5600000000000001E-6</v>
      </c>
      <c r="E743" s="37">
        <v>45048.708333333336</v>
      </c>
      <c r="F743" s="52">
        <v>2.7799999999999997E-7</v>
      </c>
      <c r="G743" s="55">
        <v>3.6899999999999998E-7</v>
      </c>
      <c r="H743" s="59">
        <v>-7.7899999999999997E-7</v>
      </c>
      <c r="I743" s="61">
        <v>1.3400000000000001E-7</v>
      </c>
      <c r="J743" s="37">
        <v>45051.708333333336</v>
      </c>
      <c r="K743" s="43">
        <v>2.3700000000000002E-6</v>
      </c>
      <c r="L743" s="45">
        <v>-2.9500000000000001E-6</v>
      </c>
      <c r="M743" s="49">
        <v>-1.7400000000000001E-6</v>
      </c>
      <c r="N743" s="37">
        <v>45048.708333333336</v>
      </c>
      <c r="O743" s="52">
        <v>4.03E-7</v>
      </c>
      <c r="P743" s="55">
        <v>-5.6100000000000001E-7</v>
      </c>
      <c r="Q743" s="59">
        <v>-8.6300000000000004E-7</v>
      </c>
      <c r="R743" s="61">
        <v>-4.1100000000000001E-7</v>
      </c>
      <c r="AX743" s="37">
        <v>45051.708333333336</v>
      </c>
      <c r="AY743" s="109">
        <f t="shared" si="62"/>
        <v>8.3462399999999992E-2</v>
      </c>
      <c r="AZ743" s="110">
        <f t="shared" si="63"/>
        <v>-0.29721600000000004</v>
      </c>
      <c r="BA743" s="111">
        <f t="shared" si="64"/>
        <v>-0.22118399999999999</v>
      </c>
      <c r="BB743" s="37">
        <v>45048.708333333336</v>
      </c>
      <c r="BC743" s="112">
        <f t="shared" si="65"/>
        <v>2.4019199999999997E-2</v>
      </c>
      <c r="BD743" s="113">
        <f t="shared" si="65"/>
        <v>3.1881599999999996E-2</v>
      </c>
      <c r="BE743" s="110">
        <f t="shared" si="65"/>
        <v>-6.7305599999999993E-2</v>
      </c>
      <c r="BF743" s="114">
        <f t="shared" si="65"/>
        <v>1.15776E-2</v>
      </c>
      <c r="BG743" s="37">
        <v>45051.708333333336</v>
      </c>
      <c r="BH743" s="109">
        <f t="shared" si="66"/>
        <v>0.20476800000000001</v>
      </c>
      <c r="BI743" s="110">
        <f t="shared" si="66"/>
        <v>-0.25488</v>
      </c>
      <c r="BJ743" s="111">
        <f t="shared" si="66"/>
        <v>-0.150336</v>
      </c>
      <c r="BK743" s="37">
        <v>45048.708333333336</v>
      </c>
      <c r="BL743" s="52">
        <v>4.03E-7</v>
      </c>
      <c r="BM743" s="55">
        <v>-5.6100000000000001E-7</v>
      </c>
      <c r="BN743" s="59">
        <v>-8.6300000000000004E-7</v>
      </c>
      <c r="BO743" s="61">
        <v>-4.1100000000000001E-7</v>
      </c>
    </row>
    <row r="744" spans="1:67" x14ac:dyDescent="0.25">
      <c r="A744" s="37">
        <v>45051.71875</v>
      </c>
      <c r="B744" s="43">
        <v>9.6500000000000008E-7</v>
      </c>
      <c r="C744" s="45">
        <v>-3.4400000000000001E-6</v>
      </c>
      <c r="D744" s="48">
        <v>-2.57E-6</v>
      </c>
      <c r="E744" s="37">
        <v>45048.71875</v>
      </c>
      <c r="F744" s="52">
        <v>2.5699999999999999E-7</v>
      </c>
      <c r="G744" s="55">
        <v>3.7399999999999999E-7</v>
      </c>
      <c r="H744" s="59">
        <v>-8.0200000000000001E-7</v>
      </c>
      <c r="I744" s="61">
        <v>1.2200000000000001E-7</v>
      </c>
      <c r="J744" s="37">
        <v>45051.71875</v>
      </c>
      <c r="K744" s="43">
        <v>2.3599999999999999E-6</v>
      </c>
      <c r="L744" s="45">
        <v>-2.9500000000000001E-6</v>
      </c>
      <c r="M744" s="49">
        <v>-1.75E-6</v>
      </c>
      <c r="N744" s="37">
        <v>45048.71875</v>
      </c>
      <c r="O744" s="52">
        <v>4.0499999999999999E-7</v>
      </c>
      <c r="P744" s="55">
        <v>-5.5899999999999996E-7</v>
      </c>
      <c r="Q744" s="59">
        <v>-8.5499999999999997E-7</v>
      </c>
      <c r="R744" s="61">
        <v>-4.08E-7</v>
      </c>
      <c r="AX744" s="37">
        <v>45051.71875</v>
      </c>
      <c r="AY744" s="109">
        <f t="shared" si="62"/>
        <v>8.3376000000000006E-2</v>
      </c>
      <c r="AZ744" s="110">
        <f t="shared" si="63"/>
        <v>-0.29721600000000004</v>
      </c>
      <c r="BA744" s="111">
        <f t="shared" si="64"/>
        <v>-0.222048</v>
      </c>
      <c r="BB744" s="37">
        <v>45048.71875</v>
      </c>
      <c r="BC744" s="112">
        <f t="shared" si="65"/>
        <v>2.22048E-2</v>
      </c>
      <c r="BD744" s="113">
        <f t="shared" si="65"/>
        <v>3.2313599999999998E-2</v>
      </c>
      <c r="BE744" s="110">
        <f t="shared" si="65"/>
        <v>-6.9292800000000002E-2</v>
      </c>
      <c r="BF744" s="114">
        <f t="shared" si="65"/>
        <v>1.0540800000000001E-2</v>
      </c>
      <c r="BG744" s="37">
        <v>45051.71875</v>
      </c>
      <c r="BH744" s="109">
        <f t="shared" si="66"/>
        <v>0.20390399999999997</v>
      </c>
      <c r="BI744" s="110">
        <f t="shared" si="66"/>
        <v>-0.25488</v>
      </c>
      <c r="BJ744" s="111">
        <f t="shared" si="66"/>
        <v>-0.1512</v>
      </c>
      <c r="BK744" s="37">
        <v>45048.71875</v>
      </c>
      <c r="BL744" s="52">
        <v>4.0499999999999999E-7</v>
      </c>
      <c r="BM744" s="55">
        <v>-5.5899999999999996E-7</v>
      </c>
      <c r="BN744" s="59">
        <v>-8.5499999999999997E-7</v>
      </c>
      <c r="BO744" s="61">
        <v>-4.08E-7</v>
      </c>
    </row>
    <row r="745" spans="1:67" x14ac:dyDescent="0.25">
      <c r="A745" s="37">
        <v>45051.729166666664</v>
      </c>
      <c r="B745" s="43">
        <v>9.64E-7</v>
      </c>
      <c r="C745" s="45">
        <v>-3.4400000000000001E-6</v>
      </c>
      <c r="D745" s="48">
        <v>-2.57E-6</v>
      </c>
      <c r="E745" s="37">
        <v>45048.729166666664</v>
      </c>
      <c r="F745" s="52">
        <v>2.35E-7</v>
      </c>
      <c r="G745" s="55">
        <v>3.7399999999999999E-7</v>
      </c>
      <c r="H745" s="59">
        <v>-8.2500000000000004E-7</v>
      </c>
      <c r="I745" s="61">
        <v>1.08E-7</v>
      </c>
      <c r="J745" s="37">
        <v>45051.729166666664</v>
      </c>
      <c r="K745" s="43">
        <v>2.3499999999999999E-6</v>
      </c>
      <c r="L745" s="45">
        <v>-2.96E-6</v>
      </c>
      <c r="M745" s="49">
        <v>-1.77E-6</v>
      </c>
      <c r="N745" s="37">
        <v>45048.729166666664</v>
      </c>
      <c r="O745" s="52">
        <v>4.0699999999999998E-7</v>
      </c>
      <c r="P745" s="55">
        <v>-5.5799999999999999E-7</v>
      </c>
      <c r="Q745" s="59">
        <v>-8.4499999999999996E-7</v>
      </c>
      <c r="R745" s="61">
        <v>-4.0499999999999999E-7</v>
      </c>
      <c r="AX745" s="37">
        <v>45051.729166666664</v>
      </c>
      <c r="AY745" s="109">
        <f t="shared" si="62"/>
        <v>8.3289600000000005E-2</v>
      </c>
      <c r="AZ745" s="110">
        <f t="shared" si="63"/>
        <v>-0.29721600000000004</v>
      </c>
      <c r="BA745" s="111">
        <f t="shared" si="64"/>
        <v>-0.222048</v>
      </c>
      <c r="BB745" s="37">
        <v>45048.729166666664</v>
      </c>
      <c r="BC745" s="112">
        <f t="shared" si="65"/>
        <v>2.0303999999999999E-2</v>
      </c>
      <c r="BD745" s="113">
        <f t="shared" si="65"/>
        <v>3.2313599999999998E-2</v>
      </c>
      <c r="BE745" s="110">
        <f t="shared" si="65"/>
        <v>-7.128000000000001E-2</v>
      </c>
      <c r="BF745" s="114">
        <f t="shared" si="65"/>
        <v>9.3311999999999996E-3</v>
      </c>
      <c r="BG745" s="37">
        <v>45051.729166666664</v>
      </c>
      <c r="BH745" s="109">
        <f t="shared" si="66"/>
        <v>0.20304</v>
      </c>
      <c r="BI745" s="110">
        <f t="shared" si="66"/>
        <v>-0.25574400000000003</v>
      </c>
      <c r="BJ745" s="111">
        <f t="shared" si="66"/>
        <v>-0.15292800000000001</v>
      </c>
      <c r="BK745" s="37">
        <v>45048.729166666664</v>
      </c>
      <c r="BL745" s="52">
        <v>4.0699999999999998E-7</v>
      </c>
      <c r="BM745" s="55">
        <v>-5.5799999999999999E-7</v>
      </c>
      <c r="BN745" s="59">
        <v>-8.4499999999999996E-7</v>
      </c>
      <c r="BO745" s="61">
        <v>-4.0499999999999999E-7</v>
      </c>
    </row>
    <row r="746" spans="1:67" x14ac:dyDescent="0.25">
      <c r="A746" s="37">
        <v>45051.739583333336</v>
      </c>
      <c r="B746" s="43">
        <v>9.6500000000000008E-7</v>
      </c>
      <c r="C746" s="45">
        <v>-3.4400000000000001E-6</v>
      </c>
      <c r="D746" s="48">
        <v>-2.5799999999999999E-6</v>
      </c>
      <c r="E746" s="37">
        <v>45048.739583333336</v>
      </c>
      <c r="F746" s="52">
        <v>2.11E-7</v>
      </c>
      <c r="G746" s="55">
        <v>3.7E-7</v>
      </c>
      <c r="H746" s="59">
        <v>-8.5000000000000001E-7</v>
      </c>
      <c r="I746" s="61">
        <v>9.0699999999999998E-8</v>
      </c>
      <c r="J746" s="37">
        <v>45051.739583333336</v>
      </c>
      <c r="K746" s="43">
        <v>2.34E-6</v>
      </c>
      <c r="L746" s="45">
        <v>-2.96E-6</v>
      </c>
      <c r="M746" s="49">
        <v>-1.7799999999999999E-6</v>
      </c>
      <c r="N746" s="37">
        <v>45048.739583333336</v>
      </c>
      <c r="O746" s="52">
        <v>4.0900000000000002E-7</v>
      </c>
      <c r="P746" s="55">
        <v>-5.5599999999999995E-7</v>
      </c>
      <c r="Q746" s="59">
        <v>-8.3500000000000005E-7</v>
      </c>
      <c r="R746" s="61">
        <v>-4.0200000000000003E-7</v>
      </c>
      <c r="AX746" s="37">
        <v>45051.739583333336</v>
      </c>
      <c r="AY746" s="109">
        <f t="shared" si="62"/>
        <v>8.3376000000000006E-2</v>
      </c>
      <c r="AZ746" s="110">
        <f t="shared" si="63"/>
        <v>-0.29721600000000004</v>
      </c>
      <c r="BA746" s="111">
        <f t="shared" si="64"/>
        <v>-0.222912</v>
      </c>
      <c r="BB746" s="37">
        <v>45048.739583333336</v>
      </c>
      <c r="BC746" s="112">
        <f t="shared" si="65"/>
        <v>1.8230400000000001E-2</v>
      </c>
      <c r="BD746" s="113">
        <f t="shared" si="65"/>
        <v>3.1968000000000003E-2</v>
      </c>
      <c r="BE746" s="110">
        <f t="shared" si="65"/>
        <v>-7.3440000000000005E-2</v>
      </c>
      <c r="BF746" s="114">
        <f t="shared" si="65"/>
        <v>7.8364799999999998E-3</v>
      </c>
      <c r="BG746" s="37">
        <v>45051.739583333336</v>
      </c>
      <c r="BH746" s="109">
        <f t="shared" si="66"/>
        <v>0.20217599999999999</v>
      </c>
      <c r="BI746" s="110">
        <f t="shared" si="66"/>
        <v>-0.25574400000000003</v>
      </c>
      <c r="BJ746" s="111">
        <f t="shared" si="66"/>
        <v>-0.15379199999999998</v>
      </c>
      <c r="BK746" s="37">
        <v>45048.739583333336</v>
      </c>
      <c r="BL746" s="52">
        <v>4.0900000000000002E-7</v>
      </c>
      <c r="BM746" s="55">
        <v>-5.5599999999999995E-7</v>
      </c>
      <c r="BN746" s="59">
        <v>-8.3500000000000005E-7</v>
      </c>
      <c r="BO746" s="61">
        <v>-4.0200000000000003E-7</v>
      </c>
    </row>
    <row r="747" spans="1:67" x14ac:dyDescent="0.25">
      <c r="A747" s="37">
        <v>45051.75</v>
      </c>
      <c r="B747" s="43">
        <v>9.6599999999999994E-7</v>
      </c>
      <c r="C747" s="45">
        <v>-3.4400000000000001E-6</v>
      </c>
      <c r="D747" s="48">
        <v>-2.5799999999999999E-6</v>
      </c>
      <c r="E747" s="37">
        <v>45048.75</v>
      </c>
      <c r="F747" s="52">
        <v>1.8699999999999999E-7</v>
      </c>
      <c r="G747" s="55">
        <v>3.6100000000000002E-7</v>
      </c>
      <c r="H747" s="59">
        <v>-8.7499999999999999E-7</v>
      </c>
      <c r="I747" s="61">
        <v>7.1400000000000004E-8</v>
      </c>
      <c r="J747" s="37">
        <v>45051.75</v>
      </c>
      <c r="K747" s="43">
        <v>2.3300000000000001E-6</v>
      </c>
      <c r="L747" s="45">
        <v>-2.9699999999999999E-6</v>
      </c>
      <c r="M747" s="49">
        <v>-1.79E-6</v>
      </c>
      <c r="N747" s="37">
        <v>45048.75</v>
      </c>
      <c r="O747" s="52">
        <v>4.1199999999999998E-7</v>
      </c>
      <c r="P747" s="55">
        <v>-5.5300000000000004E-7</v>
      </c>
      <c r="Q747" s="59">
        <v>-8.2500000000000004E-7</v>
      </c>
      <c r="R747" s="61">
        <v>-3.9799999999999999E-7</v>
      </c>
      <c r="AX747" s="37">
        <v>45051.75</v>
      </c>
      <c r="AY747" s="109">
        <f t="shared" si="62"/>
        <v>8.3462399999999992E-2</v>
      </c>
      <c r="AZ747" s="110">
        <f t="shared" si="63"/>
        <v>-0.29721600000000004</v>
      </c>
      <c r="BA747" s="111">
        <f t="shared" si="64"/>
        <v>-0.222912</v>
      </c>
      <c r="BB747" s="37">
        <v>45048.75</v>
      </c>
      <c r="BC747" s="112">
        <f t="shared" si="65"/>
        <v>1.6156799999999999E-2</v>
      </c>
      <c r="BD747" s="113">
        <f t="shared" si="65"/>
        <v>3.11904E-2</v>
      </c>
      <c r="BE747" s="110">
        <f t="shared" si="65"/>
        <v>-7.5600000000000001E-2</v>
      </c>
      <c r="BF747" s="114">
        <f t="shared" si="65"/>
        <v>6.1689600000000002E-3</v>
      </c>
      <c r="BG747" s="37">
        <v>45051.75</v>
      </c>
      <c r="BH747" s="109">
        <f t="shared" si="66"/>
        <v>0.20131200000000002</v>
      </c>
      <c r="BI747" s="110">
        <f t="shared" si="66"/>
        <v>-0.256608</v>
      </c>
      <c r="BJ747" s="111">
        <f t="shared" si="66"/>
        <v>-0.15465599999999999</v>
      </c>
      <c r="BK747" s="37">
        <v>45048.75</v>
      </c>
      <c r="BL747" s="52">
        <v>4.1199999999999998E-7</v>
      </c>
      <c r="BM747" s="55">
        <v>-5.5300000000000004E-7</v>
      </c>
      <c r="BN747" s="59">
        <v>-8.2500000000000004E-7</v>
      </c>
      <c r="BO747" s="61">
        <v>-3.9799999999999999E-7</v>
      </c>
    </row>
    <row r="748" spans="1:67" x14ac:dyDescent="0.25">
      <c r="A748" s="37">
        <v>45051.760416666664</v>
      </c>
      <c r="B748" s="43">
        <v>9.6800000000000009E-7</v>
      </c>
      <c r="C748" s="45">
        <v>-3.4400000000000001E-6</v>
      </c>
      <c r="D748" s="48">
        <v>-2.5799999999999999E-6</v>
      </c>
      <c r="E748" s="37">
        <v>45048.760416666664</v>
      </c>
      <c r="F748" s="52">
        <v>1.6199999999999999E-7</v>
      </c>
      <c r="G748" s="55">
        <v>3.4799999999999999E-7</v>
      </c>
      <c r="H748" s="59">
        <v>-9.0100000000000003E-7</v>
      </c>
      <c r="I748" s="61">
        <v>5.02E-8</v>
      </c>
      <c r="J748" s="37">
        <v>45051.760416666664</v>
      </c>
      <c r="K748" s="43">
        <v>2.3300000000000001E-6</v>
      </c>
      <c r="L748" s="45">
        <v>-2.9699999999999999E-6</v>
      </c>
      <c r="M748" s="49">
        <v>-1.81E-6</v>
      </c>
      <c r="N748" s="37">
        <v>45048.760416666664</v>
      </c>
      <c r="O748" s="52">
        <v>4.1600000000000002E-7</v>
      </c>
      <c r="P748" s="55">
        <v>-5.51E-7</v>
      </c>
      <c r="Q748" s="59">
        <v>-8.1500000000000003E-7</v>
      </c>
      <c r="R748" s="61">
        <v>-3.9400000000000001E-7</v>
      </c>
      <c r="AX748" s="37">
        <v>45051.760416666664</v>
      </c>
      <c r="AY748" s="109">
        <f t="shared" si="62"/>
        <v>8.3635200000000007E-2</v>
      </c>
      <c r="AZ748" s="110">
        <f t="shared" si="63"/>
        <v>-0.29721600000000004</v>
      </c>
      <c r="BA748" s="111">
        <f t="shared" si="64"/>
        <v>-0.222912</v>
      </c>
      <c r="BB748" s="37">
        <v>45048.760416666664</v>
      </c>
      <c r="BC748" s="112">
        <f t="shared" si="65"/>
        <v>1.39968E-2</v>
      </c>
      <c r="BD748" s="113">
        <f t="shared" si="65"/>
        <v>3.0067199999999999E-2</v>
      </c>
      <c r="BE748" s="110">
        <f t="shared" si="65"/>
        <v>-7.7846399999999996E-2</v>
      </c>
      <c r="BF748" s="114">
        <f t="shared" si="65"/>
        <v>4.3372799999999998E-3</v>
      </c>
      <c r="BG748" s="37">
        <v>45051.760416666664</v>
      </c>
      <c r="BH748" s="109">
        <f t="shared" si="66"/>
        <v>0.20131200000000002</v>
      </c>
      <c r="BI748" s="110">
        <f t="shared" si="66"/>
        <v>-0.256608</v>
      </c>
      <c r="BJ748" s="111">
        <f t="shared" si="66"/>
        <v>-0.156384</v>
      </c>
      <c r="BK748" s="37">
        <v>45048.760416666664</v>
      </c>
      <c r="BL748" s="52">
        <v>4.1600000000000002E-7</v>
      </c>
      <c r="BM748" s="55">
        <v>-5.51E-7</v>
      </c>
      <c r="BN748" s="59">
        <v>-8.1500000000000003E-7</v>
      </c>
      <c r="BO748" s="61">
        <v>-3.9400000000000001E-7</v>
      </c>
    </row>
    <row r="749" spans="1:67" x14ac:dyDescent="0.25">
      <c r="A749" s="37">
        <v>45051.770833333336</v>
      </c>
      <c r="B749" s="43">
        <v>9.7100000000000011E-7</v>
      </c>
      <c r="C749" s="45">
        <v>-3.4300000000000002E-6</v>
      </c>
      <c r="D749" s="48">
        <v>-2.5900000000000002E-6</v>
      </c>
      <c r="E749" s="37">
        <v>45048.770833333336</v>
      </c>
      <c r="F749" s="52">
        <v>1.36E-7</v>
      </c>
      <c r="G749" s="55">
        <v>3.3200000000000001E-7</v>
      </c>
      <c r="H749" s="59">
        <v>-9.2800000000000005E-7</v>
      </c>
      <c r="I749" s="61">
        <v>2.7899999999999998E-8</v>
      </c>
      <c r="J749" s="37">
        <v>45051.770833333336</v>
      </c>
      <c r="K749" s="43">
        <v>2.3199999999999998E-6</v>
      </c>
      <c r="L749" s="45">
        <v>-2.9799999999999998E-6</v>
      </c>
      <c r="M749" s="49">
        <v>-1.8199999999999999E-6</v>
      </c>
      <c r="N749" s="37">
        <v>45048.770833333336</v>
      </c>
      <c r="O749" s="52">
        <v>4.1899999999999998E-7</v>
      </c>
      <c r="P749" s="55">
        <v>-5.4899999999999995E-7</v>
      </c>
      <c r="Q749" s="59">
        <v>-8.0400000000000005E-7</v>
      </c>
      <c r="R749" s="61">
        <v>-3.9000000000000002E-7</v>
      </c>
      <c r="AX749" s="37">
        <v>45051.770833333336</v>
      </c>
      <c r="AY749" s="109">
        <f t="shared" si="62"/>
        <v>8.3894400000000008E-2</v>
      </c>
      <c r="AZ749" s="110">
        <f t="shared" si="63"/>
        <v>-0.296352</v>
      </c>
      <c r="BA749" s="111">
        <f t="shared" si="64"/>
        <v>-0.223776</v>
      </c>
      <c r="BB749" s="37">
        <v>45048.770833333336</v>
      </c>
      <c r="BC749" s="112">
        <f t="shared" si="65"/>
        <v>1.1750399999999999E-2</v>
      </c>
      <c r="BD749" s="113">
        <f t="shared" si="65"/>
        <v>2.86848E-2</v>
      </c>
      <c r="BE749" s="110">
        <f t="shared" si="65"/>
        <v>-8.0179200000000006E-2</v>
      </c>
      <c r="BF749" s="114">
        <f t="shared" si="65"/>
        <v>2.41056E-3</v>
      </c>
      <c r="BG749" s="37">
        <v>45051.770833333336</v>
      </c>
      <c r="BH749" s="109">
        <f t="shared" si="66"/>
        <v>0.20044799999999999</v>
      </c>
      <c r="BI749" s="110">
        <f t="shared" si="66"/>
        <v>-0.25747199999999998</v>
      </c>
      <c r="BJ749" s="111">
        <f t="shared" si="66"/>
        <v>-0.157248</v>
      </c>
      <c r="BK749" s="37">
        <v>45048.770833333336</v>
      </c>
      <c r="BL749" s="52">
        <v>4.1899999999999998E-7</v>
      </c>
      <c r="BM749" s="55">
        <v>-5.4899999999999995E-7</v>
      </c>
      <c r="BN749" s="59">
        <v>-8.0400000000000005E-7</v>
      </c>
      <c r="BO749" s="61">
        <v>-3.9000000000000002E-7</v>
      </c>
    </row>
    <row r="750" spans="1:67" x14ac:dyDescent="0.25">
      <c r="A750" s="37">
        <v>45051.78125</v>
      </c>
      <c r="B750" s="43">
        <v>9.7399999999999991E-7</v>
      </c>
      <c r="C750" s="45">
        <v>-3.4300000000000002E-6</v>
      </c>
      <c r="D750" s="48">
        <v>-2.5900000000000002E-6</v>
      </c>
      <c r="E750" s="37">
        <v>45048.78125</v>
      </c>
      <c r="F750" s="52">
        <v>1.11E-7</v>
      </c>
      <c r="G750" s="55">
        <v>3.1100000000000002E-7</v>
      </c>
      <c r="H750" s="59">
        <v>-9.5499999999999996E-7</v>
      </c>
      <c r="I750" s="61">
        <v>4.6900000000000001E-9</v>
      </c>
      <c r="J750" s="37">
        <v>45051.78125</v>
      </c>
      <c r="K750" s="43">
        <v>2.3199999999999998E-6</v>
      </c>
      <c r="L750" s="45">
        <v>-2.9799999999999998E-6</v>
      </c>
      <c r="M750" s="49">
        <v>-1.8300000000000001E-6</v>
      </c>
      <c r="N750" s="37">
        <v>45048.78125</v>
      </c>
      <c r="O750" s="52">
        <v>4.2300000000000002E-7</v>
      </c>
      <c r="P750" s="55">
        <v>-5.4600000000000005E-7</v>
      </c>
      <c r="Q750" s="59">
        <v>-7.9299999999999997E-7</v>
      </c>
      <c r="R750" s="61">
        <v>-3.8599999999999999E-7</v>
      </c>
      <c r="AX750" s="37">
        <v>45051.78125</v>
      </c>
      <c r="AY750" s="109">
        <f t="shared" si="62"/>
        <v>8.4153599999999995E-2</v>
      </c>
      <c r="AZ750" s="110">
        <f t="shared" si="63"/>
        <v>-0.296352</v>
      </c>
      <c r="BA750" s="111">
        <f t="shared" si="64"/>
        <v>-0.223776</v>
      </c>
      <c r="BB750" s="37">
        <v>45048.78125</v>
      </c>
      <c r="BC750" s="112">
        <f t="shared" si="65"/>
        <v>9.5904000000000007E-3</v>
      </c>
      <c r="BD750" s="113">
        <f t="shared" si="65"/>
        <v>2.6870400000000003E-2</v>
      </c>
      <c r="BE750" s="110">
        <f t="shared" si="65"/>
        <v>-8.2512000000000002E-2</v>
      </c>
      <c r="BF750" s="114">
        <f t="shared" si="65"/>
        <v>4.0521600000000002E-4</v>
      </c>
      <c r="BG750" s="37">
        <v>45051.78125</v>
      </c>
      <c r="BH750" s="109">
        <f t="shared" si="66"/>
        <v>0.20044799999999999</v>
      </c>
      <c r="BI750" s="110">
        <f t="shared" si="66"/>
        <v>-0.25747199999999998</v>
      </c>
      <c r="BJ750" s="111">
        <f t="shared" si="66"/>
        <v>-0.158112</v>
      </c>
      <c r="BK750" s="37">
        <v>45048.78125</v>
      </c>
      <c r="BL750" s="52">
        <v>4.2300000000000002E-7</v>
      </c>
      <c r="BM750" s="55">
        <v>-5.4600000000000005E-7</v>
      </c>
      <c r="BN750" s="59">
        <v>-7.9299999999999997E-7</v>
      </c>
      <c r="BO750" s="61">
        <v>-3.8599999999999999E-7</v>
      </c>
    </row>
    <row r="751" spans="1:67" x14ac:dyDescent="0.25">
      <c r="A751" s="37">
        <v>45051.791666666664</v>
      </c>
      <c r="B751" s="43">
        <v>9.78E-7</v>
      </c>
      <c r="C751" s="45">
        <v>-3.4300000000000002E-6</v>
      </c>
      <c r="D751" s="48">
        <v>-2.5900000000000002E-6</v>
      </c>
      <c r="E751" s="37">
        <v>45048.791666666664</v>
      </c>
      <c r="F751" s="52">
        <v>8.6700000000000002E-8</v>
      </c>
      <c r="G751" s="55">
        <v>2.8799999999999998E-7</v>
      </c>
      <c r="H751" s="59">
        <v>-9.8200000000000008E-7</v>
      </c>
      <c r="I751" s="61">
        <v>-1.8699999999999999E-8</v>
      </c>
      <c r="J751" s="37">
        <v>45051.791666666664</v>
      </c>
      <c r="K751" s="43">
        <v>2.3199999999999998E-6</v>
      </c>
      <c r="L751" s="45">
        <v>-2.9799999999999998E-6</v>
      </c>
      <c r="M751" s="49">
        <v>-1.84E-6</v>
      </c>
      <c r="N751" s="37">
        <v>45048.791666666664</v>
      </c>
      <c r="O751" s="52">
        <v>4.27E-7</v>
      </c>
      <c r="P751" s="55">
        <v>-5.4300000000000003E-7</v>
      </c>
      <c r="Q751" s="59">
        <v>-7.8199999999999999E-7</v>
      </c>
      <c r="R751" s="61">
        <v>-3.8099999999999998E-7</v>
      </c>
      <c r="AX751" s="37">
        <v>45051.791666666664</v>
      </c>
      <c r="AY751" s="109">
        <f t="shared" si="62"/>
        <v>8.4499199999999997E-2</v>
      </c>
      <c r="AZ751" s="110">
        <f t="shared" si="63"/>
        <v>-0.296352</v>
      </c>
      <c r="BA751" s="111">
        <f t="shared" si="64"/>
        <v>-0.223776</v>
      </c>
      <c r="BB751" s="37">
        <v>45048.791666666664</v>
      </c>
      <c r="BC751" s="112">
        <f t="shared" si="65"/>
        <v>7.4908800000000001E-3</v>
      </c>
      <c r="BD751" s="113">
        <f t="shared" si="65"/>
        <v>2.4883199999999998E-2</v>
      </c>
      <c r="BE751" s="110">
        <f t="shared" si="65"/>
        <v>-8.4844800000000012E-2</v>
      </c>
      <c r="BF751" s="114">
        <f t="shared" si="65"/>
        <v>-1.61568E-3</v>
      </c>
      <c r="BG751" s="37">
        <v>45051.791666666664</v>
      </c>
      <c r="BH751" s="109">
        <f t="shared" si="66"/>
        <v>0.20044799999999999</v>
      </c>
      <c r="BI751" s="110">
        <f t="shared" si="66"/>
        <v>-0.25747199999999998</v>
      </c>
      <c r="BJ751" s="111">
        <f t="shared" si="66"/>
        <v>-0.15897600000000001</v>
      </c>
      <c r="BK751" s="37">
        <v>45048.791666666664</v>
      </c>
      <c r="BL751" s="52">
        <v>4.27E-7</v>
      </c>
      <c r="BM751" s="55">
        <v>-5.4300000000000003E-7</v>
      </c>
      <c r="BN751" s="59">
        <v>-7.8199999999999999E-7</v>
      </c>
      <c r="BO751" s="61">
        <v>-3.8099999999999998E-7</v>
      </c>
    </row>
    <row r="752" spans="1:67" x14ac:dyDescent="0.25">
      <c r="A752" s="37">
        <v>45051.802083333336</v>
      </c>
      <c r="B752" s="43">
        <v>9.8299999999999995E-7</v>
      </c>
      <c r="C752" s="45">
        <v>-3.4300000000000002E-6</v>
      </c>
      <c r="D752" s="48">
        <v>-2.5900000000000002E-6</v>
      </c>
      <c r="E752" s="37">
        <v>45048.802083333336</v>
      </c>
      <c r="F752" s="52">
        <v>6.2900000000000001E-8</v>
      </c>
      <c r="G752" s="55">
        <v>2.6100000000000002E-7</v>
      </c>
      <c r="H752" s="59">
        <v>-1.0100000000000001E-6</v>
      </c>
      <c r="I752" s="61">
        <v>-4.1700000000000003E-8</v>
      </c>
      <c r="J752" s="37">
        <v>45051.802083333336</v>
      </c>
      <c r="K752" s="43">
        <v>2.3199999999999998E-6</v>
      </c>
      <c r="L752" s="45">
        <v>-2.9900000000000002E-6</v>
      </c>
      <c r="M752" s="49">
        <v>-1.8500000000000001E-6</v>
      </c>
      <c r="N752" s="37">
        <v>45048.802083333336</v>
      </c>
      <c r="O752" s="52">
        <v>4.32E-7</v>
      </c>
      <c r="P752" s="55">
        <v>-5.4000000000000002E-7</v>
      </c>
      <c r="Q752" s="59">
        <v>-7.6899999999999996E-7</v>
      </c>
      <c r="R752" s="61">
        <v>-3.7599999999999998E-7</v>
      </c>
      <c r="AX752" s="37">
        <v>45051.802083333336</v>
      </c>
      <c r="AY752" s="109">
        <f t="shared" si="62"/>
        <v>8.4931199999999998E-2</v>
      </c>
      <c r="AZ752" s="110">
        <f t="shared" si="63"/>
        <v>-0.296352</v>
      </c>
      <c r="BA752" s="111">
        <f t="shared" si="64"/>
        <v>-0.223776</v>
      </c>
      <c r="BB752" s="37">
        <v>45048.802083333336</v>
      </c>
      <c r="BC752" s="112">
        <f t="shared" si="65"/>
        <v>5.4345599999999997E-3</v>
      </c>
      <c r="BD752" s="113">
        <f t="shared" si="65"/>
        <v>2.2550400000000002E-2</v>
      </c>
      <c r="BE752" s="110">
        <f t="shared" si="65"/>
        <v>-8.7264000000000008E-2</v>
      </c>
      <c r="BF752" s="114">
        <f t="shared" si="65"/>
        <v>-3.6028800000000001E-3</v>
      </c>
      <c r="BG752" s="37">
        <v>45051.802083333336</v>
      </c>
      <c r="BH752" s="109">
        <f t="shared" si="66"/>
        <v>0.20044799999999999</v>
      </c>
      <c r="BI752" s="110">
        <f t="shared" si="66"/>
        <v>-0.25833600000000001</v>
      </c>
      <c r="BJ752" s="111">
        <f t="shared" si="66"/>
        <v>-0.15984000000000001</v>
      </c>
      <c r="BK752" s="37">
        <v>45048.802083333336</v>
      </c>
      <c r="BL752" s="52">
        <v>4.32E-7</v>
      </c>
      <c r="BM752" s="55">
        <v>-5.4000000000000002E-7</v>
      </c>
      <c r="BN752" s="59">
        <v>-7.6899999999999996E-7</v>
      </c>
      <c r="BO752" s="61">
        <v>-3.7599999999999998E-7</v>
      </c>
    </row>
    <row r="753" spans="1:67" x14ac:dyDescent="0.25">
      <c r="A753" s="37">
        <v>45051.8125</v>
      </c>
      <c r="B753" s="43">
        <v>9.879999999999999E-7</v>
      </c>
      <c r="C753" s="45">
        <v>-3.4300000000000002E-6</v>
      </c>
      <c r="D753" s="48">
        <v>-2.6000000000000001E-6</v>
      </c>
      <c r="E753" s="37">
        <v>45048.8125</v>
      </c>
      <c r="F753" s="52">
        <v>4.0200000000000003E-8</v>
      </c>
      <c r="G753" s="55">
        <v>2.3099999999999999E-7</v>
      </c>
      <c r="H753" s="59">
        <v>-1.04E-6</v>
      </c>
      <c r="I753" s="61">
        <v>-6.3399999999999999E-8</v>
      </c>
      <c r="J753" s="37">
        <v>45051.8125</v>
      </c>
      <c r="K753" s="43">
        <v>2.3199999999999998E-6</v>
      </c>
      <c r="L753" s="45">
        <v>-2.9900000000000002E-6</v>
      </c>
      <c r="M753" s="49">
        <v>-1.86E-6</v>
      </c>
      <c r="N753" s="37">
        <v>45048.8125</v>
      </c>
      <c r="O753" s="52">
        <v>4.3599999999999999E-7</v>
      </c>
      <c r="P753" s="55">
        <v>-5.3600000000000004E-7</v>
      </c>
      <c r="Q753" s="59">
        <v>-7.5700000000000002E-7</v>
      </c>
      <c r="R753" s="61">
        <v>-3.7099999999999997E-7</v>
      </c>
      <c r="AX753" s="37">
        <v>45051.8125</v>
      </c>
      <c r="AY753" s="109">
        <f t="shared" si="62"/>
        <v>8.5363199999999986E-2</v>
      </c>
      <c r="AZ753" s="110">
        <f t="shared" si="63"/>
        <v>-0.296352</v>
      </c>
      <c r="BA753" s="111">
        <f t="shared" si="64"/>
        <v>-0.22464000000000001</v>
      </c>
      <c r="BB753" s="37">
        <v>45048.8125</v>
      </c>
      <c r="BC753" s="112">
        <f t="shared" si="65"/>
        <v>3.47328E-3</v>
      </c>
      <c r="BD753" s="113">
        <f t="shared" si="65"/>
        <v>1.9958399999999998E-2</v>
      </c>
      <c r="BE753" s="110">
        <f t="shared" si="65"/>
        <v>-8.9856000000000005E-2</v>
      </c>
      <c r="BF753" s="114">
        <f t="shared" si="65"/>
        <v>-5.4777599999999999E-3</v>
      </c>
      <c r="BG753" s="37">
        <v>45051.8125</v>
      </c>
      <c r="BH753" s="109">
        <f t="shared" si="66"/>
        <v>0.20044799999999999</v>
      </c>
      <c r="BI753" s="110">
        <f t="shared" si="66"/>
        <v>-0.25833600000000001</v>
      </c>
      <c r="BJ753" s="111">
        <f t="shared" si="66"/>
        <v>-0.16070399999999999</v>
      </c>
      <c r="BK753" s="37">
        <v>45048.8125</v>
      </c>
      <c r="BL753" s="52">
        <v>4.3599999999999999E-7</v>
      </c>
      <c r="BM753" s="55">
        <v>-5.3600000000000004E-7</v>
      </c>
      <c r="BN753" s="59">
        <v>-7.5700000000000002E-7</v>
      </c>
      <c r="BO753" s="61">
        <v>-3.7099999999999997E-7</v>
      </c>
    </row>
    <row r="754" spans="1:67" x14ac:dyDescent="0.25">
      <c r="A754" s="37">
        <v>45051.822916666664</v>
      </c>
      <c r="B754" s="43">
        <v>9.9399999999999993E-7</v>
      </c>
      <c r="C754" s="45">
        <v>-3.4300000000000002E-6</v>
      </c>
      <c r="D754" s="48">
        <v>-2.6000000000000001E-6</v>
      </c>
      <c r="E754" s="37">
        <v>45048.822916666664</v>
      </c>
      <c r="F754" s="52">
        <v>1.9000000000000001E-8</v>
      </c>
      <c r="G754" s="55">
        <v>1.99E-7</v>
      </c>
      <c r="H754" s="59">
        <v>-1.0699999999999999E-6</v>
      </c>
      <c r="I754" s="61">
        <v>-8.3400000000000006E-8</v>
      </c>
      <c r="J754" s="37">
        <v>45051.822916666664</v>
      </c>
      <c r="K754" s="43">
        <v>2.3199999999999998E-6</v>
      </c>
      <c r="L754" s="45">
        <v>-2.9900000000000002E-6</v>
      </c>
      <c r="M754" s="49">
        <v>-1.8700000000000001E-6</v>
      </c>
      <c r="N754" s="37">
        <v>45048.822916666664</v>
      </c>
      <c r="O754" s="52">
        <v>4.4099999999999999E-7</v>
      </c>
      <c r="P754" s="55">
        <v>-5.3300000000000002E-7</v>
      </c>
      <c r="Q754" s="59">
        <v>-7.4499999999999996E-7</v>
      </c>
      <c r="R754" s="61">
        <v>-3.6600000000000002E-7</v>
      </c>
      <c r="AX754" s="37">
        <v>45051.822916666664</v>
      </c>
      <c r="AY754" s="109">
        <f t="shared" si="62"/>
        <v>8.5881599999999989E-2</v>
      </c>
      <c r="AZ754" s="110">
        <f t="shared" si="63"/>
        <v>-0.296352</v>
      </c>
      <c r="BA754" s="111">
        <f t="shared" si="64"/>
        <v>-0.22464000000000001</v>
      </c>
      <c r="BB754" s="37">
        <v>45048.822916666664</v>
      </c>
      <c r="BC754" s="112">
        <f t="shared" si="65"/>
        <v>1.6416000000000002E-3</v>
      </c>
      <c r="BD754" s="113">
        <f t="shared" si="65"/>
        <v>1.71936E-2</v>
      </c>
      <c r="BE754" s="110">
        <f t="shared" si="65"/>
        <v>-9.2447999999999989E-2</v>
      </c>
      <c r="BF754" s="114">
        <f t="shared" si="65"/>
        <v>-7.2057600000000003E-3</v>
      </c>
      <c r="BG754" s="37">
        <v>45051.822916666664</v>
      </c>
      <c r="BH754" s="109">
        <f t="shared" si="66"/>
        <v>0.20044799999999999</v>
      </c>
      <c r="BI754" s="110">
        <f t="shared" si="66"/>
        <v>-0.25833600000000001</v>
      </c>
      <c r="BJ754" s="111">
        <f t="shared" si="66"/>
        <v>-0.16156800000000002</v>
      </c>
      <c r="BK754" s="37">
        <v>45048.822916666664</v>
      </c>
      <c r="BL754" s="52">
        <v>4.4099999999999999E-7</v>
      </c>
      <c r="BM754" s="55">
        <v>-5.3300000000000002E-7</v>
      </c>
      <c r="BN754" s="59">
        <v>-7.4499999999999996E-7</v>
      </c>
      <c r="BO754" s="61">
        <v>-3.6600000000000002E-7</v>
      </c>
    </row>
    <row r="755" spans="1:67" x14ac:dyDescent="0.25">
      <c r="A755" s="37">
        <v>45051.833333333336</v>
      </c>
      <c r="B755" s="43">
        <v>9.9999999999999995E-7</v>
      </c>
      <c r="C755" s="45">
        <v>-3.4300000000000002E-6</v>
      </c>
      <c r="D755" s="48">
        <v>-2.6000000000000001E-6</v>
      </c>
      <c r="E755" s="37">
        <v>45048.833333333336</v>
      </c>
      <c r="F755" s="52">
        <v>-6.8300000000000002E-10</v>
      </c>
      <c r="G755" s="55">
        <v>1.6500000000000001E-7</v>
      </c>
      <c r="H755" s="59">
        <v>-1.1000000000000001E-6</v>
      </c>
      <c r="I755" s="61">
        <v>-1.01E-7</v>
      </c>
      <c r="J755" s="37">
        <v>45051.833333333336</v>
      </c>
      <c r="K755" s="43">
        <v>2.3199999999999998E-6</v>
      </c>
      <c r="L755" s="45">
        <v>-2.9900000000000002E-6</v>
      </c>
      <c r="M755" s="49">
        <v>-1.8700000000000001E-6</v>
      </c>
      <c r="N755" s="37">
        <v>45048.833333333336</v>
      </c>
      <c r="O755" s="52">
        <v>4.46E-7</v>
      </c>
      <c r="P755" s="55">
        <v>-5.2900000000000004E-7</v>
      </c>
      <c r="Q755" s="59">
        <v>-7.3399999999999998E-7</v>
      </c>
      <c r="R755" s="61">
        <v>-3.6100000000000002E-7</v>
      </c>
      <c r="AX755" s="37">
        <v>45051.833333333336</v>
      </c>
      <c r="AY755" s="109">
        <f t="shared" si="62"/>
        <v>8.6399999999999991E-2</v>
      </c>
      <c r="AZ755" s="110">
        <f t="shared" si="63"/>
        <v>-0.296352</v>
      </c>
      <c r="BA755" s="111">
        <f t="shared" si="64"/>
        <v>-0.22464000000000001</v>
      </c>
      <c r="BB755" s="37">
        <v>45048.833333333336</v>
      </c>
      <c r="BC755" s="112">
        <f t="shared" si="65"/>
        <v>-5.9011200000000002E-5</v>
      </c>
      <c r="BD755" s="113">
        <f t="shared" si="65"/>
        <v>1.4256000000000001E-2</v>
      </c>
      <c r="BE755" s="110">
        <f t="shared" si="65"/>
        <v>-9.5039999999999999E-2</v>
      </c>
      <c r="BF755" s="114">
        <f t="shared" si="65"/>
        <v>-8.7264000000000005E-3</v>
      </c>
      <c r="BG755" s="37">
        <v>45051.833333333336</v>
      </c>
      <c r="BH755" s="109">
        <f t="shared" si="66"/>
        <v>0.20044799999999999</v>
      </c>
      <c r="BI755" s="110">
        <f t="shared" si="66"/>
        <v>-0.25833600000000001</v>
      </c>
      <c r="BJ755" s="111">
        <f t="shared" si="66"/>
        <v>-0.16156800000000002</v>
      </c>
      <c r="BK755" s="37">
        <v>45048.833333333336</v>
      </c>
      <c r="BL755" s="52">
        <v>4.46E-7</v>
      </c>
      <c r="BM755" s="55">
        <v>-5.2900000000000004E-7</v>
      </c>
      <c r="BN755" s="59">
        <v>-7.3399999999999998E-7</v>
      </c>
      <c r="BO755" s="61">
        <v>-3.6100000000000002E-7</v>
      </c>
    </row>
    <row r="756" spans="1:67" x14ac:dyDescent="0.25">
      <c r="A756" s="37">
        <v>45051.84375</v>
      </c>
      <c r="B756" s="43">
        <v>1.0100000000000001E-6</v>
      </c>
      <c r="C756" s="45">
        <v>-3.4300000000000002E-6</v>
      </c>
      <c r="D756" s="48">
        <v>-2.6000000000000001E-6</v>
      </c>
      <c r="E756" s="37">
        <v>45048.84375</v>
      </c>
      <c r="F756" s="52">
        <v>-1.8600000000000001E-8</v>
      </c>
      <c r="G756" s="55">
        <v>1.3E-7</v>
      </c>
      <c r="H756" s="59">
        <v>-1.1400000000000001E-6</v>
      </c>
      <c r="I756" s="61">
        <v>-1.17E-7</v>
      </c>
      <c r="J756" s="37">
        <v>45051.84375</v>
      </c>
      <c r="K756" s="43">
        <v>2.3199999999999998E-6</v>
      </c>
      <c r="L756" s="45">
        <v>-3.0000000000000001E-6</v>
      </c>
      <c r="M756" s="49">
        <v>-1.88E-6</v>
      </c>
      <c r="N756" s="37">
        <v>45048.84375</v>
      </c>
      <c r="O756" s="52">
        <v>4.4999999999999998E-7</v>
      </c>
      <c r="P756" s="55">
        <v>-5.2499999999999995E-7</v>
      </c>
      <c r="Q756" s="59">
        <v>-7.23E-7</v>
      </c>
      <c r="R756" s="61">
        <v>-3.5499999999999999E-7</v>
      </c>
      <c r="AX756" s="37">
        <v>45051.84375</v>
      </c>
      <c r="AY756" s="109">
        <f t="shared" si="62"/>
        <v>8.7264000000000008E-2</v>
      </c>
      <c r="AZ756" s="110">
        <f t="shared" si="63"/>
        <v>-0.296352</v>
      </c>
      <c r="BA756" s="111">
        <f t="shared" si="64"/>
        <v>-0.22464000000000001</v>
      </c>
      <c r="BB756" s="37">
        <v>45048.84375</v>
      </c>
      <c r="BC756" s="112">
        <f t="shared" si="65"/>
        <v>-1.6070400000000001E-3</v>
      </c>
      <c r="BD756" s="113">
        <f t="shared" si="65"/>
        <v>1.1232000000000001E-2</v>
      </c>
      <c r="BE756" s="110">
        <f t="shared" si="65"/>
        <v>-9.8496000000000014E-2</v>
      </c>
      <c r="BF756" s="114">
        <f t="shared" si="65"/>
        <v>-1.0108799999999999E-2</v>
      </c>
      <c r="BG756" s="37">
        <v>45051.84375</v>
      </c>
      <c r="BH756" s="109">
        <f t="shared" si="66"/>
        <v>0.20044799999999999</v>
      </c>
      <c r="BI756" s="110">
        <f t="shared" si="66"/>
        <v>-0.25919999999999999</v>
      </c>
      <c r="BJ756" s="111">
        <f t="shared" si="66"/>
        <v>-0.16243199999999999</v>
      </c>
      <c r="BK756" s="37">
        <v>45048.84375</v>
      </c>
      <c r="BL756" s="52">
        <v>4.4999999999999998E-7</v>
      </c>
      <c r="BM756" s="55">
        <v>-5.2499999999999995E-7</v>
      </c>
      <c r="BN756" s="59">
        <v>-7.23E-7</v>
      </c>
      <c r="BO756" s="61">
        <v>-3.5499999999999999E-7</v>
      </c>
    </row>
    <row r="757" spans="1:67" x14ac:dyDescent="0.25">
      <c r="A757" s="37">
        <v>45051.854166666664</v>
      </c>
      <c r="B757" s="43">
        <v>1.0100000000000001E-6</v>
      </c>
      <c r="C757" s="45">
        <v>-3.4300000000000002E-6</v>
      </c>
      <c r="D757" s="48">
        <v>-2.61E-6</v>
      </c>
      <c r="E757" s="37">
        <v>45048.854166666664</v>
      </c>
      <c r="F757" s="52">
        <v>-3.4499999999999998E-8</v>
      </c>
      <c r="G757" s="55">
        <v>9.3699999999999999E-8</v>
      </c>
      <c r="H757" s="59">
        <v>-1.17E-6</v>
      </c>
      <c r="I757" s="61">
        <v>-1.31E-7</v>
      </c>
      <c r="J757" s="37">
        <v>45051.854166666664</v>
      </c>
      <c r="K757" s="43">
        <v>2.3099999999999999E-6</v>
      </c>
      <c r="L757" s="45">
        <v>-3.0000000000000001E-6</v>
      </c>
      <c r="M757" s="49">
        <v>-1.8899999999999999E-6</v>
      </c>
      <c r="N757" s="37">
        <v>45048.854166666664</v>
      </c>
      <c r="O757" s="52">
        <v>4.5499999999999998E-7</v>
      </c>
      <c r="P757" s="55">
        <v>-5.2E-7</v>
      </c>
      <c r="Q757" s="59">
        <v>-7.1299999999999999E-7</v>
      </c>
      <c r="R757" s="61">
        <v>-3.4900000000000001E-7</v>
      </c>
      <c r="AX757" s="37">
        <v>45051.854166666664</v>
      </c>
      <c r="AY757" s="109">
        <f t="shared" si="62"/>
        <v>8.7264000000000008E-2</v>
      </c>
      <c r="AZ757" s="110">
        <f t="shared" si="63"/>
        <v>-0.296352</v>
      </c>
      <c r="BA757" s="111">
        <f t="shared" si="64"/>
        <v>-0.22550400000000001</v>
      </c>
      <c r="BB757" s="37">
        <v>45048.854166666664</v>
      </c>
      <c r="BC757" s="112">
        <f t="shared" si="65"/>
        <v>-2.9808E-3</v>
      </c>
      <c r="BD757" s="113">
        <f t="shared" si="65"/>
        <v>8.0956799999999992E-3</v>
      </c>
      <c r="BE757" s="110">
        <f t="shared" si="65"/>
        <v>-0.101088</v>
      </c>
      <c r="BF757" s="114">
        <f t="shared" si="65"/>
        <v>-1.1318399999999999E-2</v>
      </c>
      <c r="BG757" s="37">
        <v>45051.854166666664</v>
      </c>
      <c r="BH757" s="109">
        <f t="shared" si="66"/>
        <v>0.19958399999999998</v>
      </c>
      <c r="BI757" s="110">
        <f t="shared" si="66"/>
        <v>-0.25919999999999999</v>
      </c>
      <c r="BJ757" s="111">
        <f t="shared" si="66"/>
        <v>-0.163296</v>
      </c>
      <c r="BK757" s="37">
        <v>45048.854166666664</v>
      </c>
      <c r="BL757" s="52">
        <v>4.5499999999999998E-7</v>
      </c>
      <c r="BM757" s="55">
        <v>-5.2E-7</v>
      </c>
      <c r="BN757" s="59">
        <v>-7.1299999999999999E-7</v>
      </c>
      <c r="BO757" s="61">
        <v>-3.4900000000000001E-7</v>
      </c>
    </row>
    <row r="758" spans="1:67" x14ac:dyDescent="0.25">
      <c r="A758" s="37">
        <v>45051.864583333336</v>
      </c>
      <c r="B758" s="43">
        <v>1.02E-6</v>
      </c>
      <c r="C758" s="45">
        <v>-3.4300000000000002E-6</v>
      </c>
      <c r="D758" s="48">
        <v>-2.61E-6</v>
      </c>
      <c r="E758" s="37">
        <v>45048.864583333336</v>
      </c>
      <c r="F758" s="52">
        <v>-4.8300000000000002E-8</v>
      </c>
      <c r="G758" s="55">
        <v>5.7000000000000001E-8</v>
      </c>
      <c r="H758" s="59">
        <v>-1.2100000000000001E-6</v>
      </c>
      <c r="I758" s="61">
        <v>-1.43E-7</v>
      </c>
      <c r="J758" s="37">
        <v>45051.864583333336</v>
      </c>
      <c r="K758" s="43">
        <v>2.3099999999999999E-6</v>
      </c>
      <c r="L758" s="45">
        <v>-3.0000000000000001E-6</v>
      </c>
      <c r="M758" s="49">
        <v>-1.8899999999999999E-6</v>
      </c>
      <c r="N758" s="37">
        <v>45048.864583333336</v>
      </c>
      <c r="O758" s="52">
        <v>4.5900000000000002E-7</v>
      </c>
      <c r="P758" s="55">
        <v>-5.1600000000000001E-7</v>
      </c>
      <c r="Q758" s="59">
        <v>-7.0500000000000003E-7</v>
      </c>
      <c r="R758" s="61">
        <v>-3.4299999999999999E-7</v>
      </c>
      <c r="AX758" s="37">
        <v>45051.864583333336</v>
      </c>
      <c r="AY758" s="109">
        <f t="shared" si="62"/>
        <v>8.8127999999999998E-2</v>
      </c>
      <c r="AZ758" s="110">
        <f t="shared" si="63"/>
        <v>-0.296352</v>
      </c>
      <c r="BA758" s="111">
        <f t="shared" si="64"/>
        <v>-0.22550400000000001</v>
      </c>
      <c r="BB758" s="37">
        <v>45048.864583333336</v>
      </c>
      <c r="BC758" s="112">
        <f t="shared" si="65"/>
        <v>-4.1731199999999998E-3</v>
      </c>
      <c r="BD758" s="113">
        <f t="shared" si="65"/>
        <v>4.9248E-3</v>
      </c>
      <c r="BE758" s="110">
        <f t="shared" si="65"/>
        <v>-0.10454400000000001</v>
      </c>
      <c r="BF758" s="114">
        <f t="shared" si="65"/>
        <v>-1.23552E-2</v>
      </c>
      <c r="BG758" s="37">
        <v>45051.864583333336</v>
      </c>
      <c r="BH758" s="109">
        <f t="shared" si="66"/>
        <v>0.19958399999999998</v>
      </c>
      <c r="BI758" s="110">
        <f t="shared" si="66"/>
        <v>-0.25919999999999999</v>
      </c>
      <c r="BJ758" s="111">
        <f t="shared" si="66"/>
        <v>-0.163296</v>
      </c>
      <c r="BK758" s="37">
        <v>45048.864583333336</v>
      </c>
      <c r="BL758" s="52">
        <v>4.5900000000000002E-7</v>
      </c>
      <c r="BM758" s="55">
        <v>-5.1600000000000001E-7</v>
      </c>
      <c r="BN758" s="59">
        <v>-7.0500000000000003E-7</v>
      </c>
      <c r="BO758" s="61">
        <v>-3.4299999999999999E-7</v>
      </c>
    </row>
    <row r="759" spans="1:67" x14ac:dyDescent="0.25">
      <c r="A759" s="37">
        <v>45051.875</v>
      </c>
      <c r="B759" s="43">
        <v>1.02E-6</v>
      </c>
      <c r="C759" s="45">
        <v>-3.4300000000000002E-6</v>
      </c>
      <c r="D759" s="48">
        <v>-2.61E-6</v>
      </c>
      <c r="E759" s="37">
        <v>45048.875</v>
      </c>
      <c r="F759" s="52">
        <v>-5.9699999999999999E-8</v>
      </c>
      <c r="G759" s="55">
        <v>2.0500000000000002E-8</v>
      </c>
      <c r="H759" s="59">
        <v>-1.24E-6</v>
      </c>
      <c r="I759" s="61">
        <v>-1.54E-7</v>
      </c>
      <c r="J759" s="37">
        <v>45051.875</v>
      </c>
      <c r="K759" s="43">
        <v>2.3099999999999999E-6</v>
      </c>
      <c r="L759" s="45">
        <v>-3.0000000000000001E-6</v>
      </c>
      <c r="M759" s="49">
        <v>-1.9E-6</v>
      </c>
      <c r="N759" s="37">
        <v>45048.875</v>
      </c>
      <c r="O759" s="52">
        <v>4.63E-7</v>
      </c>
      <c r="P759" s="55">
        <v>-5.1099999999999996E-7</v>
      </c>
      <c r="Q759" s="59">
        <v>-6.9699999999999995E-7</v>
      </c>
      <c r="R759" s="61">
        <v>-3.3700000000000001E-7</v>
      </c>
      <c r="AX759" s="37">
        <v>45051.875</v>
      </c>
      <c r="AY759" s="109">
        <f t="shared" si="62"/>
        <v>8.8127999999999998E-2</v>
      </c>
      <c r="AZ759" s="110">
        <f t="shared" si="63"/>
        <v>-0.296352</v>
      </c>
      <c r="BA759" s="111">
        <f t="shared" si="64"/>
        <v>-0.22550400000000001</v>
      </c>
      <c r="BB759" s="37">
        <v>45048.875</v>
      </c>
      <c r="BC759" s="112">
        <f t="shared" si="65"/>
        <v>-5.1580799999999998E-3</v>
      </c>
      <c r="BD759" s="113">
        <f t="shared" si="65"/>
        <v>1.7712000000000001E-3</v>
      </c>
      <c r="BE759" s="110">
        <f t="shared" si="65"/>
        <v>-0.107136</v>
      </c>
      <c r="BF759" s="114">
        <f t="shared" si="65"/>
        <v>-1.3305600000000001E-2</v>
      </c>
      <c r="BG759" s="37">
        <v>45051.875</v>
      </c>
      <c r="BH759" s="109">
        <f t="shared" si="66"/>
        <v>0.19958399999999998</v>
      </c>
      <c r="BI759" s="110">
        <f t="shared" si="66"/>
        <v>-0.25919999999999999</v>
      </c>
      <c r="BJ759" s="111">
        <f t="shared" si="66"/>
        <v>-0.16416</v>
      </c>
      <c r="BK759" s="37">
        <v>45048.875</v>
      </c>
      <c r="BL759" s="52">
        <v>4.63E-7</v>
      </c>
      <c r="BM759" s="55">
        <v>-5.1099999999999996E-7</v>
      </c>
      <c r="BN759" s="59">
        <v>-6.9699999999999995E-7</v>
      </c>
      <c r="BO759" s="61">
        <v>-3.3700000000000001E-7</v>
      </c>
    </row>
    <row r="760" spans="1:67" x14ac:dyDescent="0.25">
      <c r="A760" s="37">
        <v>45051.885416666664</v>
      </c>
      <c r="B760" s="43">
        <v>1.0300000000000001E-6</v>
      </c>
      <c r="C760" s="45">
        <v>-3.4300000000000002E-6</v>
      </c>
      <c r="D760" s="48">
        <v>-2.61E-6</v>
      </c>
      <c r="E760" s="37">
        <v>45048.885416666664</v>
      </c>
      <c r="F760" s="52">
        <v>-6.87E-8</v>
      </c>
      <c r="G760" s="55">
        <v>-1.52E-8</v>
      </c>
      <c r="H760" s="59">
        <v>-1.28E-6</v>
      </c>
      <c r="I760" s="61">
        <v>-1.6500000000000001E-7</v>
      </c>
      <c r="J760" s="37">
        <v>45051.885416666664</v>
      </c>
      <c r="K760" s="43">
        <v>2.3099999999999999E-6</v>
      </c>
      <c r="L760" s="45">
        <v>-3.0000000000000001E-6</v>
      </c>
      <c r="M760" s="49">
        <v>-1.9E-6</v>
      </c>
      <c r="N760" s="37">
        <v>45048.885416666664</v>
      </c>
      <c r="O760" s="52">
        <v>4.6699999999999999E-7</v>
      </c>
      <c r="P760" s="55">
        <v>-5.06E-7</v>
      </c>
      <c r="Q760" s="59">
        <v>-6.8999999999999996E-7</v>
      </c>
      <c r="R760" s="61">
        <v>-3.3200000000000001E-7</v>
      </c>
      <c r="AX760" s="37">
        <v>45051.885416666664</v>
      </c>
      <c r="AY760" s="109">
        <f t="shared" si="62"/>
        <v>8.8992000000000002E-2</v>
      </c>
      <c r="AZ760" s="110">
        <f t="shared" si="63"/>
        <v>-0.296352</v>
      </c>
      <c r="BA760" s="111">
        <f t="shared" si="64"/>
        <v>-0.22550400000000001</v>
      </c>
      <c r="BB760" s="37">
        <v>45048.885416666664</v>
      </c>
      <c r="BC760" s="112">
        <f t="shared" si="65"/>
        <v>-5.9356799999999996E-3</v>
      </c>
      <c r="BD760" s="113">
        <f t="shared" si="65"/>
        <v>-1.31328E-3</v>
      </c>
      <c r="BE760" s="110">
        <f t="shared" si="65"/>
        <v>-0.110592</v>
      </c>
      <c r="BF760" s="114">
        <f t="shared" si="65"/>
        <v>-1.4256000000000001E-2</v>
      </c>
      <c r="BG760" s="37">
        <v>45051.885416666664</v>
      </c>
      <c r="BH760" s="109">
        <f t="shared" si="66"/>
        <v>0.19958399999999998</v>
      </c>
      <c r="BI760" s="110">
        <f t="shared" si="66"/>
        <v>-0.25919999999999999</v>
      </c>
      <c r="BJ760" s="111">
        <f t="shared" si="66"/>
        <v>-0.16416</v>
      </c>
      <c r="BK760" s="37">
        <v>45048.885416666664</v>
      </c>
      <c r="BL760" s="52">
        <v>4.6699999999999999E-7</v>
      </c>
      <c r="BM760" s="55">
        <v>-5.06E-7</v>
      </c>
      <c r="BN760" s="59">
        <v>-6.8999999999999996E-7</v>
      </c>
      <c r="BO760" s="61">
        <v>-3.3200000000000001E-7</v>
      </c>
    </row>
    <row r="761" spans="1:67" x14ac:dyDescent="0.25">
      <c r="A761" s="37">
        <v>45051.895833333336</v>
      </c>
      <c r="B761" s="43">
        <v>1.04E-6</v>
      </c>
      <c r="C761" s="45">
        <v>-3.4300000000000002E-6</v>
      </c>
      <c r="D761" s="48">
        <v>-2.6199999999999999E-6</v>
      </c>
      <c r="E761" s="37">
        <v>45048.895833333336</v>
      </c>
      <c r="F761" s="52">
        <v>-7.5300000000000006E-8</v>
      </c>
      <c r="G761" s="55">
        <v>-4.9399999999999999E-8</v>
      </c>
      <c r="H761" s="59">
        <v>-1.3200000000000001E-6</v>
      </c>
      <c r="I761" s="61">
        <v>-1.74E-7</v>
      </c>
      <c r="J761" s="37">
        <v>45051.895833333336</v>
      </c>
      <c r="K761" s="43">
        <v>2.3099999999999999E-6</v>
      </c>
      <c r="L761" s="45">
        <v>-3.01E-6</v>
      </c>
      <c r="M761" s="49">
        <v>-1.9099999999999999E-6</v>
      </c>
      <c r="N761" s="37">
        <v>45048.895833333336</v>
      </c>
      <c r="O761" s="52">
        <v>4.7100000000000002E-7</v>
      </c>
      <c r="P761" s="55">
        <v>-5.0200000000000002E-7</v>
      </c>
      <c r="Q761" s="59">
        <v>-6.8299999999999996E-7</v>
      </c>
      <c r="R761" s="61">
        <v>-3.2599999999999998E-7</v>
      </c>
      <c r="AX761" s="37">
        <v>45051.895833333336</v>
      </c>
      <c r="AY761" s="109">
        <f t="shared" si="62"/>
        <v>8.9856000000000005E-2</v>
      </c>
      <c r="AZ761" s="110">
        <f t="shared" si="63"/>
        <v>-0.296352</v>
      </c>
      <c r="BA761" s="111">
        <f t="shared" si="64"/>
        <v>-0.22636799999999999</v>
      </c>
      <c r="BB761" s="37">
        <v>45048.895833333336</v>
      </c>
      <c r="BC761" s="112">
        <f t="shared" si="65"/>
        <v>-6.5059200000000001E-3</v>
      </c>
      <c r="BD761" s="113">
        <f t="shared" si="65"/>
        <v>-4.26816E-3</v>
      </c>
      <c r="BE761" s="110">
        <f t="shared" si="65"/>
        <v>-0.11404800000000001</v>
      </c>
      <c r="BF761" s="114">
        <f t="shared" si="65"/>
        <v>-1.5033599999999999E-2</v>
      </c>
      <c r="BG761" s="37">
        <v>45051.895833333336</v>
      </c>
      <c r="BH761" s="109">
        <f t="shared" si="66"/>
        <v>0.19958399999999998</v>
      </c>
      <c r="BI761" s="110">
        <f t="shared" si="66"/>
        <v>-0.26006400000000002</v>
      </c>
      <c r="BJ761" s="111">
        <f t="shared" si="66"/>
        <v>-0.165024</v>
      </c>
      <c r="BK761" s="37">
        <v>45048.895833333336</v>
      </c>
      <c r="BL761" s="52">
        <v>4.7100000000000002E-7</v>
      </c>
      <c r="BM761" s="55">
        <v>-5.0200000000000002E-7</v>
      </c>
      <c r="BN761" s="59">
        <v>-6.8299999999999996E-7</v>
      </c>
      <c r="BO761" s="61">
        <v>-3.2599999999999998E-7</v>
      </c>
    </row>
    <row r="762" spans="1:67" x14ac:dyDescent="0.25">
      <c r="A762" s="37">
        <v>45051.90625</v>
      </c>
      <c r="B762" s="43">
        <v>1.04E-6</v>
      </c>
      <c r="C762" s="45">
        <v>-3.4300000000000002E-6</v>
      </c>
      <c r="D762" s="48">
        <v>-2.6199999999999999E-6</v>
      </c>
      <c r="E762" s="37">
        <v>45048.90625</v>
      </c>
      <c r="F762" s="52">
        <v>-7.9599999999999998E-8</v>
      </c>
      <c r="G762" s="55">
        <v>-8.1400000000000001E-8</v>
      </c>
      <c r="H762" s="59">
        <v>-1.35E-6</v>
      </c>
      <c r="I762" s="61">
        <v>-1.8099999999999999E-7</v>
      </c>
      <c r="J762" s="37">
        <v>45051.90625</v>
      </c>
      <c r="K762" s="43">
        <v>2.3E-6</v>
      </c>
      <c r="L762" s="45">
        <v>-3.01E-6</v>
      </c>
      <c r="M762" s="49">
        <v>-1.9099999999999999E-6</v>
      </c>
      <c r="N762" s="37">
        <v>45048.90625</v>
      </c>
      <c r="O762" s="52">
        <v>4.7399999999999998E-7</v>
      </c>
      <c r="P762" s="55">
        <v>-4.9599999999999999E-7</v>
      </c>
      <c r="Q762" s="59">
        <v>-6.7800000000000001E-7</v>
      </c>
      <c r="R762" s="61">
        <v>-3.2000000000000001E-7</v>
      </c>
      <c r="AX762" s="37">
        <v>45051.90625</v>
      </c>
      <c r="AY762" s="109">
        <f t="shared" si="62"/>
        <v>8.9856000000000005E-2</v>
      </c>
      <c r="AZ762" s="110">
        <f t="shared" si="63"/>
        <v>-0.296352</v>
      </c>
      <c r="BA762" s="111">
        <f t="shared" si="64"/>
        <v>-0.22636799999999999</v>
      </c>
      <c r="BB762" s="37">
        <v>45048.90625</v>
      </c>
      <c r="BC762" s="112">
        <f t="shared" si="65"/>
        <v>-6.8774399999999994E-3</v>
      </c>
      <c r="BD762" s="113">
        <f t="shared" si="65"/>
        <v>-7.0329600000000004E-3</v>
      </c>
      <c r="BE762" s="110">
        <f t="shared" si="65"/>
        <v>-0.11663999999999999</v>
      </c>
      <c r="BF762" s="114">
        <f t="shared" si="65"/>
        <v>-1.56384E-2</v>
      </c>
      <c r="BG762" s="37">
        <v>45051.90625</v>
      </c>
      <c r="BH762" s="109">
        <f t="shared" si="66"/>
        <v>0.19872000000000001</v>
      </c>
      <c r="BI762" s="110">
        <f t="shared" si="66"/>
        <v>-0.26006400000000002</v>
      </c>
      <c r="BJ762" s="111">
        <f t="shared" si="66"/>
        <v>-0.165024</v>
      </c>
      <c r="BK762" s="37">
        <v>45048.90625</v>
      </c>
      <c r="BL762" s="52">
        <v>4.7399999999999998E-7</v>
      </c>
      <c r="BM762" s="55">
        <v>-4.9599999999999999E-7</v>
      </c>
      <c r="BN762" s="59">
        <v>-6.7800000000000001E-7</v>
      </c>
      <c r="BO762" s="61">
        <v>-3.2000000000000001E-7</v>
      </c>
    </row>
    <row r="763" spans="1:67" x14ac:dyDescent="0.25">
      <c r="A763" s="37">
        <v>45051.916666666664</v>
      </c>
      <c r="B763" s="43">
        <v>1.0499999999999999E-6</v>
      </c>
      <c r="C763" s="45">
        <v>-3.4300000000000002E-6</v>
      </c>
      <c r="D763" s="48">
        <v>-2.6199999999999999E-6</v>
      </c>
      <c r="E763" s="37">
        <v>45048.916666666664</v>
      </c>
      <c r="F763" s="52">
        <v>-8.1499999999999995E-8</v>
      </c>
      <c r="G763" s="55">
        <v>-1.11E-7</v>
      </c>
      <c r="H763" s="59">
        <v>-1.39E-6</v>
      </c>
      <c r="I763" s="61">
        <v>-1.85E-7</v>
      </c>
      <c r="J763" s="37">
        <v>45051.916666666664</v>
      </c>
      <c r="K763" s="43">
        <v>2.3E-6</v>
      </c>
      <c r="L763" s="45">
        <v>-3.01E-6</v>
      </c>
      <c r="M763" s="49">
        <v>-1.9199999999999998E-6</v>
      </c>
      <c r="N763" s="37">
        <v>45048.916666666664</v>
      </c>
      <c r="O763" s="52">
        <v>4.7700000000000005E-7</v>
      </c>
      <c r="P763" s="55">
        <v>-4.9100000000000004E-7</v>
      </c>
      <c r="Q763" s="59">
        <v>-6.7400000000000003E-7</v>
      </c>
      <c r="R763" s="61">
        <v>-3.1399999999999998E-7</v>
      </c>
      <c r="AX763" s="37">
        <v>45051.916666666664</v>
      </c>
      <c r="AY763" s="109">
        <f t="shared" si="62"/>
        <v>9.0719999999999995E-2</v>
      </c>
      <c r="AZ763" s="110">
        <f t="shared" si="63"/>
        <v>-0.296352</v>
      </c>
      <c r="BA763" s="111">
        <f t="shared" si="64"/>
        <v>-0.22636799999999999</v>
      </c>
      <c r="BB763" s="37">
        <v>45048.916666666664</v>
      </c>
      <c r="BC763" s="112">
        <f t="shared" si="65"/>
        <v>-7.0415999999999994E-3</v>
      </c>
      <c r="BD763" s="113">
        <f t="shared" si="65"/>
        <v>-9.5904000000000007E-3</v>
      </c>
      <c r="BE763" s="110">
        <f t="shared" si="65"/>
        <v>-0.12009600000000001</v>
      </c>
      <c r="BF763" s="114">
        <f t="shared" si="65"/>
        <v>-1.5984000000000002E-2</v>
      </c>
      <c r="BG763" s="37">
        <v>45051.916666666664</v>
      </c>
      <c r="BH763" s="109">
        <f t="shared" si="66"/>
        <v>0.19872000000000001</v>
      </c>
      <c r="BI763" s="110">
        <f t="shared" si="66"/>
        <v>-0.26006400000000002</v>
      </c>
      <c r="BJ763" s="111">
        <f t="shared" si="66"/>
        <v>-0.16588799999999998</v>
      </c>
      <c r="BK763" s="37">
        <v>45048.916666666664</v>
      </c>
      <c r="BL763" s="52">
        <v>4.7700000000000005E-7</v>
      </c>
      <c r="BM763" s="55">
        <v>-4.9100000000000004E-7</v>
      </c>
      <c r="BN763" s="59">
        <v>-6.7400000000000003E-7</v>
      </c>
      <c r="BO763" s="61">
        <v>-3.1399999999999998E-7</v>
      </c>
    </row>
    <row r="764" spans="1:67" x14ac:dyDescent="0.25">
      <c r="A764" s="37">
        <v>45051.927083333336</v>
      </c>
      <c r="B764" s="43">
        <v>1.0499999999999999E-6</v>
      </c>
      <c r="C764" s="45">
        <v>-3.4300000000000002E-6</v>
      </c>
      <c r="D764" s="48">
        <v>-2.6199999999999999E-6</v>
      </c>
      <c r="E764" s="37">
        <v>45048.927083333336</v>
      </c>
      <c r="F764" s="52">
        <v>-8.1499999999999995E-8</v>
      </c>
      <c r="G764" s="55">
        <v>-1.36E-7</v>
      </c>
      <c r="H764" s="59">
        <v>-1.42E-6</v>
      </c>
      <c r="I764" s="61">
        <v>-1.8699999999999999E-7</v>
      </c>
      <c r="J764" s="37">
        <v>45051.927083333336</v>
      </c>
      <c r="K764" s="43">
        <v>2.2900000000000001E-6</v>
      </c>
      <c r="L764" s="45">
        <v>-3.01E-6</v>
      </c>
      <c r="M764" s="49">
        <v>-1.9199999999999998E-6</v>
      </c>
      <c r="N764" s="37">
        <v>45048.927083333336</v>
      </c>
      <c r="O764" s="52">
        <v>4.7999999999999996E-7</v>
      </c>
      <c r="P764" s="55">
        <v>-4.8599999999999998E-7</v>
      </c>
      <c r="Q764" s="59">
        <v>-6.7100000000000001E-7</v>
      </c>
      <c r="R764" s="61">
        <v>-3.0800000000000001E-7</v>
      </c>
      <c r="AX764" s="37">
        <v>45051.927083333336</v>
      </c>
      <c r="AY764" s="109">
        <f t="shared" si="62"/>
        <v>9.0719999999999995E-2</v>
      </c>
      <c r="AZ764" s="110">
        <f t="shared" si="63"/>
        <v>-0.296352</v>
      </c>
      <c r="BA764" s="111">
        <f t="shared" si="64"/>
        <v>-0.22636799999999999</v>
      </c>
      <c r="BB764" s="37">
        <v>45048.927083333336</v>
      </c>
      <c r="BC764" s="112">
        <f t="shared" si="65"/>
        <v>-7.0415999999999994E-3</v>
      </c>
      <c r="BD764" s="113">
        <f t="shared" si="65"/>
        <v>-1.1750399999999999E-2</v>
      </c>
      <c r="BE764" s="110">
        <f t="shared" si="65"/>
        <v>-0.12268799999999999</v>
      </c>
      <c r="BF764" s="114">
        <f t="shared" si="65"/>
        <v>-1.6156799999999999E-2</v>
      </c>
      <c r="BG764" s="37">
        <v>45051.927083333336</v>
      </c>
      <c r="BH764" s="109">
        <f t="shared" si="66"/>
        <v>0.197856</v>
      </c>
      <c r="BI764" s="110">
        <f t="shared" si="66"/>
        <v>-0.26006400000000002</v>
      </c>
      <c r="BJ764" s="111">
        <f t="shared" si="66"/>
        <v>-0.16588799999999998</v>
      </c>
      <c r="BK764" s="37">
        <v>45048.927083333336</v>
      </c>
      <c r="BL764" s="52">
        <v>4.7999999999999996E-7</v>
      </c>
      <c r="BM764" s="55">
        <v>-4.8599999999999998E-7</v>
      </c>
      <c r="BN764" s="59">
        <v>-6.7100000000000001E-7</v>
      </c>
      <c r="BO764" s="61">
        <v>-3.0800000000000001E-7</v>
      </c>
    </row>
    <row r="765" spans="1:67" x14ac:dyDescent="0.25">
      <c r="A765" s="37">
        <v>45051.9375</v>
      </c>
      <c r="B765" s="43">
        <v>1.0499999999999999E-6</v>
      </c>
      <c r="C765" s="45">
        <v>-3.4300000000000002E-6</v>
      </c>
      <c r="D765" s="48">
        <v>-2.6199999999999999E-6</v>
      </c>
      <c r="E765" s="37">
        <v>45048.9375</v>
      </c>
      <c r="F765" s="52">
        <v>-7.98E-8</v>
      </c>
      <c r="G765" s="55">
        <v>-1.5699999999999999E-7</v>
      </c>
      <c r="H765" s="59">
        <v>-1.4500000000000001E-6</v>
      </c>
      <c r="I765" s="61">
        <v>-1.85E-7</v>
      </c>
      <c r="J765" s="37">
        <v>45051.9375</v>
      </c>
      <c r="K765" s="43">
        <v>2.2900000000000001E-6</v>
      </c>
      <c r="L765" s="45">
        <v>-3.01E-6</v>
      </c>
      <c r="M765" s="49">
        <v>-1.9300000000000002E-6</v>
      </c>
      <c r="N765" s="37">
        <v>45048.9375</v>
      </c>
      <c r="O765" s="52">
        <v>4.82E-7</v>
      </c>
      <c r="P765" s="55">
        <v>-4.8100000000000003E-7</v>
      </c>
      <c r="Q765" s="59">
        <v>-6.68E-7</v>
      </c>
      <c r="R765" s="61">
        <v>-3.0199999999999998E-7</v>
      </c>
      <c r="AX765" s="37">
        <v>45051.9375</v>
      </c>
      <c r="AY765" s="109">
        <f t="shared" si="62"/>
        <v>9.0719999999999995E-2</v>
      </c>
      <c r="AZ765" s="110">
        <f t="shared" si="63"/>
        <v>-0.296352</v>
      </c>
      <c r="BA765" s="111">
        <f t="shared" si="64"/>
        <v>-0.22636799999999999</v>
      </c>
      <c r="BB765" s="37">
        <v>45048.9375</v>
      </c>
      <c r="BC765" s="112">
        <f t="shared" si="65"/>
        <v>-6.89472E-3</v>
      </c>
      <c r="BD765" s="113">
        <f t="shared" si="65"/>
        <v>-1.3564799999999998E-2</v>
      </c>
      <c r="BE765" s="110">
        <f t="shared" si="65"/>
        <v>-0.12528</v>
      </c>
      <c r="BF765" s="114">
        <f t="shared" si="65"/>
        <v>-1.5984000000000002E-2</v>
      </c>
      <c r="BG765" s="37">
        <v>45051.9375</v>
      </c>
      <c r="BH765" s="109">
        <f t="shared" si="66"/>
        <v>0.197856</v>
      </c>
      <c r="BI765" s="110">
        <f t="shared" si="66"/>
        <v>-0.26006400000000002</v>
      </c>
      <c r="BJ765" s="111">
        <f t="shared" si="66"/>
        <v>-0.16675200000000001</v>
      </c>
      <c r="BK765" s="37">
        <v>45048.9375</v>
      </c>
      <c r="BL765" s="52">
        <v>4.82E-7</v>
      </c>
      <c r="BM765" s="55">
        <v>-4.8100000000000003E-7</v>
      </c>
      <c r="BN765" s="59">
        <v>-6.68E-7</v>
      </c>
      <c r="BO765" s="61">
        <v>-3.0199999999999998E-7</v>
      </c>
    </row>
    <row r="766" spans="1:67" x14ac:dyDescent="0.25">
      <c r="A766" s="37">
        <v>45051.947916666664</v>
      </c>
      <c r="B766" s="43">
        <v>1.06E-6</v>
      </c>
      <c r="C766" s="45">
        <v>-3.4300000000000002E-6</v>
      </c>
      <c r="D766" s="48">
        <v>-2.6199999999999999E-6</v>
      </c>
      <c r="E766" s="37">
        <v>45048.947916666664</v>
      </c>
      <c r="F766" s="52">
        <v>-7.6799999999999999E-8</v>
      </c>
      <c r="G766" s="55">
        <v>-1.73E-7</v>
      </c>
      <c r="H766" s="59">
        <v>-1.48E-6</v>
      </c>
      <c r="I766" s="61">
        <v>-1.8099999999999999E-7</v>
      </c>
      <c r="J766" s="37">
        <v>45051.947916666664</v>
      </c>
      <c r="K766" s="43">
        <v>2.2800000000000002E-6</v>
      </c>
      <c r="L766" s="45">
        <v>-3.0199999999999999E-6</v>
      </c>
      <c r="M766" s="49">
        <v>-1.9300000000000002E-6</v>
      </c>
      <c r="N766" s="37">
        <v>45048.947916666664</v>
      </c>
      <c r="O766" s="52">
        <v>4.8299999999999997E-7</v>
      </c>
      <c r="P766" s="55">
        <v>-4.7599999999999997E-7</v>
      </c>
      <c r="Q766" s="59">
        <v>-6.6700000000000003E-7</v>
      </c>
      <c r="R766" s="61">
        <v>-2.96E-7</v>
      </c>
      <c r="AX766" s="37">
        <v>45051.947916666664</v>
      </c>
      <c r="AY766" s="109">
        <f t="shared" si="62"/>
        <v>9.1583999999999999E-2</v>
      </c>
      <c r="AZ766" s="110">
        <f t="shared" si="63"/>
        <v>-0.296352</v>
      </c>
      <c r="BA766" s="111">
        <f t="shared" si="64"/>
        <v>-0.22636799999999999</v>
      </c>
      <c r="BB766" s="37">
        <v>45048.947916666664</v>
      </c>
      <c r="BC766" s="112">
        <f t="shared" si="65"/>
        <v>-6.6355199999999998E-3</v>
      </c>
      <c r="BD766" s="113">
        <f t="shared" si="65"/>
        <v>-1.4947200000000001E-2</v>
      </c>
      <c r="BE766" s="110">
        <f t="shared" si="65"/>
        <v>-0.12787200000000001</v>
      </c>
      <c r="BF766" s="114">
        <f t="shared" si="65"/>
        <v>-1.56384E-2</v>
      </c>
      <c r="BG766" s="37">
        <v>45051.947916666664</v>
      </c>
      <c r="BH766" s="109">
        <f t="shared" si="66"/>
        <v>0.19699200000000003</v>
      </c>
      <c r="BI766" s="110">
        <f t="shared" si="66"/>
        <v>-0.26092799999999999</v>
      </c>
      <c r="BJ766" s="111">
        <f t="shared" si="66"/>
        <v>-0.16675200000000001</v>
      </c>
      <c r="BK766" s="37">
        <v>45048.947916666664</v>
      </c>
      <c r="BL766" s="52">
        <v>4.8299999999999997E-7</v>
      </c>
      <c r="BM766" s="55">
        <v>-4.7599999999999997E-7</v>
      </c>
      <c r="BN766" s="59">
        <v>-6.6700000000000003E-7</v>
      </c>
      <c r="BO766" s="61">
        <v>-2.96E-7</v>
      </c>
    </row>
    <row r="767" spans="1:67" x14ac:dyDescent="0.25">
      <c r="A767" s="37">
        <v>45051.958333333336</v>
      </c>
      <c r="B767" s="43">
        <v>1.06E-6</v>
      </c>
      <c r="C767" s="45">
        <v>-3.4300000000000002E-6</v>
      </c>
      <c r="D767" s="48">
        <v>-2.6199999999999999E-6</v>
      </c>
      <c r="E767" s="37">
        <v>45048.958333333336</v>
      </c>
      <c r="F767" s="52">
        <v>-7.3199999999999994E-8</v>
      </c>
      <c r="G767" s="55">
        <v>-1.8300000000000001E-7</v>
      </c>
      <c r="H767" s="59">
        <v>-1.5E-6</v>
      </c>
      <c r="I767" s="61">
        <v>-1.73E-7</v>
      </c>
      <c r="J767" s="37">
        <v>45051.958333333336</v>
      </c>
      <c r="K767" s="43">
        <v>2.2699999999999999E-6</v>
      </c>
      <c r="L767" s="45">
        <v>-3.0199999999999999E-6</v>
      </c>
      <c r="M767" s="49">
        <v>-1.9300000000000002E-6</v>
      </c>
      <c r="N767" s="37">
        <v>45048.958333333336</v>
      </c>
      <c r="O767" s="52">
        <v>4.8400000000000005E-7</v>
      </c>
      <c r="P767" s="55">
        <v>-4.7100000000000002E-7</v>
      </c>
      <c r="Q767" s="59">
        <v>-6.6700000000000003E-7</v>
      </c>
      <c r="R767" s="61">
        <v>-2.91E-7</v>
      </c>
      <c r="AX767" s="37">
        <v>45051.958333333336</v>
      </c>
      <c r="AY767" s="109">
        <f t="shared" si="62"/>
        <v>9.1583999999999999E-2</v>
      </c>
      <c r="AZ767" s="110">
        <f t="shared" si="63"/>
        <v>-0.296352</v>
      </c>
      <c r="BA767" s="111">
        <f t="shared" si="64"/>
        <v>-0.22636799999999999</v>
      </c>
      <c r="BB767" s="37">
        <v>45048.958333333336</v>
      </c>
      <c r="BC767" s="112">
        <f t="shared" si="65"/>
        <v>-6.3244799999999995E-3</v>
      </c>
      <c r="BD767" s="113">
        <f t="shared" si="65"/>
        <v>-1.5811200000000001E-2</v>
      </c>
      <c r="BE767" s="110">
        <f t="shared" si="65"/>
        <v>-0.12959999999999999</v>
      </c>
      <c r="BF767" s="114">
        <f t="shared" si="65"/>
        <v>-1.4947200000000001E-2</v>
      </c>
      <c r="BG767" s="37">
        <v>45051.958333333336</v>
      </c>
      <c r="BH767" s="109">
        <f t="shared" si="66"/>
        <v>0.196128</v>
      </c>
      <c r="BI767" s="110">
        <f t="shared" si="66"/>
        <v>-0.26092799999999999</v>
      </c>
      <c r="BJ767" s="111">
        <f t="shared" si="66"/>
        <v>-0.16675200000000001</v>
      </c>
      <c r="BK767" s="37">
        <v>45048.958333333336</v>
      </c>
      <c r="BL767" s="52">
        <v>4.8400000000000005E-7</v>
      </c>
      <c r="BM767" s="55">
        <v>-4.7100000000000002E-7</v>
      </c>
      <c r="BN767" s="59">
        <v>-6.6700000000000003E-7</v>
      </c>
      <c r="BO767" s="61">
        <v>-2.91E-7</v>
      </c>
    </row>
    <row r="768" spans="1:67" x14ac:dyDescent="0.25">
      <c r="A768" s="37">
        <v>45051.96875</v>
      </c>
      <c r="B768" s="43">
        <v>1.06E-6</v>
      </c>
      <c r="C768" s="45">
        <v>-3.4199999999999999E-6</v>
      </c>
      <c r="D768" s="48">
        <v>-2.6199999999999999E-6</v>
      </c>
      <c r="E768" s="37">
        <v>45048.96875</v>
      </c>
      <c r="F768" s="52">
        <v>-6.9300000000000005E-8</v>
      </c>
      <c r="G768" s="55">
        <v>-1.8699999999999999E-7</v>
      </c>
      <c r="H768" s="59">
        <v>-1.5200000000000001E-6</v>
      </c>
      <c r="I768" s="61">
        <v>-1.6199999999999999E-7</v>
      </c>
      <c r="J768" s="37">
        <v>45051.96875</v>
      </c>
      <c r="K768" s="43">
        <v>2.26E-6</v>
      </c>
      <c r="L768" s="45">
        <v>-3.0199999999999999E-6</v>
      </c>
      <c r="M768" s="49">
        <v>-1.9400000000000001E-6</v>
      </c>
      <c r="N768" s="37">
        <v>45048.96875</v>
      </c>
      <c r="O768" s="52">
        <v>4.8500000000000002E-7</v>
      </c>
      <c r="P768" s="55">
        <v>-4.6600000000000002E-7</v>
      </c>
      <c r="Q768" s="59">
        <v>-6.6700000000000003E-7</v>
      </c>
      <c r="R768" s="61">
        <v>-2.8599999999999999E-7</v>
      </c>
      <c r="AX768" s="37">
        <v>45051.96875</v>
      </c>
      <c r="AY768" s="109">
        <f t="shared" si="62"/>
        <v>9.1583999999999999E-2</v>
      </c>
      <c r="AZ768" s="110">
        <f t="shared" si="63"/>
        <v>-0.29548799999999997</v>
      </c>
      <c r="BA768" s="111">
        <f t="shared" si="64"/>
        <v>-0.22636799999999999</v>
      </c>
      <c r="BB768" s="37">
        <v>45048.96875</v>
      </c>
      <c r="BC768" s="112">
        <f t="shared" si="65"/>
        <v>-5.9875200000000005E-3</v>
      </c>
      <c r="BD768" s="113">
        <f t="shared" si="65"/>
        <v>-1.6156799999999999E-2</v>
      </c>
      <c r="BE768" s="110">
        <f t="shared" si="65"/>
        <v>-0.131328</v>
      </c>
      <c r="BF768" s="114">
        <f t="shared" si="65"/>
        <v>-1.39968E-2</v>
      </c>
      <c r="BG768" s="37">
        <v>45051.96875</v>
      </c>
      <c r="BH768" s="109">
        <f t="shared" si="66"/>
        <v>0.19526399999999999</v>
      </c>
      <c r="BI768" s="110">
        <f t="shared" si="66"/>
        <v>-0.26092799999999999</v>
      </c>
      <c r="BJ768" s="111">
        <f t="shared" si="66"/>
        <v>-0.16761600000000001</v>
      </c>
      <c r="BK768" s="37">
        <v>45048.96875</v>
      </c>
      <c r="BL768" s="52">
        <v>4.8500000000000002E-7</v>
      </c>
      <c r="BM768" s="55">
        <v>-4.6600000000000002E-7</v>
      </c>
      <c r="BN768" s="59">
        <v>-6.6700000000000003E-7</v>
      </c>
      <c r="BO768" s="61">
        <v>-2.8599999999999999E-7</v>
      </c>
    </row>
    <row r="769" spans="1:67" x14ac:dyDescent="0.25">
      <c r="A769" s="37">
        <v>45051.979166666664</v>
      </c>
      <c r="B769" s="43">
        <v>1.06E-6</v>
      </c>
      <c r="C769" s="45">
        <v>-3.4199999999999999E-6</v>
      </c>
      <c r="D769" s="48">
        <v>-2.6199999999999999E-6</v>
      </c>
      <c r="E769" s="37">
        <v>45048.979166666664</v>
      </c>
      <c r="F769" s="52">
        <v>-6.5900000000000001E-8</v>
      </c>
      <c r="G769" s="55">
        <v>-1.85E-7</v>
      </c>
      <c r="H769" s="59">
        <v>-1.5400000000000001E-6</v>
      </c>
      <c r="I769" s="61">
        <v>-1.48E-7</v>
      </c>
      <c r="J769" s="37">
        <v>45051.979166666664</v>
      </c>
      <c r="K769" s="43">
        <v>2.2400000000000002E-6</v>
      </c>
      <c r="L769" s="45">
        <v>-3.0299999999999998E-6</v>
      </c>
      <c r="M769" s="49">
        <v>-1.9400000000000001E-6</v>
      </c>
      <c r="N769" s="37">
        <v>45048.979166666664</v>
      </c>
      <c r="O769" s="52">
        <v>4.8500000000000002E-7</v>
      </c>
      <c r="P769" s="55">
        <v>-4.6100000000000001E-7</v>
      </c>
      <c r="Q769" s="59">
        <v>-6.68E-7</v>
      </c>
      <c r="R769" s="61">
        <v>-2.8099999999999999E-7</v>
      </c>
      <c r="AX769" s="37">
        <v>45051.979166666664</v>
      </c>
      <c r="AY769" s="109">
        <f t="shared" si="62"/>
        <v>9.1583999999999999E-2</v>
      </c>
      <c r="AZ769" s="110">
        <f t="shared" si="63"/>
        <v>-0.29548799999999997</v>
      </c>
      <c r="BA769" s="111">
        <f t="shared" si="64"/>
        <v>-0.22636799999999999</v>
      </c>
      <c r="BB769" s="37">
        <v>45048.979166666664</v>
      </c>
      <c r="BC769" s="112">
        <f t="shared" si="65"/>
        <v>-5.69376E-3</v>
      </c>
      <c r="BD769" s="113">
        <f t="shared" si="65"/>
        <v>-1.5984000000000002E-2</v>
      </c>
      <c r="BE769" s="110">
        <f t="shared" si="65"/>
        <v>-0.13305600000000001</v>
      </c>
      <c r="BF769" s="114">
        <f t="shared" si="65"/>
        <v>-1.27872E-2</v>
      </c>
      <c r="BG769" s="37">
        <v>45051.979166666664</v>
      </c>
      <c r="BH769" s="109">
        <f t="shared" si="66"/>
        <v>0.19353600000000001</v>
      </c>
      <c r="BI769" s="110">
        <f t="shared" si="66"/>
        <v>-0.26179199999999997</v>
      </c>
      <c r="BJ769" s="111">
        <f t="shared" si="66"/>
        <v>-0.16761600000000001</v>
      </c>
      <c r="BK769" s="37">
        <v>45048.979166666664</v>
      </c>
      <c r="BL769" s="52">
        <v>4.8500000000000002E-7</v>
      </c>
      <c r="BM769" s="55">
        <v>-4.6100000000000001E-7</v>
      </c>
      <c r="BN769" s="59">
        <v>-6.68E-7</v>
      </c>
      <c r="BO769" s="61">
        <v>-2.8099999999999999E-7</v>
      </c>
    </row>
    <row r="770" spans="1:67" x14ac:dyDescent="0.25">
      <c r="A770" s="37">
        <v>45051.989583333336</v>
      </c>
      <c r="B770" s="43">
        <v>1.0699999999999999E-6</v>
      </c>
      <c r="C770" s="45">
        <v>-3.4199999999999999E-6</v>
      </c>
      <c r="D770" s="48">
        <v>-2.6199999999999999E-6</v>
      </c>
      <c r="E770" s="37">
        <v>45048.989583333336</v>
      </c>
      <c r="F770" s="52">
        <v>-6.3500000000000006E-8</v>
      </c>
      <c r="G770" s="55">
        <v>-1.7599999999999999E-7</v>
      </c>
      <c r="H770" s="59">
        <v>-1.55E-6</v>
      </c>
      <c r="I770" s="61">
        <v>-1.3300000000000001E-7</v>
      </c>
      <c r="J770" s="37">
        <v>45051.989583333336</v>
      </c>
      <c r="K770" s="43">
        <v>2.2299999999999998E-6</v>
      </c>
      <c r="L770" s="45">
        <v>-3.0299999999999998E-6</v>
      </c>
      <c r="M770" s="49">
        <v>-1.95E-6</v>
      </c>
      <c r="N770" s="37">
        <v>45048.989583333336</v>
      </c>
      <c r="O770" s="52">
        <v>4.8500000000000002E-7</v>
      </c>
      <c r="P770" s="55">
        <v>-4.5600000000000001E-7</v>
      </c>
      <c r="Q770" s="59">
        <v>-6.7000000000000004E-7</v>
      </c>
      <c r="R770" s="61">
        <v>-2.7599999999999998E-7</v>
      </c>
      <c r="AX770" s="37">
        <v>45051.989583333336</v>
      </c>
      <c r="AY770" s="109">
        <f t="shared" si="62"/>
        <v>9.2447999999999989E-2</v>
      </c>
      <c r="AZ770" s="110">
        <f t="shared" si="63"/>
        <v>-0.29548799999999997</v>
      </c>
      <c r="BA770" s="111">
        <f t="shared" si="64"/>
        <v>-0.22636799999999999</v>
      </c>
      <c r="BB770" s="37">
        <v>45048.989583333336</v>
      </c>
      <c r="BC770" s="112">
        <f t="shared" si="65"/>
        <v>-5.4864000000000007E-3</v>
      </c>
      <c r="BD770" s="113">
        <f t="shared" si="65"/>
        <v>-1.5206399999999998E-2</v>
      </c>
      <c r="BE770" s="110">
        <f t="shared" si="65"/>
        <v>-0.13392000000000001</v>
      </c>
      <c r="BF770" s="114">
        <f t="shared" si="65"/>
        <v>-1.1491200000000002E-2</v>
      </c>
      <c r="BG770" s="37">
        <v>45051.989583333336</v>
      </c>
      <c r="BH770" s="109">
        <f t="shared" si="66"/>
        <v>0.19267199999999998</v>
      </c>
      <c r="BI770" s="110">
        <f t="shared" si="66"/>
        <v>-0.26179199999999997</v>
      </c>
      <c r="BJ770" s="111">
        <f t="shared" si="66"/>
        <v>-0.16847999999999999</v>
      </c>
      <c r="BK770" s="37">
        <v>45048.989583333336</v>
      </c>
      <c r="BL770" s="52">
        <v>4.8500000000000002E-7</v>
      </c>
      <c r="BM770" s="55">
        <v>-4.5600000000000001E-7</v>
      </c>
      <c r="BN770" s="59">
        <v>-6.7000000000000004E-7</v>
      </c>
      <c r="BO770" s="61">
        <v>-2.7599999999999998E-7</v>
      </c>
    </row>
  </sheetData>
  <mergeCells count="4">
    <mergeCell ref="A1:I1"/>
    <mergeCell ref="J1:R1"/>
    <mergeCell ref="AX1:BF1"/>
    <mergeCell ref="BG1:B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F0950-E710-41F3-9201-DE0EC8C88BBF}">
  <dimension ref="A1:CM156"/>
  <sheetViews>
    <sheetView tabSelected="1" topLeftCell="P9" zoomScaleNormal="100" workbookViewId="0">
      <selection activeCell="AJ42" sqref="AJ42"/>
    </sheetView>
  </sheetViews>
  <sheetFormatPr defaultRowHeight="15" x14ac:dyDescent="0.25"/>
  <cols>
    <col min="2" max="2" width="15.140625" customWidth="1"/>
    <col min="3" max="3" width="18.5703125" customWidth="1"/>
    <col min="4" max="4" width="21.85546875" customWidth="1"/>
    <col min="5" max="5" width="24.85546875" customWidth="1"/>
    <col min="6" max="6" width="21.140625" customWidth="1"/>
    <col min="7" max="7" width="16.85546875" customWidth="1"/>
    <col min="8" max="8" width="23.7109375" customWidth="1"/>
    <col min="9" max="9" width="27" customWidth="1"/>
    <col min="10" max="10" width="31.7109375" customWidth="1"/>
    <col min="11" max="11" width="19.140625" customWidth="1"/>
    <col min="12" max="12" width="29.28515625" customWidth="1"/>
    <col min="13" max="13" width="27.42578125" customWidth="1"/>
    <col min="14" max="14" width="22.7109375" customWidth="1"/>
    <col min="15" max="15" width="24.42578125" customWidth="1"/>
    <col min="16" max="16" width="23" customWidth="1"/>
    <col min="17" max="17" width="21.42578125" customWidth="1"/>
    <col min="18" max="18" width="16.28515625" customWidth="1"/>
    <col min="19" max="19" width="20" customWidth="1"/>
    <col min="20" max="20" width="25" customWidth="1"/>
    <col min="21" max="21" width="19.5703125" customWidth="1"/>
    <col min="23" max="23" width="13.28515625" customWidth="1"/>
    <col min="24" max="24" width="11.28515625" customWidth="1"/>
    <col min="25" max="25" width="11.42578125" style="17" customWidth="1"/>
    <col min="26" max="27" width="9.7109375" style="17" bestFit="1" customWidth="1"/>
    <col min="28" max="37" width="9.140625" style="17"/>
    <col min="38" max="38" width="11" style="17" customWidth="1"/>
    <col min="39" max="47" width="9.140625" style="17"/>
    <col min="48" max="48" width="10.5703125" style="17" customWidth="1"/>
    <col min="50" max="50" width="11.5703125" customWidth="1"/>
    <col min="51" max="54" width="9.7109375" bestFit="1" customWidth="1"/>
  </cols>
  <sheetData>
    <row r="1" spans="2:91" x14ac:dyDescent="0.25">
      <c r="B1" s="308" t="s">
        <v>47</v>
      </c>
      <c r="C1" s="309"/>
      <c r="D1" s="309"/>
      <c r="E1" s="309"/>
      <c r="F1" s="309" t="s">
        <v>116</v>
      </c>
      <c r="G1" s="310"/>
      <c r="H1" s="107" t="s">
        <v>119</v>
      </c>
      <c r="I1" t="s">
        <v>128</v>
      </c>
      <c r="J1" s="92" t="s">
        <v>127</v>
      </c>
      <c r="K1" s="92" t="s">
        <v>124</v>
      </c>
      <c r="L1" s="17" t="s">
        <v>128</v>
      </c>
      <c r="M1" s="92" t="s">
        <v>127</v>
      </c>
      <c r="N1" s="92" t="s">
        <v>124</v>
      </c>
      <c r="AN1"/>
      <c r="AO1"/>
      <c r="AP1"/>
      <c r="AQ1"/>
      <c r="AR1"/>
      <c r="AS1"/>
      <c r="AT1"/>
      <c r="AU1"/>
      <c r="AV1"/>
    </row>
    <row r="2" spans="2:91" x14ac:dyDescent="0.25">
      <c r="B2" s="91"/>
      <c r="C2" s="20" t="s">
        <v>33</v>
      </c>
      <c r="D2" s="20" t="s">
        <v>45</v>
      </c>
      <c r="E2" s="98" t="s">
        <v>46</v>
      </c>
      <c r="F2" s="98" t="s">
        <v>114</v>
      </c>
      <c r="G2" s="20" t="s">
        <v>115</v>
      </c>
      <c r="H2" s="20" t="s">
        <v>118</v>
      </c>
      <c r="I2" s="20" t="s">
        <v>130</v>
      </c>
      <c r="J2" s="20" t="s">
        <v>131</v>
      </c>
      <c r="K2" s="20" t="s">
        <v>132</v>
      </c>
      <c r="L2" s="20" t="s">
        <v>115</v>
      </c>
      <c r="M2" s="20" t="s">
        <v>120</v>
      </c>
      <c r="N2" s="98" t="s">
        <v>121</v>
      </c>
      <c r="O2" s="20" t="s">
        <v>133</v>
      </c>
      <c r="P2" s="283" t="s">
        <v>55</v>
      </c>
      <c r="Q2" s="283" t="s">
        <v>56</v>
      </c>
      <c r="R2" s="283" t="s">
        <v>57</v>
      </c>
      <c r="AN2"/>
      <c r="AO2"/>
      <c r="AP2"/>
      <c r="AQ2"/>
      <c r="AR2"/>
      <c r="AS2"/>
      <c r="AT2"/>
      <c r="AU2"/>
      <c r="AV2"/>
    </row>
    <row r="3" spans="2:91" x14ac:dyDescent="0.25">
      <c r="B3" s="42" t="s">
        <v>8</v>
      </c>
      <c r="C3" s="71">
        <v>47.014299999999999</v>
      </c>
      <c r="D3" s="115">
        <v>2.7955091145833295</v>
      </c>
      <c r="E3" s="116">
        <v>2.8050520833333339</v>
      </c>
      <c r="F3" s="100">
        <f>SUM(B56:B59)</f>
        <v>44.028299999999994</v>
      </c>
      <c r="G3" s="71">
        <f>SUM(B60:B64)</f>
        <v>2.3685</v>
      </c>
      <c r="H3" s="71">
        <f>SUM(B59:B65)</f>
        <v>3.566600000000014</v>
      </c>
      <c r="I3" s="256">
        <f>SUM(AR31:AR44)</f>
        <v>66.878866993312116</v>
      </c>
      <c r="J3" s="256">
        <f>SUM(AR17:AR30)</f>
        <v>7.8394907192160508</v>
      </c>
      <c r="K3" s="256">
        <f>SUM(AR6:AR16)</f>
        <v>1.1694860698830514</v>
      </c>
      <c r="L3" s="71">
        <f>H3*I3/100</f>
        <v>2.3853016701834791</v>
      </c>
      <c r="M3" s="71">
        <f>H3*J3/100</f>
        <v>0.27960327599156076</v>
      </c>
      <c r="N3" s="100">
        <f>K3*H3/100</f>
        <v>4.1710890168449068E-2</v>
      </c>
      <c r="O3" s="256">
        <f>E3/1000000*86400</f>
        <v>0.24235650000000003</v>
      </c>
      <c r="P3" s="71">
        <v>0.82691000000000003</v>
      </c>
      <c r="Q3" s="71">
        <v>-3.5700000000000003E-2</v>
      </c>
      <c r="R3" s="71">
        <v>-3.3599999999999998E-2</v>
      </c>
      <c r="AN3"/>
      <c r="AO3"/>
      <c r="AP3"/>
      <c r="AQ3"/>
      <c r="AR3"/>
      <c r="AS3"/>
      <c r="AT3"/>
      <c r="AU3"/>
      <c r="AV3"/>
    </row>
    <row r="4" spans="2:91" ht="15.75" thickBot="1" x14ac:dyDescent="0.3">
      <c r="B4" s="42" t="s">
        <v>11</v>
      </c>
      <c r="C4" s="71">
        <v>29.554200000000002</v>
      </c>
      <c r="D4" s="115">
        <v>2.7955091145833295</v>
      </c>
      <c r="E4" s="116">
        <v>2.8050520833333339</v>
      </c>
      <c r="F4" s="100">
        <f>SUM(Q56:Q59)</f>
        <v>27.388499999999997</v>
      </c>
      <c r="G4" s="71">
        <f>SUM(Q60:Q64)</f>
        <v>2.0897999999999999</v>
      </c>
      <c r="H4" s="71">
        <f>SUM(Q59:Q65)</f>
        <v>2.7728000000000037</v>
      </c>
      <c r="I4" s="256">
        <f>SUM(AU31:AU44)</f>
        <v>73.148109463129302</v>
      </c>
      <c r="J4" s="256">
        <f>SUM(AU17:AU30)</f>
        <v>10.545226655525383</v>
      </c>
      <c r="K4" s="256">
        <f>SUM(AU6:AU16)</f>
        <v>1.579277209108001</v>
      </c>
      <c r="L4" s="71">
        <f t="shared" ref="L4:L14" si="0">H4*I4/100</f>
        <v>2.0282507791936517</v>
      </c>
      <c r="M4" s="71">
        <f t="shared" ref="M4:M14" si="1">H4*J4/100</f>
        <v>0.29239804470440822</v>
      </c>
      <c r="N4" s="100">
        <f t="shared" ref="N4:N14" si="2">K4*H4/100</f>
        <v>4.3790198454146709E-2</v>
      </c>
      <c r="O4" s="256">
        <f t="shared" ref="O4:O28" si="3">E4/1000000*86400</f>
        <v>0.24235650000000003</v>
      </c>
      <c r="P4" s="71">
        <v>0.1293</v>
      </c>
      <c r="Q4" s="71">
        <v>2.4899999999999999E-2</v>
      </c>
      <c r="R4" s="71">
        <v>2.1999999999999999E-2</v>
      </c>
      <c r="AN4"/>
      <c r="AO4"/>
      <c r="AP4"/>
      <c r="AQ4" s="296" t="s">
        <v>129</v>
      </c>
      <c r="AR4" s="297"/>
      <c r="AS4" s="297"/>
      <c r="AT4" s="297"/>
      <c r="AU4" s="297"/>
      <c r="AV4" s="297"/>
      <c r="AW4" s="297"/>
      <c r="AX4" s="297"/>
      <c r="AY4" s="297"/>
      <c r="AZ4" s="297"/>
      <c r="BA4" s="297"/>
      <c r="BB4" s="297"/>
      <c r="BC4" s="297"/>
      <c r="BD4" s="297"/>
      <c r="BE4" s="297"/>
      <c r="BF4" s="297"/>
      <c r="BG4" s="297"/>
      <c r="BH4" s="297"/>
      <c r="BI4" s="297"/>
      <c r="BJ4" s="297"/>
      <c r="BK4" s="297"/>
      <c r="BL4" s="297"/>
      <c r="BM4" s="297"/>
      <c r="BN4" s="297"/>
      <c r="BO4" s="17"/>
      <c r="BP4" s="296" t="s">
        <v>126</v>
      </c>
      <c r="BQ4" s="297"/>
      <c r="BR4" s="297"/>
      <c r="BS4" s="297"/>
      <c r="BT4" s="297"/>
      <c r="BU4" s="297"/>
      <c r="BV4" s="297"/>
      <c r="BW4" s="297"/>
      <c r="BX4" s="297"/>
      <c r="BY4" s="297"/>
      <c r="BZ4" s="297"/>
      <c r="CA4" s="297"/>
      <c r="CB4" s="297"/>
      <c r="CC4" s="297"/>
      <c r="CD4" s="297"/>
      <c r="CE4" s="297"/>
      <c r="CF4" s="297"/>
      <c r="CG4" s="297"/>
      <c r="CH4" s="297"/>
      <c r="CI4" s="297"/>
      <c r="CJ4" s="297"/>
      <c r="CK4" s="297"/>
      <c r="CL4" s="297"/>
      <c r="CM4" s="297"/>
    </row>
    <row r="5" spans="2:91" ht="15.75" thickBot="1" x14ac:dyDescent="0.3">
      <c r="B5" s="72" t="s">
        <v>26</v>
      </c>
      <c r="C5" s="77">
        <v>47.488500000000002</v>
      </c>
      <c r="D5" s="117">
        <v>-3.4484114583333305</v>
      </c>
      <c r="E5" s="118">
        <v>-3.3764322916666702</v>
      </c>
      <c r="F5" s="101">
        <f>SUM(B71:B74)</f>
        <v>45.276400000000002</v>
      </c>
      <c r="G5" s="73">
        <f>SUM(B75:B79)</f>
        <v>2.1161000000000003</v>
      </c>
      <c r="H5" s="73">
        <f>SUM(B74:B80)</f>
        <v>2.9189000000000043</v>
      </c>
      <c r="I5" s="73">
        <f>SUM(AV31:AV44)</f>
        <v>71.56608500725244</v>
      </c>
      <c r="J5" s="73">
        <f>SUM(AV17:AV30)</f>
        <v>10.724803305349218</v>
      </c>
      <c r="K5" s="73">
        <f>SUM(AV6:AV16)</f>
        <v>1.5120214496066109</v>
      </c>
      <c r="L5" s="77">
        <f t="shared" si="0"/>
        <v>2.0889424552766944</v>
      </c>
      <c r="M5" s="77">
        <f t="shared" si="1"/>
        <v>0.31304628367983878</v>
      </c>
      <c r="N5" s="105">
        <f t="shared" si="2"/>
        <v>4.4134394092567426E-2</v>
      </c>
      <c r="O5" s="332">
        <f t="shared" si="3"/>
        <v>-0.29172375000000034</v>
      </c>
      <c r="P5" s="77">
        <v>0.72289999999999999</v>
      </c>
      <c r="Q5" s="77">
        <v>-0.1147</v>
      </c>
      <c r="R5" s="77">
        <v>0.20069999999999999</v>
      </c>
      <c r="AN5"/>
      <c r="AO5"/>
      <c r="AP5"/>
      <c r="AQ5" s="222" t="s">
        <v>125</v>
      </c>
      <c r="AR5" s="223" t="s">
        <v>8</v>
      </c>
      <c r="AS5" s="224" t="s">
        <v>9</v>
      </c>
      <c r="AT5" s="224" t="s">
        <v>10</v>
      </c>
      <c r="AU5" s="224" t="s">
        <v>11</v>
      </c>
      <c r="AV5" s="225" t="s">
        <v>26</v>
      </c>
      <c r="AW5" s="225" t="s">
        <v>27</v>
      </c>
      <c r="AX5" s="226" t="s">
        <v>6</v>
      </c>
      <c r="AY5" s="226" t="s">
        <v>7</v>
      </c>
      <c r="AZ5" s="227" t="s">
        <v>12</v>
      </c>
      <c r="BA5" s="227" t="s">
        <v>13</v>
      </c>
      <c r="BB5" s="227" t="s">
        <v>14</v>
      </c>
      <c r="BC5" s="227" t="s">
        <v>15</v>
      </c>
      <c r="BD5" s="228" t="s">
        <v>16</v>
      </c>
      <c r="BE5" s="228" t="s">
        <v>17</v>
      </c>
      <c r="BF5" s="228" t="s">
        <v>18</v>
      </c>
      <c r="BG5" s="228" t="s">
        <v>19</v>
      </c>
      <c r="BH5" s="229" t="s">
        <v>20</v>
      </c>
      <c r="BI5" s="229" t="s">
        <v>90</v>
      </c>
      <c r="BJ5" s="229" t="s">
        <v>21</v>
      </c>
      <c r="BK5" s="229" t="s">
        <v>22</v>
      </c>
      <c r="BL5" s="230" t="s">
        <v>23</v>
      </c>
      <c r="BM5" s="230" t="s">
        <v>24</v>
      </c>
      <c r="BN5" s="231" t="s">
        <v>25</v>
      </c>
      <c r="BO5" s="17"/>
      <c r="BP5" s="222" t="s">
        <v>125</v>
      </c>
      <c r="BQ5" s="223" t="s">
        <v>8</v>
      </c>
      <c r="BR5" s="224" t="s">
        <v>9</v>
      </c>
      <c r="BS5" s="224" t="s">
        <v>10</v>
      </c>
      <c r="BT5" s="224" t="s">
        <v>11</v>
      </c>
      <c r="BU5" s="225" t="s">
        <v>26</v>
      </c>
      <c r="BV5" s="225" t="s">
        <v>27</v>
      </c>
      <c r="BW5" s="226" t="s">
        <v>6</v>
      </c>
      <c r="BX5" s="226" t="s">
        <v>7</v>
      </c>
      <c r="BY5" s="227" t="s">
        <v>12</v>
      </c>
      <c r="BZ5" s="227" t="s">
        <v>13</v>
      </c>
      <c r="CA5" s="227" t="s">
        <v>14</v>
      </c>
      <c r="CB5" s="227" t="s">
        <v>15</v>
      </c>
      <c r="CC5" s="228" t="s">
        <v>16</v>
      </c>
      <c r="CD5" s="228" t="s">
        <v>17</v>
      </c>
      <c r="CE5" s="228" t="s">
        <v>18</v>
      </c>
      <c r="CF5" s="228" t="s">
        <v>19</v>
      </c>
      <c r="CG5" s="229" t="s">
        <v>20</v>
      </c>
      <c r="CH5" s="229" t="s">
        <v>90</v>
      </c>
      <c r="CI5" s="229" t="s">
        <v>21</v>
      </c>
      <c r="CJ5" s="229" t="s">
        <v>22</v>
      </c>
      <c r="CK5" s="230" t="s">
        <v>23</v>
      </c>
      <c r="CL5" s="230" t="s">
        <v>24</v>
      </c>
      <c r="CM5" s="231" t="s">
        <v>25</v>
      </c>
    </row>
    <row r="6" spans="2:91" x14ac:dyDescent="0.25">
      <c r="B6" s="47" t="s">
        <v>7</v>
      </c>
      <c r="C6" s="74">
        <v>38.784700000000001</v>
      </c>
      <c r="D6" s="119">
        <v>-1.6243494791666675</v>
      </c>
      <c r="E6" s="120">
        <v>-0.92369921875000083</v>
      </c>
      <c r="F6" s="102">
        <f>SUM(G86:G89)</f>
        <v>36.733499999999999</v>
      </c>
      <c r="G6" s="74">
        <f>SUM(G90:G94)</f>
        <v>1.8083</v>
      </c>
      <c r="H6" s="74">
        <f>SUM(G89:G95)</f>
        <v>2.5218999999999987</v>
      </c>
      <c r="I6" s="74">
        <f>SUM(AY31:AY44)</f>
        <v>67.007722957351561</v>
      </c>
      <c r="J6" s="74">
        <f>SUM(AY17:AY30)</f>
        <v>10.787544886615178</v>
      </c>
      <c r="K6" s="74">
        <f>SUM(AY6:AY16)</f>
        <v>1.4462098480003931</v>
      </c>
      <c r="L6" s="263">
        <f t="shared" si="0"/>
        <v>1.689867765261448</v>
      </c>
      <c r="M6" s="263">
        <f t="shared" si="1"/>
        <v>0.27205109449554804</v>
      </c>
      <c r="N6" s="264">
        <f t="shared" si="2"/>
        <v>3.6471966156721894E-2</v>
      </c>
      <c r="O6" s="333">
        <f t="shared" si="3"/>
        <v>-7.9807612500000069E-2</v>
      </c>
      <c r="P6" s="74">
        <v>0.50719999999999998</v>
      </c>
      <c r="Q6" s="74">
        <v>4.2599999999999999E-2</v>
      </c>
      <c r="R6" s="74">
        <v>0.16259999999999999</v>
      </c>
      <c r="AN6"/>
      <c r="AO6"/>
      <c r="AP6"/>
      <c r="AQ6" s="233">
        <v>0.37</v>
      </c>
      <c r="AR6" s="249">
        <f>BQ6/$BQ$50 * 100</f>
        <v>6.0798969993920107E-2</v>
      </c>
      <c r="AS6" s="249">
        <f>BR6/$BR$50 * 100</f>
        <v>6.0636685194542718E-2</v>
      </c>
      <c r="AT6" s="249">
        <f>BS6/$BS$50 * 100</f>
        <v>6.5997429573795549E-2</v>
      </c>
      <c r="AU6" s="249">
        <f>BT6/$BT$50 * 100</f>
        <v>7.9381658658867774E-2</v>
      </c>
      <c r="AV6" s="250">
        <f>BU6/$BU$50*100</f>
        <v>7.4721990242187175E-2</v>
      </c>
      <c r="AW6" s="250">
        <f>BV6/$BV$50*100</f>
        <v>7.9132705547202656E-2</v>
      </c>
      <c r="AX6" s="251">
        <f>BW6/$BW$50 * 100</f>
        <v>7.1994240460763151E-2</v>
      </c>
      <c r="AY6" s="251">
        <f>BX6/$BX$50 * 100</f>
        <v>7.378621673471393E-2</v>
      </c>
      <c r="AZ6" s="252">
        <f>BY6/$BY$50 * 100</f>
        <v>7.5645084470344348E-2</v>
      </c>
      <c r="BA6" s="252">
        <f>BZ6/$BZ$50 * 100</f>
        <v>6.105594652784474E-2</v>
      </c>
      <c r="BB6" s="252">
        <f>CA6/$CA$50 * 100</f>
        <v>7.5231066848176556E-2</v>
      </c>
      <c r="BC6" s="252">
        <f>CB6/$CB$50 * 100</f>
        <v>6.3056672184125473E-2</v>
      </c>
      <c r="BD6" s="253">
        <f>CC6/$CC$50 * 100</f>
        <v>7.1073205401563602E-2</v>
      </c>
      <c r="BE6" s="253">
        <f>CD6/$CD$50 * 100</f>
        <v>8.4125515268781037E-2</v>
      </c>
      <c r="BF6" s="253">
        <f>CE6/$CE$50 * 100</f>
        <v>6.43845906213113E-2</v>
      </c>
      <c r="BG6" s="253">
        <f>CF6/$CF$50 * 100</f>
        <v>8.3584861852797759E-2</v>
      </c>
      <c r="BH6" s="254">
        <f>CG6/$CG$50 * 100</f>
        <v>9.3395098625224174E-2</v>
      </c>
      <c r="BI6" s="254">
        <f>CH6/$CH$50 * 100</f>
        <v>7.1205564988771439E-2</v>
      </c>
      <c r="BJ6" s="254">
        <f>CI6/$CI$50 * 100</f>
        <v>8.6708435891698382E-2</v>
      </c>
      <c r="BK6" s="254">
        <f>CJ6/$CJ$50 * 100</f>
        <v>8.6143773958737138E-2</v>
      </c>
      <c r="BL6" s="255">
        <f>CK6/$CK$50 * 100</f>
        <v>7.8993398408847282E-2</v>
      </c>
      <c r="BM6" s="255">
        <f>CL6/$CL$50 * 100</f>
        <v>8.0004923379900297E-2</v>
      </c>
      <c r="BN6" s="255">
        <f>CM6/$CM$50 * 100</f>
        <v>7.1315618120368365E-2</v>
      </c>
      <c r="BO6" s="17"/>
      <c r="BP6" s="233">
        <v>0.37</v>
      </c>
      <c r="BQ6" s="209">
        <v>0.17</v>
      </c>
      <c r="BR6" s="209">
        <v>0.18</v>
      </c>
      <c r="BS6" s="209">
        <v>0.19</v>
      </c>
      <c r="BT6" s="209">
        <v>0.19</v>
      </c>
      <c r="BU6" s="234">
        <v>0.17</v>
      </c>
      <c r="BV6" s="234">
        <v>0.1</v>
      </c>
      <c r="BW6" s="235">
        <v>0.11</v>
      </c>
      <c r="BX6" s="235">
        <v>0.15</v>
      </c>
      <c r="BY6" s="236">
        <v>0.27</v>
      </c>
      <c r="BZ6" s="236">
        <v>0.19</v>
      </c>
      <c r="CA6" s="236">
        <v>0.21</v>
      </c>
      <c r="CB6" s="236">
        <v>0.08</v>
      </c>
      <c r="CC6" s="237">
        <v>0.11</v>
      </c>
      <c r="CD6" s="237">
        <v>0.1</v>
      </c>
      <c r="CE6" s="237">
        <v>0.12</v>
      </c>
      <c r="CF6" s="237">
        <v>0.18</v>
      </c>
      <c r="CG6" s="238">
        <v>0.25</v>
      </c>
      <c r="CH6" s="238">
        <v>0.13</v>
      </c>
      <c r="CI6" s="238">
        <v>0.31</v>
      </c>
      <c r="CJ6" s="238">
        <v>0.26</v>
      </c>
      <c r="CK6" s="239">
        <v>0.14000000000000001</v>
      </c>
      <c r="CL6" s="239">
        <v>0.13</v>
      </c>
      <c r="CM6" s="240">
        <v>0.23</v>
      </c>
    </row>
    <row r="7" spans="2:91" x14ac:dyDescent="0.25">
      <c r="B7" s="51" t="s">
        <v>12</v>
      </c>
      <c r="C7" s="75">
        <v>54.746600000000001</v>
      </c>
      <c r="D7" s="121">
        <v>0.53355489299242453</v>
      </c>
      <c r="E7" s="122">
        <v>0.86112215909091083</v>
      </c>
      <c r="F7" s="103">
        <f>SUM(B101:B104)</f>
        <v>49.902200000000001</v>
      </c>
      <c r="G7" s="75">
        <f>SUM(B105:B109)</f>
        <v>4.6973000000000003</v>
      </c>
      <c r="H7" s="75">
        <f>SUM(B104:B110)</f>
        <v>6.1195000000000022</v>
      </c>
      <c r="I7" s="75">
        <f>SUM(AZ31:AZ44)</f>
        <v>67.85364076989886</v>
      </c>
      <c r="J7" s="75">
        <f>SUM(AZ17:AZ30)</f>
        <v>9.1110301739836963</v>
      </c>
      <c r="K7" s="75">
        <f>SUM(AZ6:AZ16)</f>
        <v>1.4484632841173342</v>
      </c>
      <c r="L7" s="75">
        <f t="shared" si="0"/>
        <v>4.152303546913962</v>
      </c>
      <c r="M7" s="75">
        <f t="shared" si="1"/>
        <v>0.55754949149693245</v>
      </c>
      <c r="N7" s="103">
        <f t="shared" si="2"/>
        <v>8.8638710671560303E-2</v>
      </c>
      <c r="O7" s="268">
        <f t="shared" si="3"/>
        <v>7.4400954545454687E-2</v>
      </c>
      <c r="P7" s="75">
        <v>1.2121</v>
      </c>
      <c r="Q7" s="75">
        <v>0.1132</v>
      </c>
      <c r="R7" s="75">
        <v>-0.72619999999999996</v>
      </c>
      <c r="AN7"/>
      <c r="AO7"/>
      <c r="AP7"/>
      <c r="AQ7" s="241">
        <v>0.44</v>
      </c>
      <c r="AR7" s="256">
        <f>BQ7/$BQ$50 * 100</f>
        <v>6.0798969993920107E-2</v>
      </c>
      <c r="AS7" s="256">
        <f>BR7/$BR$50 * 100</f>
        <v>6.4005389927572862E-2</v>
      </c>
      <c r="AT7" s="256">
        <f>BS7/$BS$50 * 100</f>
        <v>6.5997429573795549E-2</v>
      </c>
      <c r="AU7" s="256">
        <f>BT7/$BT$50 * 100</f>
        <v>7.9381658658867774E-2</v>
      </c>
      <c r="AV7" s="216">
        <f>BU7/$BU$50*100</f>
        <v>7.4721990242187175E-2</v>
      </c>
      <c r="AW7" s="216">
        <f>BV7/$BV$50*100</f>
        <v>7.9132705547202656E-2</v>
      </c>
      <c r="AX7" s="74">
        <f>BW7/$BW$50 * 100</f>
        <v>6.5449309509784684E-2</v>
      </c>
      <c r="AY7" s="74">
        <f>BX7/$BX$50 * 100</f>
        <v>7.378621673471393E-2</v>
      </c>
      <c r="AZ7" s="75">
        <f>BY7/$BY$50 * 100</f>
        <v>7.5645084470344348E-2</v>
      </c>
      <c r="BA7" s="75">
        <f>BZ7/$BZ$50 * 100</f>
        <v>6.105594652784474E-2</v>
      </c>
      <c r="BB7" s="75">
        <f>CA7/$CA$50 * 100</f>
        <v>7.5231066848176556E-2</v>
      </c>
      <c r="BC7" s="75">
        <f>CB7/$CB$50 * 100</f>
        <v>6.3056672184125473E-2</v>
      </c>
      <c r="BD7" s="76">
        <f>CC7/$CC$50 * 100</f>
        <v>7.1073205401563602E-2</v>
      </c>
      <c r="BE7" s="76">
        <f>CD7/$CD$50 * 100</f>
        <v>8.4125515268781037E-2</v>
      </c>
      <c r="BF7" s="76">
        <f>CE7/$CE$50 * 100</f>
        <v>6.43845906213113E-2</v>
      </c>
      <c r="BG7" s="76">
        <f>CF7/$CF$50 * 100</f>
        <v>8.3584861852797759E-2</v>
      </c>
      <c r="BH7" s="77">
        <f>CG7/$CG$50 * 100</f>
        <v>8.965929468021519E-2</v>
      </c>
      <c r="BI7" s="77">
        <f>CH7/$CH$50 * 100</f>
        <v>7.1205564988771439E-2</v>
      </c>
      <c r="BJ7" s="77">
        <f>CI7/$CI$50 * 100</f>
        <v>8.3911389572611336E-2</v>
      </c>
      <c r="BK7" s="77">
        <f>CJ7/$CJ$50 * 100</f>
        <v>8.6143773958737138E-2</v>
      </c>
      <c r="BL7" s="96">
        <f>CK7/$CK$50 * 100</f>
        <v>7.8993398408847282E-2</v>
      </c>
      <c r="BM7" s="96">
        <f>CL7/$CL$50 * 100</f>
        <v>8.0004923379900297E-2</v>
      </c>
      <c r="BN7" s="96">
        <f>CM7/$CM$50 * 100</f>
        <v>7.1315618120368365E-2</v>
      </c>
      <c r="BO7" s="17"/>
      <c r="BP7" s="241">
        <v>0.44</v>
      </c>
      <c r="BQ7" s="71">
        <v>0.17</v>
      </c>
      <c r="BR7" s="71">
        <v>0.19</v>
      </c>
      <c r="BS7" s="71">
        <v>0.19</v>
      </c>
      <c r="BT7" s="71">
        <v>0.19</v>
      </c>
      <c r="BU7" s="216">
        <v>0.17</v>
      </c>
      <c r="BV7" s="216">
        <v>0.1</v>
      </c>
      <c r="BW7" s="74">
        <v>0.1</v>
      </c>
      <c r="BX7" s="74">
        <v>0.15</v>
      </c>
      <c r="BY7" s="75">
        <v>0.27</v>
      </c>
      <c r="BZ7" s="75">
        <v>0.19</v>
      </c>
      <c r="CA7" s="75">
        <v>0.21</v>
      </c>
      <c r="CB7" s="75">
        <v>0.08</v>
      </c>
      <c r="CC7" s="76">
        <v>0.11</v>
      </c>
      <c r="CD7" s="76">
        <v>0.1</v>
      </c>
      <c r="CE7" s="76">
        <v>0.12</v>
      </c>
      <c r="CF7" s="76">
        <v>0.18</v>
      </c>
      <c r="CG7" s="77">
        <v>0.24</v>
      </c>
      <c r="CH7" s="77">
        <v>0.13</v>
      </c>
      <c r="CI7" s="77">
        <v>0.3</v>
      </c>
      <c r="CJ7" s="77">
        <v>0.26</v>
      </c>
      <c r="CK7" s="96">
        <v>0.14000000000000001</v>
      </c>
      <c r="CL7" s="96">
        <v>0.13</v>
      </c>
      <c r="CM7" s="181">
        <v>0.23</v>
      </c>
    </row>
    <row r="8" spans="2:91" x14ac:dyDescent="0.25">
      <c r="B8" s="51" t="s">
        <v>15</v>
      </c>
      <c r="C8" s="75">
        <v>27.5703</v>
      </c>
      <c r="D8" s="121">
        <v>0.53355489299242453</v>
      </c>
      <c r="E8" s="122">
        <v>0.86112215909091083</v>
      </c>
      <c r="F8" s="103">
        <f>SUM(Q101:Q104)</f>
        <v>24.480800000000002</v>
      </c>
      <c r="G8" s="75">
        <f>SUM(Q105:Q109)</f>
        <v>2.8880999999999997</v>
      </c>
      <c r="H8" s="75">
        <f>SUM(Q104:Q110)</f>
        <v>3.871399999999996</v>
      </c>
      <c r="I8" s="75">
        <f>SUM(BC31:BC44)</f>
        <v>66.887365019311105</v>
      </c>
      <c r="J8" s="75">
        <f>SUM(BC17:BC30)</f>
        <v>8.347126980373611</v>
      </c>
      <c r="K8" s="75">
        <f>SUM(BC6:BC16)</f>
        <v>1.2374871916134627</v>
      </c>
      <c r="L8" s="75">
        <f t="shared" si="0"/>
        <v>2.5894774493576076</v>
      </c>
      <c r="M8" s="75">
        <f t="shared" si="1"/>
        <v>0.3231506739181837</v>
      </c>
      <c r="N8" s="103">
        <f t="shared" si="2"/>
        <v>4.7908079136123549E-2</v>
      </c>
      <c r="O8" s="268">
        <f t="shared" si="3"/>
        <v>7.4400954545454687E-2</v>
      </c>
      <c r="P8" s="75">
        <v>1.1469</v>
      </c>
      <c r="Q8" s="75">
        <v>-0.2346</v>
      </c>
      <c r="R8" s="75">
        <v>-0.55079999999999996</v>
      </c>
      <c r="AN8"/>
      <c r="AO8"/>
      <c r="AP8"/>
      <c r="AQ8" s="241">
        <v>0.52</v>
      </c>
      <c r="AR8" s="256">
        <f>BQ8/$BQ$50 * 100</f>
        <v>6.0798969993920107E-2</v>
      </c>
      <c r="AS8" s="256">
        <f>BR8/$BR$50 * 100</f>
        <v>6.4005389927572862E-2</v>
      </c>
      <c r="AT8" s="256">
        <f>BS8/$BS$50 * 100</f>
        <v>6.5997429573795549E-2</v>
      </c>
      <c r="AU8" s="256">
        <f>BT8/$BT$50 * 100</f>
        <v>7.9381658658867774E-2</v>
      </c>
      <c r="AV8" s="216">
        <f>BU8/$BU$50*100</f>
        <v>7.4721990242187175E-2</v>
      </c>
      <c r="AW8" s="216">
        <f>BV8/$BV$50*100</f>
        <v>7.9132705547202656E-2</v>
      </c>
      <c r="AX8" s="74">
        <f>BW8/$BW$50 * 100</f>
        <v>6.5449309509784684E-2</v>
      </c>
      <c r="AY8" s="74">
        <f>BX8/$BX$50 * 100</f>
        <v>7.378621673471393E-2</v>
      </c>
      <c r="AZ8" s="75">
        <f>BY8/$BY$50 * 100</f>
        <v>7.5645084470344348E-2</v>
      </c>
      <c r="BA8" s="75">
        <f>BZ8/$BZ$50 * 100</f>
        <v>6.105594652784474E-2</v>
      </c>
      <c r="BB8" s="75">
        <f>CA8/$CA$50 * 100</f>
        <v>7.5231066848176556E-2</v>
      </c>
      <c r="BC8" s="75">
        <f>CB8/$CB$50 * 100</f>
        <v>6.3056672184125473E-2</v>
      </c>
      <c r="BD8" s="76">
        <f>CC8/$CC$50 * 100</f>
        <v>7.1073205401563602E-2</v>
      </c>
      <c r="BE8" s="76">
        <f>CD8/$CD$50 * 100</f>
        <v>8.4125515268781037E-2</v>
      </c>
      <c r="BF8" s="76">
        <f>CE8/$CE$50 * 100</f>
        <v>6.43845906213113E-2</v>
      </c>
      <c r="BG8" s="76">
        <f>CF8/$CF$50 * 100</f>
        <v>8.3584861852797759E-2</v>
      </c>
      <c r="BH8" s="77">
        <f>CG8/$CG$50 * 100</f>
        <v>8.2187686790197265E-2</v>
      </c>
      <c r="BI8" s="77">
        <f>CH8/$CH$50 * 100</f>
        <v>7.1205564988771439E-2</v>
      </c>
      <c r="BJ8" s="77">
        <f>CI8/$CI$50 * 100</f>
        <v>7.8317296934437258E-2</v>
      </c>
      <c r="BK8" s="77">
        <f>CJ8/$CJ$50 * 100</f>
        <v>8.2830551883401077E-2</v>
      </c>
      <c r="BL8" s="96">
        <f>CK8/$CK$50 * 100</f>
        <v>7.8993398408847282E-2</v>
      </c>
      <c r="BM8" s="96">
        <f>CL8/$CL$50 * 100</f>
        <v>8.0004923379900297E-2</v>
      </c>
      <c r="BN8" s="96">
        <f>CM8/$CM$50 * 100</f>
        <v>7.1315618120368365E-2</v>
      </c>
      <c r="BO8" s="17"/>
      <c r="BP8" s="241">
        <v>0.52</v>
      </c>
      <c r="BQ8" s="71">
        <v>0.17</v>
      </c>
      <c r="BR8" s="71">
        <v>0.19</v>
      </c>
      <c r="BS8" s="71">
        <v>0.19</v>
      </c>
      <c r="BT8" s="71">
        <v>0.19</v>
      </c>
      <c r="BU8" s="216">
        <v>0.17</v>
      </c>
      <c r="BV8" s="216">
        <v>0.1</v>
      </c>
      <c r="BW8" s="74">
        <v>0.1</v>
      </c>
      <c r="BX8" s="74">
        <v>0.15</v>
      </c>
      <c r="BY8" s="75">
        <v>0.27</v>
      </c>
      <c r="BZ8" s="75">
        <v>0.19</v>
      </c>
      <c r="CA8" s="75">
        <v>0.21</v>
      </c>
      <c r="CB8" s="75">
        <v>0.08</v>
      </c>
      <c r="CC8" s="76">
        <v>0.11</v>
      </c>
      <c r="CD8" s="76">
        <v>0.1</v>
      </c>
      <c r="CE8" s="76">
        <v>0.12</v>
      </c>
      <c r="CF8" s="76">
        <v>0.18</v>
      </c>
      <c r="CG8" s="77">
        <v>0.22</v>
      </c>
      <c r="CH8" s="77">
        <v>0.13</v>
      </c>
      <c r="CI8" s="77">
        <v>0.28000000000000003</v>
      </c>
      <c r="CJ8" s="77">
        <v>0.25</v>
      </c>
      <c r="CK8" s="96">
        <v>0.14000000000000001</v>
      </c>
      <c r="CL8" s="96">
        <v>0.13</v>
      </c>
      <c r="CM8" s="181">
        <v>0.23</v>
      </c>
    </row>
    <row r="9" spans="2:91" x14ac:dyDescent="0.25">
      <c r="B9" s="54" t="s">
        <v>16</v>
      </c>
      <c r="C9" s="76">
        <v>63.384900000000002</v>
      </c>
      <c r="D9" s="123">
        <v>-0.28813469128787828</v>
      </c>
      <c r="E9" s="124">
        <v>-0.34575297348484813</v>
      </c>
      <c r="F9" s="104">
        <f>SUM(B116:B119)</f>
        <v>58.877499999999998</v>
      </c>
      <c r="G9" s="76">
        <f>SUM(B120:B124)</f>
        <v>4.4638000000000009</v>
      </c>
      <c r="H9" s="76">
        <f>SUM(B119:B125)</f>
        <v>5.6356000000000055</v>
      </c>
      <c r="I9" s="76">
        <f>SUM(BD31:BD44)</f>
        <v>67.978290366350052</v>
      </c>
      <c r="J9" s="76">
        <f>SUM(BD17:BD30)</f>
        <v>9.7434903405052626</v>
      </c>
      <c r="K9" s="76">
        <f>SUM(BD6:BD16)</f>
        <v>1.4279253085223231</v>
      </c>
      <c r="L9" s="76">
        <f t="shared" si="0"/>
        <v>3.8309845318860272</v>
      </c>
      <c r="M9" s="76">
        <f t="shared" si="1"/>
        <v>0.54910414162951515</v>
      </c>
      <c r="N9" s="104">
        <f t="shared" si="2"/>
        <v>8.0472158687084114E-2</v>
      </c>
      <c r="O9" s="334">
        <f t="shared" si="3"/>
        <v>-2.9873056909090877E-2</v>
      </c>
      <c r="P9" s="76">
        <v>1.5109999999999999</v>
      </c>
      <c r="Q9" s="76">
        <v>0.1447</v>
      </c>
      <c r="R9" s="76">
        <v>-4.24E-2</v>
      </c>
      <c r="AN9"/>
      <c r="AO9"/>
      <c r="AP9"/>
      <c r="AQ9" s="241">
        <v>0.61</v>
      </c>
      <c r="AR9" s="256">
        <f>BQ9/$BQ$50 * 100</f>
        <v>6.0798969993920107E-2</v>
      </c>
      <c r="AS9" s="256">
        <f>BR9/$BR$50 * 100</f>
        <v>6.7374094660603026E-2</v>
      </c>
      <c r="AT9" s="256">
        <f>BS9/$BS$50 * 100</f>
        <v>6.5997429573795549E-2</v>
      </c>
      <c r="AU9" s="256">
        <f>BT9/$BT$50 * 100</f>
        <v>7.9381658658867774E-2</v>
      </c>
      <c r="AV9" s="216">
        <f>BU9/$BU$50*100</f>
        <v>7.4721990242187175E-2</v>
      </c>
      <c r="AW9" s="216">
        <f>BV9/$BV$50*100</f>
        <v>7.9132705547202656E-2</v>
      </c>
      <c r="AX9" s="74">
        <f>BW9/$BW$50 * 100</f>
        <v>6.5449309509784684E-2</v>
      </c>
      <c r="AY9" s="74">
        <f>BX9/$BX$50 * 100</f>
        <v>7.378621673471393E-2</v>
      </c>
      <c r="AZ9" s="75">
        <f>BY9/$BY$50 * 100</f>
        <v>7.5645084470344348E-2</v>
      </c>
      <c r="BA9" s="75">
        <f>BZ9/$BZ$50 * 100</f>
        <v>5.7842475657958164E-2</v>
      </c>
      <c r="BB9" s="75">
        <f>CA9/$CA$50 * 100</f>
        <v>7.5231066848176556E-2</v>
      </c>
      <c r="BC9" s="75">
        <f>CB9/$CB$50 * 100</f>
        <v>6.3056672184125473E-2</v>
      </c>
      <c r="BD9" s="76">
        <f>CC9/$CC$50 * 100</f>
        <v>7.1073205401563602E-2</v>
      </c>
      <c r="BE9" s="76">
        <f>CD9/$CD$50 * 100</f>
        <v>8.4125515268781037E-2</v>
      </c>
      <c r="BF9" s="76">
        <f>CE9/$CE$50 * 100</f>
        <v>6.43845906213113E-2</v>
      </c>
      <c r="BG9" s="76">
        <f>CF9/$CF$50 * 100</f>
        <v>8.3584861852797759E-2</v>
      </c>
      <c r="BH9" s="77">
        <f>CG9/$CG$50 * 100</f>
        <v>7.4716078900179339E-2</v>
      </c>
      <c r="BI9" s="77">
        <f>CH9/$CH$50 * 100</f>
        <v>6.5728213835789015E-2</v>
      </c>
      <c r="BJ9" s="77">
        <f>CI9/$CI$50 * 100</f>
        <v>7.2723204296263166E-2</v>
      </c>
      <c r="BK9" s="77">
        <f>CJ9/$CJ$50 * 100</f>
        <v>7.9517329808065043E-2</v>
      </c>
      <c r="BL9" s="96">
        <f>CK9/$CK$50 * 100</f>
        <v>7.8993398408847282E-2</v>
      </c>
      <c r="BM9" s="96">
        <f>CL9/$CL$50 * 100</f>
        <v>8.0004923379900297E-2</v>
      </c>
      <c r="BN9" s="96">
        <f>CM9/$CM$50 * 100</f>
        <v>7.441629716908002E-2</v>
      </c>
      <c r="BO9" s="17"/>
      <c r="BP9" s="241">
        <v>0.61</v>
      </c>
      <c r="BQ9" s="71">
        <v>0.17</v>
      </c>
      <c r="BR9" s="71">
        <v>0.2</v>
      </c>
      <c r="BS9" s="71">
        <v>0.19</v>
      </c>
      <c r="BT9" s="71">
        <v>0.19</v>
      </c>
      <c r="BU9" s="216">
        <v>0.17</v>
      </c>
      <c r="BV9" s="216">
        <v>0.1</v>
      </c>
      <c r="BW9" s="74">
        <v>0.1</v>
      </c>
      <c r="BX9" s="74">
        <v>0.15</v>
      </c>
      <c r="BY9" s="75">
        <v>0.27</v>
      </c>
      <c r="BZ9" s="75">
        <v>0.18</v>
      </c>
      <c r="CA9" s="75">
        <v>0.21</v>
      </c>
      <c r="CB9" s="75">
        <v>0.08</v>
      </c>
      <c r="CC9" s="76">
        <v>0.11</v>
      </c>
      <c r="CD9" s="76">
        <v>0.1</v>
      </c>
      <c r="CE9" s="76">
        <v>0.12</v>
      </c>
      <c r="CF9" s="76">
        <v>0.18</v>
      </c>
      <c r="CG9" s="77">
        <v>0.2</v>
      </c>
      <c r="CH9" s="77">
        <v>0.12</v>
      </c>
      <c r="CI9" s="77">
        <v>0.26</v>
      </c>
      <c r="CJ9" s="77">
        <v>0.24</v>
      </c>
      <c r="CK9" s="96">
        <v>0.14000000000000001</v>
      </c>
      <c r="CL9" s="96">
        <v>0.13</v>
      </c>
      <c r="CM9" s="181">
        <v>0.24</v>
      </c>
    </row>
    <row r="10" spans="2:91" x14ac:dyDescent="0.25">
      <c r="B10" s="54" t="s">
        <v>19</v>
      </c>
      <c r="C10" s="76">
        <v>31.8675</v>
      </c>
      <c r="D10" s="123">
        <v>-0.28813469128787828</v>
      </c>
      <c r="E10" s="124">
        <v>-0.34575297348484813</v>
      </c>
      <c r="F10" s="104">
        <f>SUM(Q116:Q119)</f>
        <v>30.0379</v>
      </c>
      <c r="G10" s="76">
        <f>SUM(Q120:Q124)</f>
        <v>1.6659000000000002</v>
      </c>
      <c r="H10" s="76">
        <f>SUM(Q119:Q125)</f>
        <v>2.2792999999999988</v>
      </c>
      <c r="I10" s="76">
        <f>SUM(BG31:BG44)</f>
        <v>74.892036220106803</v>
      </c>
      <c r="J10" s="76">
        <f>SUM(BG17:BG30)</f>
        <v>11.60436498723009</v>
      </c>
      <c r="K10" s="76">
        <f>SUM(BG6:BG16)</f>
        <v>1.6624100301834221</v>
      </c>
      <c r="L10" s="76">
        <f t="shared" si="0"/>
        <v>1.7070141815648936</v>
      </c>
      <c r="M10" s="76">
        <f t="shared" si="1"/>
        <v>0.26449829115393531</v>
      </c>
      <c r="N10" s="104">
        <f t="shared" si="2"/>
        <v>3.7891311817970716E-2</v>
      </c>
      <c r="O10" s="334">
        <f t="shared" si="3"/>
        <v>-2.9873056909090877E-2</v>
      </c>
      <c r="P10" s="76">
        <v>1.2047000000000001</v>
      </c>
      <c r="Q10" s="76">
        <v>3.9399999999999998E-2</v>
      </c>
      <c r="R10" s="76">
        <v>0.25790000000000002</v>
      </c>
      <c r="AN10"/>
      <c r="AO10"/>
      <c r="AP10"/>
      <c r="AQ10" s="241">
        <v>0.72</v>
      </c>
      <c r="AR10" s="256">
        <f>BQ10/$BQ$50 * 100</f>
        <v>6.0798969993920107E-2</v>
      </c>
      <c r="AS10" s="256">
        <f>BR10/$BR$50 * 100</f>
        <v>7.0742799393633163E-2</v>
      </c>
      <c r="AT10" s="256">
        <f>BS10/$BS$50 * 100</f>
        <v>6.5997429573795549E-2</v>
      </c>
      <c r="AU10" s="256">
        <f>BT10/$BT$50 * 100</f>
        <v>8.3559640693545031E-2</v>
      </c>
      <c r="AV10" s="216">
        <f>BU10/$BU$50*100</f>
        <v>7.4721990242187175E-2</v>
      </c>
      <c r="AW10" s="216">
        <f>BV10/$BV$50*100</f>
        <v>7.9132705547202656E-2</v>
      </c>
      <c r="AX10" s="74">
        <f>BW10/$BW$50 * 100</f>
        <v>6.5449309509784684E-2</v>
      </c>
      <c r="AY10" s="74">
        <f>BX10/$BX$50 * 100</f>
        <v>7.378621673471393E-2</v>
      </c>
      <c r="AZ10" s="75">
        <f>BY10/$BY$50 * 100</f>
        <v>7.5645084470344348E-2</v>
      </c>
      <c r="BA10" s="75">
        <f>BZ10/$BZ$50 * 100</f>
        <v>5.7842475657958164E-2</v>
      </c>
      <c r="BB10" s="75">
        <f>CA10/$CA$50 * 100</f>
        <v>7.5231066848176556E-2</v>
      </c>
      <c r="BC10" s="75">
        <f>CB10/$CB$50 * 100</f>
        <v>6.3056672184125473E-2</v>
      </c>
      <c r="BD10" s="76">
        <f>CC10/$CC$50 * 100</f>
        <v>7.1073205401563602E-2</v>
      </c>
      <c r="BE10" s="76">
        <f>CD10/$CD$50 * 100</f>
        <v>8.4125515268781037E-2</v>
      </c>
      <c r="BF10" s="76">
        <f>CE10/$CE$50 * 100</f>
        <v>6.9749973173087246E-2</v>
      </c>
      <c r="BG10" s="76">
        <f>CF10/$CF$50 * 100</f>
        <v>8.3584861852797759E-2</v>
      </c>
      <c r="BH10" s="77">
        <f>CG10/$CG$50 * 100</f>
        <v>6.7244471010161386E-2</v>
      </c>
      <c r="BI10" s="77">
        <f>CH10/$CH$50 * 100</f>
        <v>6.5728213835789015E-2</v>
      </c>
      <c r="BJ10" s="77">
        <f>CI10/$CI$50 * 100</f>
        <v>6.992615797717612E-2</v>
      </c>
      <c r="BK10" s="77">
        <f>CJ10/$CJ$50 * 100</f>
        <v>7.6204107732728996E-2</v>
      </c>
      <c r="BL10" s="96">
        <f>CK10/$CK$50 * 100</f>
        <v>7.8993398408847282E-2</v>
      </c>
      <c r="BM10" s="96">
        <f>CL10/$CL$50 * 100</f>
        <v>7.3850698504523346E-2</v>
      </c>
      <c r="BN10" s="96">
        <f>CM10/$CM$50 * 100</f>
        <v>7.7516976217791689E-2</v>
      </c>
      <c r="BO10" s="17"/>
      <c r="BP10" s="241">
        <v>0.72</v>
      </c>
      <c r="BQ10" s="71">
        <v>0.17</v>
      </c>
      <c r="BR10" s="71">
        <v>0.21</v>
      </c>
      <c r="BS10" s="71">
        <v>0.19</v>
      </c>
      <c r="BT10" s="71">
        <v>0.2</v>
      </c>
      <c r="BU10" s="216">
        <v>0.17</v>
      </c>
      <c r="BV10" s="216">
        <v>0.1</v>
      </c>
      <c r="BW10" s="74">
        <v>0.1</v>
      </c>
      <c r="BX10" s="74">
        <v>0.15</v>
      </c>
      <c r="BY10" s="75">
        <v>0.27</v>
      </c>
      <c r="BZ10" s="75">
        <v>0.18</v>
      </c>
      <c r="CA10" s="75">
        <v>0.21</v>
      </c>
      <c r="CB10" s="75">
        <v>0.08</v>
      </c>
      <c r="CC10" s="76">
        <v>0.11</v>
      </c>
      <c r="CD10" s="76">
        <v>0.1</v>
      </c>
      <c r="CE10" s="76">
        <v>0.13</v>
      </c>
      <c r="CF10" s="76">
        <v>0.18</v>
      </c>
      <c r="CG10" s="77">
        <v>0.18</v>
      </c>
      <c r="CH10" s="77">
        <v>0.12</v>
      </c>
      <c r="CI10" s="77">
        <v>0.25</v>
      </c>
      <c r="CJ10" s="77">
        <v>0.23</v>
      </c>
      <c r="CK10" s="96">
        <v>0.14000000000000001</v>
      </c>
      <c r="CL10" s="96">
        <v>0.12</v>
      </c>
      <c r="CM10" s="181">
        <v>0.25</v>
      </c>
    </row>
    <row r="11" spans="2:91" x14ac:dyDescent="0.25">
      <c r="B11" s="44" t="s">
        <v>20</v>
      </c>
      <c r="C11" s="77">
        <v>21.8202</v>
      </c>
      <c r="D11" s="117">
        <v>-1.3718298428030304</v>
      </c>
      <c r="E11" s="118">
        <v>-1.0361780303030308</v>
      </c>
      <c r="F11" s="105">
        <f>SUM(B131:B134)</f>
        <v>20.923299999999998</v>
      </c>
      <c r="G11" s="77">
        <f>SUM(B135:B139)</f>
        <v>0.84810000000000008</v>
      </c>
      <c r="H11" s="77">
        <f>SUM(B134:B140)</f>
        <v>1.0525</v>
      </c>
      <c r="I11" s="77">
        <f>SUM(BH31:BH44)</f>
        <v>76.778242677824281</v>
      </c>
      <c r="J11" s="77">
        <f>SUM(BH17:BH30)</f>
        <v>9.5823371189479989</v>
      </c>
      <c r="K11" s="77">
        <f>SUM(BH6:BH16)</f>
        <v>1.4569635385534969</v>
      </c>
      <c r="L11" s="77">
        <f t="shared" si="0"/>
        <v>0.80809100418410051</v>
      </c>
      <c r="M11" s="77">
        <f t="shared" si="1"/>
        <v>0.10085409817692768</v>
      </c>
      <c r="N11" s="105">
        <f t="shared" si="2"/>
        <v>1.5334541243275554E-2</v>
      </c>
      <c r="O11" s="332">
        <f t="shared" si="3"/>
        <v>-8.9525781818181854E-2</v>
      </c>
      <c r="P11" s="77">
        <v>5.7599999999999998E-2</v>
      </c>
      <c r="Q11" s="77">
        <v>-4.8500000000000001E-2</v>
      </c>
      <c r="R11" s="77">
        <v>9.2999999999999999E-2</v>
      </c>
      <c r="AN11"/>
      <c r="AO11"/>
      <c r="AP11"/>
      <c r="AQ11" s="241">
        <v>0.85</v>
      </c>
      <c r="AR11" s="256">
        <f>BQ11/$BQ$50 * 100</f>
        <v>6.4375379993562451E-2</v>
      </c>
      <c r="AS11" s="256">
        <f>BR11/$BR$50 * 100</f>
        <v>7.7480208859693478E-2</v>
      </c>
      <c r="AT11" s="256">
        <f>BS11/$BS$50 * 100</f>
        <v>7.2944527423668762E-2</v>
      </c>
      <c r="AU11" s="256">
        <f>BT11/$BT$50 * 100</f>
        <v>9.1915604762899519E-2</v>
      </c>
      <c r="AV11" s="216">
        <f>BU11/$BU$50*100</f>
        <v>8.3512812623620952E-2</v>
      </c>
      <c r="AW11" s="216">
        <f>BV11/$BV$50*100</f>
        <v>8.7045976101922926E-2</v>
      </c>
      <c r="AX11" s="74">
        <f>BW11/$BW$50 * 100</f>
        <v>7.1994240460763151E-2</v>
      </c>
      <c r="AY11" s="74">
        <f>BX11/$BX$50 * 100</f>
        <v>7.8705297850361539E-2</v>
      </c>
      <c r="AZ11" s="75">
        <f>BY11/$BY$50 * 100</f>
        <v>8.1248424060740204E-2</v>
      </c>
      <c r="BA11" s="75">
        <f>BZ11/$BZ$50 * 100</f>
        <v>6.105594652784474E-2</v>
      </c>
      <c r="BB11" s="75">
        <f>CA11/$CA$50 * 100</f>
        <v>8.2395930357526709E-2</v>
      </c>
      <c r="BC11" s="75">
        <f>CB11/$CB$50 * 100</f>
        <v>7.0938756207141171E-2</v>
      </c>
      <c r="BD11" s="76">
        <f>CC11/$CC$50 * 100</f>
        <v>8.3995606383666072E-2</v>
      </c>
      <c r="BE11" s="76">
        <f>CD11/$CD$50 * 100</f>
        <v>0.10095061832253724</v>
      </c>
      <c r="BF11" s="76">
        <f>CE11/$CE$50 * 100</f>
        <v>7.5115355724863192E-2</v>
      </c>
      <c r="BG11" s="76">
        <f>CF11/$CF$50 * 100</f>
        <v>9.2872068725330853E-2</v>
      </c>
      <c r="BH11" s="77">
        <f>CG11/$CG$50 * 100</f>
        <v>7.0980274955170369E-2</v>
      </c>
      <c r="BI11" s="77">
        <f>CH11/$CH$50 * 100</f>
        <v>7.1205564988771439E-2</v>
      </c>
      <c r="BJ11" s="77">
        <f>CI11/$CI$50 * 100</f>
        <v>7.2723204296263166E-2</v>
      </c>
      <c r="BK11" s="77">
        <f>CJ11/$CJ$50 * 100</f>
        <v>7.9517329808065043E-2</v>
      </c>
      <c r="BL11" s="96">
        <f>CK11/$CK$50 * 100</f>
        <v>9.0278169610111175E-2</v>
      </c>
      <c r="BM11" s="96">
        <f>CL11/$CL$50 * 100</f>
        <v>8.0004923379900297E-2</v>
      </c>
      <c r="BN11" s="96">
        <f>CM11/$CM$50 * 100</f>
        <v>8.371833431521504E-2</v>
      </c>
      <c r="BO11" s="17"/>
      <c r="BP11" s="241">
        <v>0.85</v>
      </c>
      <c r="BQ11" s="71">
        <v>0.18</v>
      </c>
      <c r="BR11" s="71">
        <v>0.23</v>
      </c>
      <c r="BS11" s="71">
        <v>0.21</v>
      </c>
      <c r="BT11" s="71">
        <v>0.22</v>
      </c>
      <c r="BU11" s="216">
        <v>0.19</v>
      </c>
      <c r="BV11" s="216">
        <v>0.11</v>
      </c>
      <c r="BW11" s="74">
        <v>0.11</v>
      </c>
      <c r="BX11" s="74">
        <v>0.16</v>
      </c>
      <c r="BY11" s="75">
        <v>0.28999999999999998</v>
      </c>
      <c r="BZ11" s="75">
        <v>0.19</v>
      </c>
      <c r="CA11" s="75">
        <v>0.23</v>
      </c>
      <c r="CB11" s="75">
        <v>0.09</v>
      </c>
      <c r="CC11" s="76">
        <v>0.13</v>
      </c>
      <c r="CD11" s="76">
        <v>0.12</v>
      </c>
      <c r="CE11" s="76">
        <v>0.14000000000000001</v>
      </c>
      <c r="CF11" s="76">
        <v>0.2</v>
      </c>
      <c r="CG11" s="77">
        <v>0.19</v>
      </c>
      <c r="CH11" s="77">
        <v>0.13</v>
      </c>
      <c r="CI11" s="77">
        <v>0.26</v>
      </c>
      <c r="CJ11" s="77">
        <v>0.24</v>
      </c>
      <c r="CK11" s="96">
        <v>0.16</v>
      </c>
      <c r="CL11" s="96">
        <v>0.13</v>
      </c>
      <c r="CM11" s="181">
        <v>0.27</v>
      </c>
    </row>
    <row r="12" spans="2:91" x14ac:dyDescent="0.25">
      <c r="B12" s="44" t="s">
        <v>22</v>
      </c>
      <c r="C12" s="77">
        <v>17.0562</v>
      </c>
      <c r="D12" s="117">
        <v>-1.3718298428030304</v>
      </c>
      <c r="E12" s="118">
        <v>-1.0361780303030308</v>
      </c>
      <c r="F12" s="105">
        <f>SUM(Q131:Q134)</f>
        <v>15.7163</v>
      </c>
      <c r="G12" s="77">
        <f>SUM(Q135:Q139)</f>
        <v>1.2909999999999999</v>
      </c>
      <c r="H12" s="77">
        <f>SUM(Q134:Q140)</f>
        <v>1.5746000000000033</v>
      </c>
      <c r="I12" s="77">
        <f>SUM(BK31:BK44)</f>
        <v>78.430592967354826</v>
      </c>
      <c r="J12" s="77">
        <f>SUM(BK17:BK30)</f>
        <v>10.513184967248799</v>
      </c>
      <c r="K12" s="77">
        <f>SUM(BK6:BK16)</f>
        <v>1.4081193820178184</v>
      </c>
      <c r="L12" s="77">
        <f t="shared" si="0"/>
        <v>1.2349681168639717</v>
      </c>
      <c r="M12" s="77">
        <f t="shared" si="1"/>
        <v>0.16554061049429994</v>
      </c>
      <c r="N12" s="105">
        <f t="shared" si="2"/>
        <v>2.2172247789252614E-2</v>
      </c>
      <c r="O12" s="332">
        <f t="shared" si="3"/>
        <v>-8.9525781818181854E-2</v>
      </c>
      <c r="P12" s="77">
        <v>-0.1348</v>
      </c>
      <c r="Q12" s="77">
        <v>-9.9000000000000005E-2</v>
      </c>
      <c r="R12" s="77">
        <v>-4.2999999999999997E-2</v>
      </c>
      <c r="AN12"/>
      <c r="AO12"/>
      <c r="AP12"/>
      <c r="AQ12" s="241">
        <v>1.01</v>
      </c>
      <c r="AR12" s="256">
        <f>BQ12/$BQ$50 * 100</f>
        <v>8.2257429991774253E-2</v>
      </c>
      <c r="AS12" s="256">
        <f>BR12/$BR$50 * 100</f>
        <v>9.7692437257874382E-2</v>
      </c>
      <c r="AT12" s="256">
        <f>BS12/$BS$50 * 100</f>
        <v>9.0312272048351808E-2</v>
      </c>
      <c r="AU12" s="256">
        <f>BT12/$BT$50 * 100</f>
        <v>0.11280551493628578</v>
      </c>
      <c r="AV12" s="216">
        <f>BU12/$BU$50*100</f>
        <v>0.10548986857720541</v>
      </c>
      <c r="AW12" s="216">
        <f>BV12/$BV$50*100</f>
        <v>0.11078578776608373</v>
      </c>
      <c r="AX12" s="74">
        <f>BW12/$BW$50 * 100</f>
        <v>9.1629033313698552E-2</v>
      </c>
      <c r="AY12" s="74">
        <f>BX12/$BX$50 * 100</f>
        <v>0.10330070342859951</v>
      </c>
      <c r="AZ12" s="75">
        <f>BY12/$BY$50 * 100</f>
        <v>0.10086011262712578</v>
      </c>
      <c r="BA12" s="75">
        <f>BZ12/$BZ$50 * 100</f>
        <v>7.7123300877277562E-2</v>
      </c>
      <c r="BB12" s="75">
        <f>CA12/$CA$50 * 100</f>
        <v>0.10389052088557715</v>
      </c>
      <c r="BC12" s="75">
        <f>CB12/$CB$50 * 100</f>
        <v>8.6702924253172539E-2</v>
      </c>
      <c r="BD12" s="76">
        <f>CC12/$CC$50 * 100</f>
        <v>0.10337920785681977</v>
      </c>
      <c r="BE12" s="76">
        <f>CD12/$CD$50 * 100</f>
        <v>0.12618827290317156</v>
      </c>
      <c r="BF12" s="76">
        <f>CE12/$CE$50 * 100</f>
        <v>9.1211503380191017E-2</v>
      </c>
      <c r="BG12" s="76">
        <f>CF12/$CF$50 * 100</f>
        <v>0.11609008590666356</v>
      </c>
      <c r="BH12" s="77">
        <f>CG12/$CG$50 * 100</f>
        <v>9.3395098625224174E-2</v>
      </c>
      <c r="BI12" s="77">
        <f>CH12/$CH$50 * 100</f>
        <v>8.7637618447718696E-2</v>
      </c>
      <c r="BJ12" s="77">
        <f>CI12/$CI$50 * 100</f>
        <v>8.9505482210785428E-2</v>
      </c>
      <c r="BK12" s="77">
        <f>CJ12/$CJ$50 * 100</f>
        <v>9.9396662260081287E-2</v>
      </c>
      <c r="BL12" s="96">
        <f>CK12/$CK$50 * 100</f>
        <v>0.11284771201263896</v>
      </c>
      <c r="BM12" s="96">
        <f>CL12/$CL$50 * 100</f>
        <v>9.8467598006031123E-2</v>
      </c>
      <c r="BN12" s="96">
        <f>CM12/$CM$50 * 100</f>
        <v>0.10542308765619671</v>
      </c>
      <c r="BO12" s="17"/>
      <c r="BP12" s="241">
        <v>1.01</v>
      </c>
      <c r="BQ12" s="71">
        <v>0.23</v>
      </c>
      <c r="BR12" s="71">
        <v>0.28999999999999998</v>
      </c>
      <c r="BS12" s="71">
        <v>0.26</v>
      </c>
      <c r="BT12" s="71">
        <v>0.27</v>
      </c>
      <c r="BU12" s="216">
        <v>0.24</v>
      </c>
      <c r="BV12" s="216">
        <v>0.14000000000000001</v>
      </c>
      <c r="BW12" s="74">
        <v>0.14000000000000001</v>
      </c>
      <c r="BX12" s="74">
        <v>0.21</v>
      </c>
      <c r="BY12" s="75">
        <v>0.36</v>
      </c>
      <c r="BZ12" s="75">
        <v>0.24</v>
      </c>
      <c r="CA12" s="75">
        <v>0.28999999999999998</v>
      </c>
      <c r="CB12" s="75">
        <v>0.11</v>
      </c>
      <c r="CC12" s="76">
        <v>0.16</v>
      </c>
      <c r="CD12" s="76">
        <v>0.15</v>
      </c>
      <c r="CE12" s="76">
        <v>0.17</v>
      </c>
      <c r="CF12" s="76">
        <v>0.25</v>
      </c>
      <c r="CG12" s="77">
        <v>0.25</v>
      </c>
      <c r="CH12" s="77">
        <v>0.16</v>
      </c>
      <c r="CI12" s="77">
        <v>0.32</v>
      </c>
      <c r="CJ12" s="77">
        <v>0.3</v>
      </c>
      <c r="CK12" s="96">
        <v>0.2</v>
      </c>
      <c r="CL12" s="96">
        <v>0.16</v>
      </c>
      <c r="CM12" s="181">
        <v>0.34</v>
      </c>
    </row>
    <row r="13" spans="2:91" x14ac:dyDescent="0.25">
      <c r="B13" s="60" t="s">
        <v>23</v>
      </c>
      <c r="C13" s="96">
        <v>23.997399999999999</v>
      </c>
      <c r="D13" s="125">
        <v>-0.43913253693181759</v>
      </c>
      <c r="E13" s="126">
        <v>-0.34032452651515122</v>
      </c>
      <c r="F13" s="106">
        <f>SUM(B146:B149)</f>
        <v>21.3203</v>
      </c>
      <c r="G13" s="96">
        <f>SUM(B150:B154)</f>
        <v>2.58</v>
      </c>
      <c r="H13" s="96">
        <f>SUM(B149:B155)</f>
        <v>3.226500000000005</v>
      </c>
      <c r="I13" s="96">
        <f>SUM(BL31:BL44)</f>
        <v>72.989900129774895</v>
      </c>
      <c r="J13" s="96">
        <f>SUM(BL17:BL30)</f>
        <v>11.030863849235459</v>
      </c>
      <c r="K13" s="96">
        <f>SUM(BL6:BL16)</f>
        <v>1.546013654573154</v>
      </c>
      <c r="L13" s="71">
        <f t="shared" si="0"/>
        <v>2.355019127687191</v>
      </c>
      <c r="M13" s="71">
        <f t="shared" si="1"/>
        <v>0.35591082209558267</v>
      </c>
      <c r="N13" s="100">
        <f t="shared" si="2"/>
        <v>4.9882130564802889E-2</v>
      </c>
      <c r="O13" s="256">
        <f t="shared" si="3"/>
        <v>-2.9404039090909065E-2</v>
      </c>
      <c r="P13" s="71">
        <v>1.3147</v>
      </c>
      <c r="Q13" s="71">
        <v>4.1000000000000002E-2</v>
      </c>
      <c r="R13" s="71">
        <v>5.1700000000000003E-2</v>
      </c>
      <c r="AN13"/>
      <c r="AO13"/>
      <c r="AP13"/>
      <c r="AQ13" s="241">
        <v>1.19</v>
      </c>
      <c r="AR13" s="256">
        <f>BQ13/$BQ$50 * 100</f>
        <v>0.11802152998819784</v>
      </c>
      <c r="AS13" s="256">
        <f>BR13/$BR$50 * 100</f>
        <v>0.13811689405423619</v>
      </c>
      <c r="AT13" s="256">
        <f>BS13/$BS$50 * 100</f>
        <v>0.12852131022265448</v>
      </c>
      <c r="AU13" s="256">
        <f>BT13/$BT$50 * 100</f>
        <v>0.16294129935241281</v>
      </c>
      <c r="AV13" s="216">
        <f>BU13/$BU$50*100</f>
        <v>0.15383939167509122</v>
      </c>
      <c r="AW13" s="216">
        <f>BV13/$BV$50*100</f>
        <v>0.15826541109440531</v>
      </c>
      <c r="AX13" s="74">
        <f>BW13/$BW$50 * 100</f>
        <v>0.13089861901956937</v>
      </c>
      <c r="AY13" s="74">
        <f>BX13/$BX$50 * 100</f>
        <v>0.14757243346942786</v>
      </c>
      <c r="AZ13" s="75">
        <f>BY13/$BY$50 * 100</f>
        <v>0.14288515955509487</v>
      </c>
      <c r="BA13" s="75">
        <f>BZ13/$BZ$50 * 100</f>
        <v>0.1188984221858029</v>
      </c>
      <c r="BB13" s="75">
        <f>CA13/$CA$50 * 100</f>
        <v>0.15046213369635311</v>
      </c>
      <c r="BC13" s="75">
        <f>CB13/$CB$50 * 100</f>
        <v>0.12611334436825095</v>
      </c>
      <c r="BD13" s="76">
        <f>CC13/$CC$50 * 100</f>
        <v>0.14860761129417843</v>
      </c>
      <c r="BE13" s="76">
        <f>CD13/$CD$50 * 100</f>
        <v>0.17666358206444016</v>
      </c>
      <c r="BF13" s="76">
        <f>CE13/$CE$50 * 100</f>
        <v>0.13413456379439856</v>
      </c>
      <c r="BG13" s="76">
        <f>CF13/$CF$50 * 100</f>
        <v>0.16716972370559552</v>
      </c>
      <c r="BH13" s="77">
        <f>CG13/$CG$50 * 100</f>
        <v>0.14196054991034074</v>
      </c>
      <c r="BI13" s="77">
        <f>CH13/$CH$50 * 100</f>
        <v>0.12597907651859563</v>
      </c>
      <c r="BJ13" s="77">
        <f>CI13/$CI$50 * 100</f>
        <v>0.12586708435891703</v>
      </c>
      <c r="BK13" s="77">
        <f>CJ13/$CJ$50 * 100</f>
        <v>0.13915532716411383</v>
      </c>
      <c r="BL13" s="96">
        <f>CK13/$CK$50 * 100</f>
        <v>0.15798679681769456</v>
      </c>
      <c r="BM13" s="96">
        <f>CL13/$CL$50 * 100</f>
        <v>0.14154717213366977</v>
      </c>
      <c r="BN13" s="96">
        <f>CM13/$CM$50 * 100</f>
        <v>0.14883259433816004</v>
      </c>
      <c r="BO13" s="17"/>
      <c r="BP13" s="241">
        <v>1.19</v>
      </c>
      <c r="BQ13" s="71">
        <v>0.33</v>
      </c>
      <c r="BR13" s="71">
        <v>0.41</v>
      </c>
      <c r="BS13" s="71">
        <v>0.37</v>
      </c>
      <c r="BT13" s="71">
        <v>0.39</v>
      </c>
      <c r="BU13" s="216">
        <v>0.35</v>
      </c>
      <c r="BV13" s="216">
        <v>0.2</v>
      </c>
      <c r="BW13" s="74">
        <v>0.2</v>
      </c>
      <c r="BX13" s="74">
        <v>0.3</v>
      </c>
      <c r="BY13" s="75">
        <v>0.51</v>
      </c>
      <c r="BZ13" s="75">
        <v>0.37</v>
      </c>
      <c r="CA13" s="75">
        <v>0.42</v>
      </c>
      <c r="CB13" s="75">
        <v>0.16</v>
      </c>
      <c r="CC13" s="76">
        <v>0.23</v>
      </c>
      <c r="CD13" s="76">
        <v>0.21</v>
      </c>
      <c r="CE13" s="76">
        <v>0.25</v>
      </c>
      <c r="CF13" s="76">
        <v>0.36</v>
      </c>
      <c r="CG13" s="77">
        <v>0.38</v>
      </c>
      <c r="CH13" s="77">
        <v>0.23</v>
      </c>
      <c r="CI13" s="77">
        <v>0.45</v>
      </c>
      <c r="CJ13" s="77">
        <v>0.42</v>
      </c>
      <c r="CK13" s="96">
        <v>0.28000000000000003</v>
      </c>
      <c r="CL13" s="96">
        <v>0.23</v>
      </c>
      <c r="CM13" s="181">
        <v>0.48</v>
      </c>
    </row>
    <row r="14" spans="2:91" x14ac:dyDescent="0.25">
      <c r="B14" s="60" t="s">
        <v>25</v>
      </c>
      <c r="C14" s="96">
        <v>35.043199999999999</v>
      </c>
      <c r="D14" s="125">
        <v>-0.43913253693181759</v>
      </c>
      <c r="E14" s="126">
        <v>-0.34032452651515122</v>
      </c>
      <c r="F14" s="106">
        <f>SUM(L146:L149)</f>
        <v>33.042800000000007</v>
      </c>
      <c r="G14" s="96">
        <f>SUM(L150:L154)</f>
        <v>1.8968000000000003</v>
      </c>
      <c r="H14" s="96">
        <f>SUM(L149:L155)</f>
        <v>2.4796999999999931</v>
      </c>
      <c r="I14" s="96">
        <f>SUM(BN31:BN44)</f>
        <v>64.280177358841584</v>
      </c>
      <c r="J14" s="96">
        <f>SUM(BN17:BN30)</f>
        <v>10.18883135406654</v>
      </c>
      <c r="K14" s="96">
        <f>SUM(BN6:BN16)</f>
        <v>1.4883259433816005</v>
      </c>
      <c r="L14" s="71">
        <f t="shared" si="0"/>
        <v>1.5939555579671905</v>
      </c>
      <c r="M14" s="71">
        <f t="shared" si="1"/>
        <v>0.2526524510867873</v>
      </c>
      <c r="N14" s="100">
        <f t="shared" si="2"/>
        <v>3.6906018418033447E-2</v>
      </c>
      <c r="O14" s="256">
        <f t="shared" si="3"/>
        <v>-2.9404039090909065E-2</v>
      </c>
      <c r="P14" s="71">
        <v>1.155</v>
      </c>
      <c r="Q14" s="71">
        <v>0.22739999999999999</v>
      </c>
      <c r="R14" s="71">
        <v>-8.5999999999999993E-2</v>
      </c>
      <c r="AN14"/>
      <c r="AO14"/>
      <c r="AP14"/>
      <c r="AQ14" s="241">
        <v>1.4</v>
      </c>
      <c r="AR14" s="256">
        <f>BQ14/$BQ$50 * 100</f>
        <v>0.16451485998354851</v>
      </c>
      <c r="AS14" s="256">
        <f>BR14/$BR$50 * 100</f>
        <v>0.19875357924877887</v>
      </c>
      <c r="AT14" s="256">
        <f>BS14/$BS$50 * 100</f>
        <v>0.177150995171767</v>
      </c>
      <c r="AU14" s="256">
        <f>BT14/$BT$50 * 100</f>
        <v>0.22561102987257156</v>
      </c>
      <c r="AV14" s="216">
        <f>BU14/$BU$50*100</f>
        <v>0.21537514834512769</v>
      </c>
      <c r="AW14" s="216">
        <f>BV14/$BV$50*100</f>
        <v>0.22157157553216747</v>
      </c>
      <c r="AX14" s="74">
        <f>BW14/$BW$50 * 100</f>
        <v>0.18980299757837554</v>
      </c>
      <c r="AY14" s="74">
        <f>BX14/$BX$50 * 100</f>
        <v>0.20660140685719902</v>
      </c>
      <c r="AZ14" s="75">
        <f>BY14/$BY$50 * 100</f>
        <v>0.20452189504944948</v>
      </c>
      <c r="BA14" s="75">
        <f>BZ14/$BZ$50 * 100</f>
        <v>0.18316783958353419</v>
      </c>
      <c r="BB14" s="75">
        <f>CA14/$CA$50 * 100</f>
        <v>0.21494590528050445</v>
      </c>
      <c r="BC14" s="75">
        <f>CB14/$CB$50 * 100</f>
        <v>0.17340584850634508</v>
      </c>
      <c r="BD14" s="76">
        <f>CC14/$CC$50 * 100</f>
        <v>0.20675841571363954</v>
      </c>
      <c r="BE14" s="76">
        <f>CD14/$CD$50 * 100</f>
        <v>0.243963994279465</v>
      </c>
      <c r="BF14" s="76">
        <f>CE14/$CE$50 * 100</f>
        <v>0.18778838931215794</v>
      </c>
      <c r="BG14" s="76">
        <f>CF14/$CF$50 * 100</f>
        <v>0.23682377524959367</v>
      </c>
      <c r="BH14" s="77">
        <f>CG14/$CG$50 * 100</f>
        <v>0.20546921697549317</v>
      </c>
      <c r="BI14" s="77">
        <f>CH14/$CH$50 * 100</f>
        <v>0.17527523689543739</v>
      </c>
      <c r="BJ14" s="77">
        <f>CI14/$CI$50 * 100</f>
        <v>0.17341687178339676</v>
      </c>
      <c r="BK14" s="77">
        <f>CJ14/$CJ$50 * 100</f>
        <v>0.19216688036949051</v>
      </c>
      <c r="BL14" s="96">
        <f>CK14/$CK$50 * 100</f>
        <v>0.22005303842464596</v>
      </c>
      <c r="BM14" s="96">
        <f>CL14/$CL$50 * 100</f>
        <v>0.19693519601206225</v>
      </c>
      <c r="BN14" s="96">
        <f>CM14/$CM$50 * 100</f>
        <v>0.21394685436110505</v>
      </c>
      <c r="BO14" s="17"/>
      <c r="BP14" s="241">
        <v>1.4</v>
      </c>
      <c r="BQ14" s="71">
        <v>0.46</v>
      </c>
      <c r="BR14" s="71">
        <v>0.59</v>
      </c>
      <c r="BS14" s="71">
        <v>0.51</v>
      </c>
      <c r="BT14" s="71">
        <v>0.54</v>
      </c>
      <c r="BU14" s="216">
        <v>0.49</v>
      </c>
      <c r="BV14" s="216">
        <v>0.28000000000000003</v>
      </c>
      <c r="BW14" s="74">
        <v>0.28999999999999998</v>
      </c>
      <c r="BX14" s="74">
        <v>0.42</v>
      </c>
      <c r="BY14" s="75">
        <v>0.73</v>
      </c>
      <c r="BZ14" s="75">
        <v>0.56999999999999995</v>
      </c>
      <c r="CA14" s="75">
        <v>0.6</v>
      </c>
      <c r="CB14" s="75">
        <v>0.22</v>
      </c>
      <c r="CC14" s="76">
        <v>0.32</v>
      </c>
      <c r="CD14" s="76">
        <v>0.28999999999999998</v>
      </c>
      <c r="CE14" s="76">
        <v>0.35</v>
      </c>
      <c r="CF14" s="76">
        <v>0.51</v>
      </c>
      <c r="CG14" s="77">
        <v>0.55000000000000004</v>
      </c>
      <c r="CH14" s="77">
        <v>0.32</v>
      </c>
      <c r="CI14" s="77">
        <v>0.62</v>
      </c>
      <c r="CJ14" s="77">
        <v>0.57999999999999996</v>
      </c>
      <c r="CK14" s="96">
        <v>0.39</v>
      </c>
      <c r="CL14" s="96">
        <v>0.32</v>
      </c>
      <c r="CM14" s="181">
        <v>0.69</v>
      </c>
    </row>
    <row r="15" spans="2:91" x14ac:dyDescent="0.25">
      <c r="F15" s="93"/>
      <c r="G15" s="93"/>
      <c r="H15" s="93"/>
      <c r="I15" s="17"/>
      <c r="J15" s="17"/>
      <c r="K15" s="17"/>
      <c r="L15" s="17"/>
      <c r="M15" s="17"/>
      <c r="N15" s="17"/>
      <c r="O15" s="266"/>
      <c r="R15" s="282"/>
      <c r="AN15"/>
      <c r="AO15"/>
      <c r="AP15"/>
      <c r="AQ15" s="241">
        <v>1.65</v>
      </c>
      <c r="AR15" s="256">
        <f>BQ15/$BQ$50 * 100</f>
        <v>0.20027895997997211</v>
      </c>
      <c r="AS15" s="256">
        <f>BR15/$BR$50 * 100</f>
        <v>0.24254674077817087</v>
      </c>
      <c r="AT15" s="256">
        <f>BS15/$BS$50 * 100</f>
        <v>0.21536003334606968</v>
      </c>
      <c r="AU15" s="256">
        <f>BT15/$BT$50 * 100</f>
        <v>0.27156883225402134</v>
      </c>
      <c r="AV15" s="216">
        <f>BU15/$BU$50*100</f>
        <v>0.26812008263373038</v>
      </c>
      <c r="AW15" s="216">
        <f>BV15/$BV$50*100</f>
        <v>0.26113792830576876</v>
      </c>
      <c r="AX15" s="74">
        <f>BW15/$BW$50 * 100</f>
        <v>0.22907258328424634</v>
      </c>
      <c r="AY15" s="74">
        <f>BX15/$BX$50 * 100</f>
        <v>0.25087313689802743</v>
      </c>
      <c r="AZ15" s="75">
        <f>BY15/$BY$50 * 100</f>
        <v>0.25215028156781444</v>
      </c>
      <c r="BA15" s="75">
        <f>BZ15/$BZ$50 * 100</f>
        <v>0.23136990263183266</v>
      </c>
      <c r="BB15" s="75">
        <f>CA15/$CA$50 * 100</f>
        <v>0.26509994984595553</v>
      </c>
      <c r="BC15" s="75">
        <f>CB15/$CB$50 * 100</f>
        <v>0.2128162686214235</v>
      </c>
      <c r="BD15" s="76">
        <f>CC15/$CC$50 * 100</f>
        <v>0.24552561865994696</v>
      </c>
      <c r="BE15" s="76">
        <f>CD15/$CD$50 * 100</f>
        <v>0.29443930344073366</v>
      </c>
      <c r="BF15" s="76">
        <f>CE15/$CE$50 * 100</f>
        <v>0.23071144972636551</v>
      </c>
      <c r="BG15" s="76">
        <f>CF15/$CF$50 * 100</f>
        <v>0.29254701648479214</v>
      </c>
      <c r="BH15" s="77">
        <f>CG15/$CG$50 * 100</f>
        <v>0.25029886431560078</v>
      </c>
      <c r="BI15" s="77">
        <f>CH15/$CH$50 * 100</f>
        <v>0.20813934381333188</v>
      </c>
      <c r="BJ15" s="77">
        <f>CI15/$CI$50 * 100</f>
        <v>0.20418438129335428</v>
      </c>
      <c r="BK15" s="77">
        <f>CJ15/$CJ$50 * 100</f>
        <v>0.22861232319818697</v>
      </c>
      <c r="BL15" s="96">
        <f>CK15/$CK$50 * 100</f>
        <v>0.26519212322970154</v>
      </c>
      <c r="BM15" s="96">
        <f>CL15/$CL$50 * 100</f>
        <v>0.23386054526432393</v>
      </c>
      <c r="BN15" s="96">
        <f>CM15/$CM$50 * 100</f>
        <v>0.26355771914049175</v>
      </c>
      <c r="BO15" s="17"/>
      <c r="BP15" s="241">
        <v>1.65</v>
      </c>
      <c r="BQ15" s="71">
        <v>0.56000000000000005</v>
      </c>
      <c r="BR15" s="71">
        <v>0.72</v>
      </c>
      <c r="BS15" s="71">
        <v>0.62</v>
      </c>
      <c r="BT15" s="71">
        <v>0.65</v>
      </c>
      <c r="BU15" s="216">
        <v>0.61</v>
      </c>
      <c r="BV15" s="216">
        <v>0.33</v>
      </c>
      <c r="BW15" s="74">
        <v>0.35</v>
      </c>
      <c r="BX15" s="74">
        <v>0.51</v>
      </c>
      <c r="BY15" s="75">
        <v>0.9</v>
      </c>
      <c r="BZ15" s="75">
        <v>0.72</v>
      </c>
      <c r="CA15" s="75">
        <v>0.74</v>
      </c>
      <c r="CB15" s="75">
        <v>0.27</v>
      </c>
      <c r="CC15" s="76">
        <v>0.38</v>
      </c>
      <c r="CD15" s="76">
        <v>0.35</v>
      </c>
      <c r="CE15" s="76">
        <v>0.43</v>
      </c>
      <c r="CF15" s="76">
        <v>0.63</v>
      </c>
      <c r="CG15" s="77">
        <v>0.67</v>
      </c>
      <c r="CH15" s="77">
        <v>0.38</v>
      </c>
      <c r="CI15" s="77">
        <v>0.73</v>
      </c>
      <c r="CJ15" s="77">
        <v>0.69</v>
      </c>
      <c r="CK15" s="96">
        <v>0.47</v>
      </c>
      <c r="CL15" s="96">
        <v>0.38</v>
      </c>
      <c r="CM15" s="181">
        <v>0.85</v>
      </c>
    </row>
    <row r="16" spans="2:91" ht="15.75" thickBot="1" x14ac:dyDescent="0.3">
      <c r="B16" s="308" t="s">
        <v>48</v>
      </c>
      <c r="C16" s="309"/>
      <c r="D16" s="309"/>
      <c r="E16" s="309"/>
      <c r="F16" s="309" t="s">
        <v>117</v>
      </c>
      <c r="G16" s="310"/>
      <c r="H16" s="107" t="s">
        <v>119</v>
      </c>
      <c r="I16" s="107"/>
      <c r="J16" s="92" t="s">
        <v>122</v>
      </c>
      <c r="K16" s="92" t="s">
        <v>123</v>
      </c>
      <c r="L16" s="107"/>
      <c r="M16" s="92" t="s">
        <v>122</v>
      </c>
      <c r="N16" s="265" t="s">
        <v>123</v>
      </c>
      <c r="O16" s="266"/>
      <c r="R16" s="282"/>
      <c r="AN16"/>
      <c r="AO16"/>
      <c r="AP16"/>
      <c r="AQ16" s="242">
        <v>1.95</v>
      </c>
      <c r="AR16" s="257">
        <f>BQ16/$BQ$50 * 100</f>
        <v>0.23604305997639569</v>
      </c>
      <c r="AS16" s="257">
        <f>BR16/$BR$50 * 100</f>
        <v>0.28297119757453265</v>
      </c>
      <c r="AT16" s="257">
        <f>BS16/$BS$50 * 100</f>
        <v>0.24662197367049918</v>
      </c>
      <c r="AU16" s="257">
        <f>BT16/$BT$50 * 100</f>
        <v>0.31334865260079381</v>
      </c>
      <c r="AV16" s="258">
        <f>BU16/$BU$50*100</f>
        <v>0.31207419454089935</v>
      </c>
      <c r="AW16" s="258">
        <f>BV16/$BV$50*100</f>
        <v>0.30861755163409038</v>
      </c>
      <c r="AX16" s="163">
        <f>BW16/$BW$50 * 100</f>
        <v>0.27488709994109561</v>
      </c>
      <c r="AY16" s="163">
        <f>BX16/$BX$50 * 100</f>
        <v>0.29022578582320813</v>
      </c>
      <c r="AZ16" s="177">
        <f>BY16/$BY$50 * 100</f>
        <v>0.28857198890538766</v>
      </c>
      <c r="BA16" s="177">
        <f>BZ16/$BZ$50 * 100</f>
        <v>0.28278543655001775</v>
      </c>
      <c r="BB16" s="177">
        <f>CA16/$CA$50 * 100</f>
        <v>0.30808913090205642</v>
      </c>
      <c r="BC16" s="177">
        <f>CB16/$CB$50 * 100</f>
        <v>0.25222668873650189</v>
      </c>
      <c r="BD16" s="193">
        <f>CC16/$CC$50 * 100</f>
        <v>0.28429282160625441</v>
      </c>
      <c r="BE16" s="193">
        <f>CD16/$CD$50 * 100</f>
        <v>0.33650206107512415</v>
      </c>
      <c r="BF16" s="193">
        <f>CE16/$CE$50 * 100</f>
        <v>0.26290374503702113</v>
      </c>
      <c r="BG16" s="193">
        <f>CF16/$CF$50 * 100</f>
        <v>0.33898305084745756</v>
      </c>
      <c r="BH16" s="154">
        <f>CG16/$CG$50 * 100</f>
        <v>0.28765690376569042</v>
      </c>
      <c r="BI16" s="154">
        <f>CH16/$CH$50 * 100</f>
        <v>0.24100345073122639</v>
      </c>
      <c r="BJ16" s="154">
        <f>CI16/$CI$50 * 100</f>
        <v>0.22935779816513768</v>
      </c>
      <c r="BK16" s="154">
        <f>CJ16/$CJ$50 * 100</f>
        <v>0.25843132187621137</v>
      </c>
      <c r="BL16" s="185">
        <f>CK16/$CK$50 * 100</f>
        <v>0.30468882243412526</v>
      </c>
      <c r="BM16" s="185">
        <f>CL16/$CL$50 * 100</f>
        <v>0.26463166964120866</v>
      </c>
      <c r="BN16" s="185">
        <f>CM16/$CM$50 * 100</f>
        <v>0.30696722582245511</v>
      </c>
      <c r="BO16" s="17"/>
      <c r="BP16" s="242">
        <v>1.95</v>
      </c>
      <c r="BQ16" s="143">
        <v>0.66</v>
      </c>
      <c r="BR16" s="143">
        <v>0.84</v>
      </c>
      <c r="BS16" s="143">
        <v>0.71</v>
      </c>
      <c r="BT16" s="143">
        <v>0.75</v>
      </c>
      <c r="BU16" s="243">
        <v>0.71</v>
      </c>
      <c r="BV16" s="243">
        <v>0.39</v>
      </c>
      <c r="BW16" s="167">
        <v>0.42</v>
      </c>
      <c r="BX16" s="167">
        <v>0.59</v>
      </c>
      <c r="BY16" s="174">
        <v>1.03</v>
      </c>
      <c r="BZ16" s="174">
        <v>0.88</v>
      </c>
      <c r="CA16" s="174">
        <v>0.86</v>
      </c>
      <c r="CB16" s="174">
        <v>0.32</v>
      </c>
      <c r="CC16" s="190">
        <v>0.44</v>
      </c>
      <c r="CD16" s="190">
        <v>0.4</v>
      </c>
      <c r="CE16" s="190">
        <v>0.49</v>
      </c>
      <c r="CF16" s="190">
        <v>0.73</v>
      </c>
      <c r="CG16" s="150">
        <v>0.77</v>
      </c>
      <c r="CH16" s="150">
        <v>0.44</v>
      </c>
      <c r="CI16" s="150">
        <v>0.82</v>
      </c>
      <c r="CJ16" s="150">
        <v>0.78</v>
      </c>
      <c r="CK16" s="182">
        <v>0.54</v>
      </c>
      <c r="CL16" s="182">
        <v>0.43</v>
      </c>
      <c r="CM16" s="183">
        <v>0.99</v>
      </c>
    </row>
    <row r="17" spans="2:91" x14ac:dyDescent="0.25">
      <c r="B17" s="91"/>
      <c r="C17" s="20" t="s">
        <v>33</v>
      </c>
      <c r="D17" s="20" t="s">
        <v>45</v>
      </c>
      <c r="E17" s="20" t="s">
        <v>46</v>
      </c>
      <c r="F17" s="98" t="s">
        <v>114</v>
      </c>
      <c r="G17" s="20" t="s">
        <v>115</v>
      </c>
      <c r="H17" s="20" t="s">
        <v>118</v>
      </c>
      <c r="I17" s="20" t="s">
        <v>130</v>
      </c>
      <c r="J17" s="20" t="s">
        <v>131</v>
      </c>
      <c r="K17" s="20" t="s">
        <v>134</v>
      </c>
      <c r="L17" s="20" t="s">
        <v>115</v>
      </c>
      <c r="M17" s="20" t="s">
        <v>120</v>
      </c>
      <c r="N17" s="98" t="s">
        <v>121</v>
      </c>
      <c r="O17" s="20" t="s">
        <v>133</v>
      </c>
      <c r="P17" s="283" t="s">
        <v>55</v>
      </c>
      <c r="Q17" s="283" t="s">
        <v>56</v>
      </c>
      <c r="R17" s="283" t="s">
        <v>57</v>
      </c>
      <c r="AN17"/>
      <c r="AO17"/>
      <c r="AP17"/>
      <c r="AQ17" s="244">
        <v>2.2999999999999998</v>
      </c>
      <c r="AR17" s="259">
        <f>BQ17/$BQ$50 * 100</f>
        <v>0.26465433997353455</v>
      </c>
      <c r="AS17" s="248">
        <f>BR17/$BR$50 * 100</f>
        <v>0.32002694963786432</v>
      </c>
      <c r="AT17" s="248">
        <f>BS17/$BS$50 * 100</f>
        <v>0.27441036506999206</v>
      </c>
      <c r="AU17" s="248">
        <f>BT17/$BT$50 * 100</f>
        <v>0.34677250887821182</v>
      </c>
      <c r="AV17" s="234">
        <f>BU17/$BU$50*100</f>
        <v>0.35163289525735142</v>
      </c>
      <c r="AW17" s="234">
        <f>BV17/$BV$50*100</f>
        <v>0.3402706338529714</v>
      </c>
      <c r="AX17" s="235">
        <f>BW17/$BW$50 * 100</f>
        <v>0.30761175469598795</v>
      </c>
      <c r="AY17" s="235">
        <f>BX17/$BX$50 * 100</f>
        <v>0.32465935363274134</v>
      </c>
      <c r="AZ17" s="236">
        <f>BY17/$BY$50 * 100</f>
        <v>0.32219202644776285</v>
      </c>
      <c r="BA17" s="236">
        <f>BZ17/$BZ$50 * 100</f>
        <v>0.32134708698865649</v>
      </c>
      <c r="BB17" s="236">
        <f>CA17/$CA$50 * 100</f>
        <v>0.34749588020348221</v>
      </c>
      <c r="BC17" s="236">
        <f>CB17/$CB$50 * 100</f>
        <v>0.27587294080554897</v>
      </c>
      <c r="BD17" s="237">
        <f>CC17/$CC$50 * 100</f>
        <v>0.32306002455256178</v>
      </c>
      <c r="BE17" s="237">
        <f>CD17/$CD$50 * 100</f>
        <v>0.37015226718263661</v>
      </c>
      <c r="BF17" s="237">
        <f>CE17/$CE$50 * 100</f>
        <v>0.30046142289945277</v>
      </c>
      <c r="BG17" s="237">
        <f>CF17/$CF$50 * 100</f>
        <v>0.37613187833758993</v>
      </c>
      <c r="BH17" s="238">
        <f>CG17/$CG$50 * 100</f>
        <v>0.31007172743574418</v>
      </c>
      <c r="BI17" s="238">
        <f>CH17/$CH$50 * 100</f>
        <v>0.26291285534315606</v>
      </c>
      <c r="BJ17" s="238">
        <f>CI17/$CI$50 * 100</f>
        <v>0.24614007607965993</v>
      </c>
      <c r="BK17" s="238">
        <f>CJ17/$CJ$50 * 100</f>
        <v>0.27831065432822766</v>
      </c>
      <c r="BL17" s="239">
        <f>CK17/$CK$50 * 100</f>
        <v>0.3329007504372849</v>
      </c>
      <c r="BM17" s="239">
        <f>CL17/$CL$50 * 100</f>
        <v>0.28924856914271646</v>
      </c>
      <c r="BN17" s="240">
        <f>CM17/$CM$50 * 100</f>
        <v>0.3410746953582835</v>
      </c>
      <c r="BO17" s="17"/>
      <c r="BP17" s="233">
        <v>2.2999999999999998</v>
      </c>
      <c r="BQ17" s="209">
        <v>0.74</v>
      </c>
      <c r="BR17" s="209">
        <v>0.95</v>
      </c>
      <c r="BS17" s="209">
        <v>0.79</v>
      </c>
      <c r="BT17" s="209">
        <v>0.83</v>
      </c>
      <c r="BU17" s="234">
        <v>0.8</v>
      </c>
      <c r="BV17" s="234">
        <v>0.43</v>
      </c>
      <c r="BW17" s="235">
        <v>0.47</v>
      </c>
      <c r="BX17" s="235">
        <v>0.66</v>
      </c>
      <c r="BY17" s="236">
        <v>1.1499999999999999</v>
      </c>
      <c r="BZ17" s="236">
        <v>1</v>
      </c>
      <c r="CA17" s="236">
        <v>0.97</v>
      </c>
      <c r="CB17" s="236">
        <v>0.35</v>
      </c>
      <c r="CC17" s="237">
        <v>0.5</v>
      </c>
      <c r="CD17" s="237">
        <v>0.44</v>
      </c>
      <c r="CE17" s="237">
        <v>0.56000000000000005</v>
      </c>
      <c r="CF17" s="237">
        <v>0.81</v>
      </c>
      <c r="CG17" s="238">
        <v>0.83</v>
      </c>
      <c r="CH17" s="238">
        <v>0.48</v>
      </c>
      <c r="CI17" s="238">
        <v>0.88</v>
      </c>
      <c r="CJ17" s="238">
        <v>0.84</v>
      </c>
      <c r="CK17" s="239">
        <v>0.59</v>
      </c>
      <c r="CL17" s="239">
        <v>0.47</v>
      </c>
      <c r="CM17" s="240">
        <v>1.1000000000000001</v>
      </c>
    </row>
    <row r="18" spans="2:91" x14ac:dyDescent="0.25">
      <c r="B18" s="42" t="s">
        <v>9</v>
      </c>
      <c r="C18" s="71">
        <v>27.528300000000002</v>
      </c>
      <c r="D18" s="115">
        <v>2.7955091145833295</v>
      </c>
      <c r="E18" s="109">
        <v>2.8050520833333339</v>
      </c>
      <c r="F18" s="71">
        <f>SUM(G56:G59)</f>
        <v>25.384799999999998</v>
      </c>
      <c r="G18" s="71">
        <f>SUM(G60:G64)</f>
        <v>2.0256249999999998</v>
      </c>
      <c r="H18" s="71">
        <f>SUM(G59:G65)</f>
        <v>2.8248000000000051</v>
      </c>
      <c r="I18" s="256">
        <f>SUM(AS31:AS44)</f>
        <v>66.831733198585169</v>
      </c>
      <c r="J18" s="256">
        <f>SUM(AS17:AS30)</f>
        <v>8.9809668182583824</v>
      </c>
      <c r="K18" s="256">
        <f>SUM(AS6:AS16)</f>
        <v>1.364325416877211</v>
      </c>
      <c r="L18" s="71">
        <f>H18*I18/100</f>
        <v>1.8878627993936374</v>
      </c>
      <c r="M18" s="71">
        <f>H18*J18/100</f>
        <v>0.25369435068216323</v>
      </c>
      <c r="N18" s="100">
        <f>H18*K18/100</f>
        <v>3.8539464375947526E-2</v>
      </c>
      <c r="O18" s="256">
        <f t="shared" si="3"/>
        <v>0.24235650000000003</v>
      </c>
      <c r="P18" s="71">
        <v>0.72640000000000005</v>
      </c>
      <c r="Q18" s="71">
        <v>7.1999999999999998E-3</v>
      </c>
      <c r="R18" s="71">
        <v>1.1900000000000001E-2</v>
      </c>
      <c r="AN18"/>
      <c r="AO18"/>
      <c r="AP18"/>
      <c r="AQ18" s="245">
        <v>2.72</v>
      </c>
      <c r="AR18" s="260">
        <f>BQ18/$BQ$50 * 100</f>
        <v>0.28611279997138872</v>
      </c>
      <c r="AS18" s="256">
        <f>BR18/$BR$50 * 100</f>
        <v>0.34697658750210558</v>
      </c>
      <c r="AT18" s="256">
        <f>BS18/$BS$50 * 100</f>
        <v>0.29177810969467505</v>
      </c>
      <c r="AU18" s="256">
        <f>BT18/$BT$50 * 100</f>
        <v>0.37184040108627536</v>
      </c>
      <c r="AV18" s="216">
        <f>BU18/$BU$50*100</f>
        <v>0.38679618478308653</v>
      </c>
      <c r="AW18" s="216">
        <f>BV18/$BV$50*100</f>
        <v>0.36401044551713224</v>
      </c>
      <c r="AX18" s="74">
        <f>BW18/$BW$50 * 100</f>
        <v>0.32724654754892341</v>
      </c>
      <c r="AY18" s="74">
        <f>BX18/$BX$50 * 100</f>
        <v>0.35417384032662691</v>
      </c>
      <c r="AZ18" s="75">
        <f>BY18/$BY$50 * 100</f>
        <v>0.34740705460454435</v>
      </c>
      <c r="BA18" s="75">
        <f>BZ18/$BZ$50 * 100</f>
        <v>0.34384138307786249</v>
      </c>
      <c r="BB18" s="75">
        <f>CA18/$CA$50 * 100</f>
        <v>0.37615533424088282</v>
      </c>
      <c r="BC18" s="75">
        <f>CB18/$CB$50 * 100</f>
        <v>0.29951919287459605</v>
      </c>
      <c r="BD18" s="76">
        <f>CC18/$CC$50 * 100</f>
        <v>0.34244362602571549</v>
      </c>
      <c r="BE18" s="76">
        <f>CD18/$CD$50 * 100</f>
        <v>0.39538992176327081</v>
      </c>
      <c r="BF18" s="76">
        <f>CE18/$CE$50 * 100</f>
        <v>0.3219229531065565</v>
      </c>
      <c r="BG18" s="76">
        <f>CF18/$CF$50 * 100</f>
        <v>0.40399349895518921</v>
      </c>
      <c r="BH18" s="77">
        <f>CG18/$CG$50 * 100</f>
        <v>0.32501494321578006</v>
      </c>
      <c r="BI18" s="77">
        <f>CH18/$CH$50 * 100</f>
        <v>0.28482225995508575</v>
      </c>
      <c r="BJ18" s="77">
        <f>CI18/$CI$50 * 100</f>
        <v>0.26292235399418218</v>
      </c>
      <c r="BK18" s="77">
        <f>CJ18/$CJ$50 * 100</f>
        <v>0.29487676470490787</v>
      </c>
      <c r="BL18" s="96">
        <f>CK18/$CK$50 * 100</f>
        <v>0.3611126784404447</v>
      </c>
      <c r="BM18" s="96">
        <f>CL18/$CL$50 * 100</f>
        <v>0.30771124376884729</v>
      </c>
      <c r="BN18" s="181">
        <f>CM18/$CM$50 * 100</f>
        <v>0.36898080679668849</v>
      </c>
      <c r="BO18" s="17"/>
      <c r="BP18" s="241">
        <v>2.72</v>
      </c>
      <c r="BQ18" s="71">
        <v>0.8</v>
      </c>
      <c r="BR18" s="71">
        <v>1.03</v>
      </c>
      <c r="BS18" s="71">
        <v>0.84</v>
      </c>
      <c r="BT18" s="71">
        <v>0.89</v>
      </c>
      <c r="BU18" s="216">
        <v>0.88</v>
      </c>
      <c r="BV18" s="216">
        <v>0.46</v>
      </c>
      <c r="BW18" s="74">
        <v>0.5</v>
      </c>
      <c r="BX18" s="74">
        <v>0.72</v>
      </c>
      <c r="BY18" s="75">
        <v>1.24</v>
      </c>
      <c r="BZ18" s="75">
        <v>1.07</v>
      </c>
      <c r="CA18" s="75">
        <v>1.05</v>
      </c>
      <c r="CB18" s="75">
        <v>0.38</v>
      </c>
      <c r="CC18" s="76">
        <v>0.53</v>
      </c>
      <c r="CD18" s="76">
        <v>0.47</v>
      </c>
      <c r="CE18" s="76">
        <v>0.6</v>
      </c>
      <c r="CF18" s="76">
        <v>0.87</v>
      </c>
      <c r="CG18" s="77">
        <v>0.87</v>
      </c>
      <c r="CH18" s="77">
        <v>0.52</v>
      </c>
      <c r="CI18" s="77">
        <v>0.94</v>
      </c>
      <c r="CJ18" s="77">
        <v>0.89</v>
      </c>
      <c r="CK18" s="96">
        <v>0.64</v>
      </c>
      <c r="CL18" s="96">
        <v>0.5</v>
      </c>
      <c r="CM18" s="181">
        <v>1.19</v>
      </c>
    </row>
    <row r="19" spans="2:91" x14ac:dyDescent="0.25">
      <c r="B19" s="42" t="s">
        <v>10</v>
      </c>
      <c r="C19" s="71">
        <v>14.5052</v>
      </c>
      <c r="D19" s="115">
        <v>2.7955091145833295</v>
      </c>
      <c r="E19" s="109">
        <v>2.8050520833333339</v>
      </c>
      <c r="F19" s="71">
        <f>SUM(L56:L59)</f>
        <v>13.639100000000001</v>
      </c>
      <c r="G19" s="71">
        <f>SUM(L60:L64)</f>
        <v>0.77839999999999998</v>
      </c>
      <c r="H19" s="71">
        <f>SUM(L59:L65)</f>
        <v>1.078999999999998</v>
      </c>
      <c r="I19" s="256">
        <f>SUM(AT31:AT44)</f>
        <v>72.989683559692935</v>
      </c>
      <c r="J19" s="256">
        <f>SUM(AT17:AT30)</f>
        <v>7.9196915488554653</v>
      </c>
      <c r="K19" s="256">
        <f>SUM(AT6:AT16)</f>
        <v>1.2608982597519884</v>
      </c>
      <c r="L19" s="71">
        <f t="shared" ref="L19:L28" si="4">H19*I19/100</f>
        <v>0.78755868560908526</v>
      </c>
      <c r="M19" s="71">
        <f t="shared" ref="M19:M28" si="5">H19*J19/100</f>
        <v>8.5453471812150295E-2</v>
      </c>
      <c r="N19" s="100">
        <f t="shared" ref="N19:N28" si="6">H19*K19/100</f>
        <v>1.3605092222723929E-2</v>
      </c>
      <c r="O19" s="256">
        <f t="shared" si="3"/>
        <v>0.24235650000000003</v>
      </c>
      <c r="P19" s="71">
        <v>0.69269999999999998</v>
      </c>
      <c r="Q19" s="71">
        <v>1.29E-2</v>
      </c>
      <c r="R19" s="71">
        <v>0.1313</v>
      </c>
      <c r="AN19"/>
      <c r="AO19"/>
      <c r="AP19"/>
      <c r="AQ19" s="245">
        <v>3.2</v>
      </c>
      <c r="AR19" s="260">
        <f>BQ19/$BQ$50 * 100</f>
        <v>0.30757125996924284</v>
      </c>
      <c r="AS19" s="256">
        <f>BR19/$BR$50 * 100</f>
        <v>0.37055752063331665</v>
      </c>
      <c r="AT19" s="256">
        <f>BS19/$BS$50 * 100</f>
        <v>0.31261940324429471</v>
      </c>
      <c r="AU19" s="256">
        <f>BT19/$BT$50 * 100</f>
        <v>0.3969082932943388</v>
      </c>
      <c r="AV19" s="216">
        <f>BU19/$BU$50*100</f>
        <v>0.41756406311810473</v>
      </c>
      <c r="AW19" s="216">
        <f>BV19/$BV$50*100</f>
        <v>0.38775025718129302</v>
      </c>
      <c r="AX19" s="74">
        <f>BW19/$BW$50 * 100</f>
        <v>0.35342627135283727</v>
      </c>
      <c r="AY19" s="74">
        <f>BX19/$BX$50 * 100</f>
        <v>0.38368832702051248</v>
      </c>
      <c r="AZ19" s="75">
        <f>BY19/$BY$50 * 100</f>
        <v>0.36701874317092997</v>
      </c>
      <c r="BA19" s="75">
        <f>BZ19/$BZ$50 * 100</f>
        <v>0.35669526655740874</v>
      </c>
      <c r="BB19" s="75">
        <f>CA19/$CA$50 * 100</f>
        <v>0.40481478827828338</v>
      </c>
      <c r="BC19" s="75">
        <f>CB19/$CB$50 * 100</f>
        <v>0.32316544494364308</v>
      </c>
      <c r="BD19" s="76">
        <f>CC19/$CC$50 * 100</f>
        <v>0.3682884279899204</v>
      </c>
      <c r="BE19" s="76">
        <f>CD19/$CD$50 * 100</f>
        <v>0.42904012787078327</v>
      </c>
      <c r="BF19" s="76">
        <f>CE19/$CE$50 * 100</f>
        <v>0.3541152484172122</v>
      </c>
      <c r="BG19" s="76">
        <f>CF19/$CF$50 * 100</f>
        <v>0.43185511957278849</v>
      </c>
      <c r="BH19" s="77">
        <f>CG19/$CG$50 * 100</f>
        <v>0.336222355050807</v>
      </c>
      <c r="BI19" s="77">
        <f>CH19/$CH$50 * 100</f>
        <v>0.30125431341403303</v>
      </c>
      <c r="BJ19" s="77">
        <f>CI19/$CI$50 * 100</f>
        <v>0.27970463190870448</v>
      </c>
      <c r="BK19" s="77">
        <f>CJ19/$CJ$50 * 100</f>
        <v>0.3147560971569241</v>
      </c>
      <c r="BL19" s="96">
        <f>CK19/$CK$50 * 100</f>
        <v>0.38368222084297249</v>
      </c>
      <c r="BM19" s="96">
        <f>CL19/$CL$50 * 100</f>
        <v>0.33232814327035509</v>
      </c>
      <c r="BN19" s="181">
        <f>CM19/$CM$50 * 100</f>
        <v>0.39688691823509353</v>
      </c>
      <c r="BO19" s="17"/>
      <c r="BP19" s="241">
        <v>3.2</v>
      </c>
      <c r="BQ19" s="71">
        <v>0.86</v>
      </c>
      <c r="BR19" s="71">
        <v>1.1000000000000001</v>
      </c>
      <c r="BS19" s="71">
        <v>0.9</v>
      </c>
      <c r="BT19" s="71">
        <v>0.95</v>
      </c>
      <c r="BU19" s="216">
        <v>0.95</v>
      </c>
      <c r="BV19" s="216">
        <v>0.49</v>
      </c>
      <c r="BW19" s="74">
        <v>0.54</v>
      </c>
      <c r="BX19" s="74">
        <v>0.78</v>
      </c>
      <c r="BY19" s="75">
        <v>1.31</v>
      </c>
      <c r="BZ19" s="75">
        <v>1.1100000000000001</v>
      </c>
      <c r="CA19" s="75">
        <v>1.1299999999999999</v>
      </c>
      <c r="CB19" s="75">
        <v>0.41</v>
      </c>
      <c r="CC19" s="76">
        <v>0.56999999999999995</v>
      </c>
      <c r="CD19" s="76">
        <v>0.51</v>
      </c>
      <c r="CE19" s="76">
        <v>0.66</v>
      </c>
      <c r="CF19" s="76">
        <v>0.93</v>
      </c>
      <c r="CG19" s="77">
        <v>0.9</v>
      </c>
      <c r="CH19" s="77">
        <v>0.55000000000000004</v>
      </c>
      <c r="CI19" s="77">
        <v>1</v>
      </c>
      <c r="CJ19" s="77">
        <v>0.95</v>
      </c>
      <c r="CK19" s="96">
        <v>0.68</v>
      </c>
      <c r="CL19" s="96">
        <v>0.54</v>
      </c>
      <c r="CM19" s="181">
        <v>1.28</v>
      </c>
    </row>
    <row r="20" spans="2:91" x14ac:dyDescent="0.25">
      <c r="B20" s="72" t="s">
        <v>27</v>
      </c>
      <c r="C20" s="77">
        <v>71.694199999999995</v>
      </c>
      <c r="D20" s="117">
        <v>-3.4484114583333305</v>
      </c>
      <c r="E20" s="110">
        <v>-3.3764322916666702</v>
      </c>
      <c r="F20" s="73">
        <f>SUM(G71:G74)</f>
        <v>68.053600000000003</v>
      </c>
      <c r="G20" s="73">
        <f>SUM(G75:G79)</f>
        <v>3.5653000000000001</v>
      </c>
      <c r="H20" s="73">
        <f>SUM(G74:G80)</f>
        <v>4.8268999999999851</v>
      </c>
      <c r="I20" s="73">
        <f>SUM(AW31:AW44)</f>
        <v>76.236448524175046</v>
      </c>
      <c r="J20" s="73">
        <f>SUM(AW17:AW30)</f>
        <v>10.382210967792988</v>
      </c>
      <c r="K20" s="73">
        <f>SUM(AW6:AW16)</f>
        <v>1.5430877581704516</v>
      </c>
      <c r="L20" s="77">
        <f t="shared" si="4"/>
        <v>3.6798571338133939</v>
      </c>
      <c r="M20" s="77">
        <f t="shared" si="5"/>
        <v>0.50113894120439817</v>
      </c>
      <c r="N20" s="105">
        <f t="shared" si="6"/>
        <v>7.4483302999129308E-2</v>
      </c>
      <c r="O20" s="332">
        <f t="shared" si="3"/>
        <v>-0.29172375000000034</v>
      </c>
      <c r="P20" s="77">
        <v>0.45669999999999999</v>
      </c>
      <c r="Q20" s="77">
        <v>0.1239</v>
      </c>
      <c r="R20" s="77">
        <v>0.2145</v>
      </c>
      <c r="AN20"/>
      <c r="AO20"/>
      <c r="AP20"/>
      <c r="AQ20" s="245">
        <v>3.78</v>
      </c>
      <c r="AR20" s="260">
        <f>BQ20/$BQ$50 * 100</f>
        <v>0.33260612996673938</v>
      </c>
      <c r="AS20" s="256">
        <f>BR20/$BR$50 * 100</f>
        <v>0.40087586323058799</v>
      </c>
      <c r="AT20" s="256">
        <f>BS20/$BS$50 * 100</f>
        <v>0.33693424571885094</v>
      </c>
      <c r="AU20" s="256">
        <f>BT20/$BT$50 * 100</f>
        <v>0.43033214957175681</v>
      </c>
      <c r="AV20" s="216">
        <f>BU20/$BU$50*100</f>
        <v>0.4527273526438399</v>
      </c>
      <c r="AW20" s="216">
        <f>BV20/$BV$50*100</f>
        <v>0.41940333940017405</v>
      </c>
      <c r="AX20" s="74">
        <f>BW20/$BW$50 * 100</f>
        <v>0.37960599515675109</v>
      </c>
      <c r="AY20" s="74">
        <f>BX20/$BX$50 * 100</f>
        <v>0.41320281371439804</v>
      </c>
      <c r="AZ20" s="75">
        <f>BY20/$BY$50 * 100</f>
        <v>0.3894321015325134</v>
      </c>
      <c r="BA20" s="75">
        <f>BZ20/$BZ$50 * 100</f>
        <v>0.37597609177672808</v>
      </c>
      <c r="BB20" s="75">
        <f>CA20/$CA$50 * 100</f>
        <v>0.44063910582503413</v>
      </c>
      <c r="BC20" s="75">
        <f>CB20/$CB$50 * 100</f>
        <v>0.34681169701269016</v>
      </c>
      <c r="BD20" s="76">
        <f>CC20/$CC$50 * 100</f>
        <v>0.40059443044517656</v>
      </c>
      <c r="BE20" s="76">
        <f>CD20/$CD$50 * 100</f>
        <v>0.45427778245141759</v>
      </c>
      <c r="BF20" s="76">
        <f>CE20/$CE$50 * 100</f>
        <v>0.38094216117609181</v>
      </c>
      <c r="BG20" s="76">
        <f>CF20/$CF$50 * 100</f>
        <v>0.46436034362665424</v>
      </c>
      <c r="BH20" s="77">
        <f>CG20/$CG$50 * 100</f>
        <v>0.35863717872086076</v>
      </c>
      <c r="BI20" s="77">
        <f>CH20/$CH$50 * 100</f>
        <v>0.32316371802596267</v>
      </c>
      <c r="BJ20" s="77">
        <f>CI20/$CI$50 * 100</f>
        <v>0.30487804878048791</v>
      </c>
      <c r="BK20" s="77">
        <f>CJ20/$CJ$50 * 100</f>
        <v>0.34457509583494855</v>
      </c>
      <c r="BL20" s="96">
        <f>CK20/$CK$50 * 100</f>
        <v>0.41189414884613218</v>
      </c>
      <c r="BM20" s="96">
        <f>CL20/$CL$50 * 100</f>
        <v>0.35079081789648586</v>
      </c>
      <c r="BN20" s="181">
        <f>CM20/$CM$50 * 100</f>
        <v>0.42789370872221011</v>
      </c>
      <c r="BO20" s="17"/>
      <c r="BP20" s="241">
        <v>3.78</v>
      </c>
      <c r="BQ20" s="71">
        <v>0.93</v>
      </c>
      <c r="BR20" s="71">
        <v>1.19</v>
      </c>
      <c r="BS20" s="71">
        <v>0.97</v>
      </c>
      <c r="BT20" s="71">
        <v>1.03</v>
      </c>
      <c r="BU20" s="216">
        <v>1.03</v>
      </c>
      <c r="BV20" s="216">
        <v>0.53</v>
      </c>
      <c r="BW20" s="74">
        <v>0.57999999999999996</v>
      </c>
      <c r="BX20" s="74">
        <v>0.84</v>
      </c>
      <c r="BY20" s="75">
        <v>1.39</v>
      </c>
      <c r="BZ20" s="75">
        <v>1.17</v>
      </c>
      <c r="CA20" s="75">
        <v>1.23</v>
      </c>
      <c r="CB20" s="75">
        <v>0.44</v>
      </c>
      <c r="CC20" s="76">
        <v>0.62</v>
      </c>
      <c r="CD20" s="76">
        <v>0.54</v>
      </c>
      <c r="CE20" s="76">
        <v>0.71</v>
      </c>
      <c r="CF20" s="76">
        <v>1</v>
      </c>
      <c r="CG20" s="77">
        <v>0.96</v>
      </c>
      <c r="CH20" s="77">
        <v>0.59</v>
      </c>
      <c r="CI20" s="77">
        <v>1.0900000000000001</v>
      </c>
      <c r="CJ20" s="77">
        <v>1.04</v>
      </c>
      <c r="CK20" s="96">
        <v>0.73</v>
      </c>
      <c r="CL20" s="96">
        <v>0.56999999999999995</v>
      </c>
      <c r="CM20" s="181">
        <v>1.38</v>
      </c>
    </row>
    <row r="21" spans="2:91" x14ac:dyDescent="0.25">
      <c r="B21" s="47" t="s">
        <v>6</v>
      </c>
      <c r="C21" s="74">
        <v>47.312199999999997</v>
      </c>
      <c r="D21" s="119">
        <v>-1.6243494791666675</v>
      </c>
      <c r="E21" s="111">
        <v>-0.92369921875000083</v>
      </c>
      <c r="F21" s="74">
        <f>SUM(B86:B89)</f>
        <v>43.554200000000002</v>
      </c>
      <c r="G21" s="74">
        <f>SUM(B90:B94)</f>
        <v>3.5529000000000002</v>
      </c>
      <c r="H21" s="74">
        <f>SUM(B89:B95)</f>
        <v>4.7205999999999948</v>
      </c>
      <c r="I21" s="74">
        <f>SUM(AX31:AX44)</f>
        <v>69.965311865959819</v>
      </c>
      <c r="J21" s="74">
        <f>SUM(AX17:AX30)</f>
        <v>9.6079586360363898</v>
      </c>
      <c r="K21" s="74">
        <f>SUM(AX6:AX16)</f>
        <v>1.3220760520976507</v>
      </c>
      <c r="L21" s="74">
        <f t="shared" si="4"/>
        <v>3.3027825119444958</v>
      </c>
      <c r="M21" s="74">
        <f t="shared" si="5"/>
        <v>0.45355329537273337</v>
      </c>
      <c r="N21" s="102">
        <f t="shared" si="6"/>
        <v>6.2409922115321627E-2</v>
      </c>
      <c r="O21" s="333">
        <f t="shared" si="3"/>
        <v>-7.9807612500000069E-2</v>
      </c>
      <c r="P21" s="74">
        <v>0.88780000000000003</v>
      </c>
      <c r="Q21" s="74">
        <v>0.106</v>
      </c>
      <c r="R21" s="74">
        <v>-0.2311</v>
      </c>
      <c r="AN21"/>
      <c r="AO21"/>
      <c r="AP21"/>
      <c r="AQ21" s="245">
        <v>4.46</v>
      </c>
      <c r="AR21" s="260">
        <f>BQ21/$BQ$50 * 100</f>
        <v>0.36121740996387824</v>
      </c>
      <c r="AS21" s="256">
        <f>BR21/$BR$50 * 100</f>
        <v>0.44466902475997999</v>
      </c>
      <c r="AT21" s="256">
        <f>BS21/$BS$50 * 100</f>
        <v>0.36819618604328047</v>
      </c>
      <c r="AU21" s="256">
        <f>BT21/$BT$50 * 100</f>
        <v>0.47211196991852933</v>
      </c>
      <c r="AV21" s="216">
        <f>BU21/$BU$50*100</f>
        <v>0.49668146455100881</v>
      </c>
      <c r="AW21" s="216">
        <f>BV21/$BV$50*100</f>
        <v>0.45105642161905507</v>
      </c>
      <c r="AX21" s="74">
        <f>BW21/$BW$50 * 100</f>
        <v>0.41887558086262194</v>
      </c>
      <c r="AY21" s="74">
        <f>BX21/$BX$50 * 100</f>
        <v>0.46239362487087399</v>
      </c>
      <c r="AZ21" s="75">
        <f>BY21/$BY$50 * 100</f>
        <v>0.42025046927969079</v>
      </c>
      <c r="BA21" s="75">
        <f>BZ21/$BZ$50 * 100</f>
        <v>0.41453774221536693</v>
      </c>
      <c r="BB21" s="75">
        <f>CA21/$CA$50 * 100</f>
        <v>0.49079315039048527</v>
      </c>
      <c r="BC21" s="75">
        <f>CB21/$CB$50 * 100</f>
        <v>0.37834003310475284</v>
      </c>
      <c r="BD21" s="76">
        <f>CC21/$CC$50 * 100</f>
        <v>0.43936163339148404</v>
      </c>
      <c r="BE21" s="76">
        <f>CD21/$CD$50 * 100</f>
        <v>0.49634054008580808</v>
      </c>
      <c r="BF21" s="76">
        <f>CE21/$CE$50 * 100</f>
        <v>0.42386522159029943</v>
      </c>
      <c r="BG21" s="76">
        <f>CF21/$CF$50 * 100</f>
        <v>0.51079637798931965</v>
      </c>
      <c r="BH21" s="77">
        <f>CG21/$CG$50 * 100</f>
        <v>0.39599521817095051</v>
      </c>
      <c r="BI21" s="77">
        <f>CH21/$CH$50 * 100</f>
        <v>0.36150517609683963</v>
      </c>
      <c r="BJ21" s="77">
        <f>CI21/$CI$50 * 100</f>
        <v>0.34403669724770647</v>
      </c>
      <c r="BK21" s="77">
        <f>CJ21/$CJ$50 * 100</f>
        <v>0.38764698281431703</v>
      </c>
      <c r="BL21" s="96">
        <f>CK21/$CK$50 * 100</f>
        <v>0.45139084805055585</v>
      </c>
      <c r="BM21" s="96">
        <f>CL21/$CL$50 * 100</f>
        <v>0.38156194227337065</v>
      </c>
      <c r="BN21" s="181">
        <f>CM21/$CM$50 * 100</f>
        <v>0.47440389445288517</v>
      </c>
      <c r="BO21" s="17"/>
      <c r="BP21" s="241">
        <v>4.46</v>
      </c>
      <c r="BQ21" s="71">
        <v>1.01</v>
      </c>
      <c r="BR21" s="71">
        <v>1.32</v>
      </c>
      <c r="BS21" s="71">
        <v>1.06</v>
      </c>
      <c r="BT21" s="71">
        <v>1.1299999999999999</v>
      </c>
      <c r="BU21" s="216">
        <v>1.1299999999999999</v>
      </c>
      <c r="BV21" s="216">
        <v>0.56999999999999995</v>
      </c>
      <c r="BW21" s="74">
        <v>0.64</v>
      </c>
      <c r="BX21" s="74">
        <v>0.94</v>
      </c>
      <c r="BY21" s="75">
        <v>1.5</v>
      </c>
      <c r="BZ21" s="75">
        <v>1.29</v>
      </c>
      <c r="CA21" s="75">
        <v>1.37</v>
      </c>
      <c r="CB21" s="75">
        <v>0.48</v>
      </c>
      <c r="CC21" s="76">
        <v>0.68</v>
      </c>
      <c r="CD21" s="76">
        <v>0.59</v>
      </c>
      <c r="CE21" s="76">
        <v>0.79</v>
      </c>
      <c r="CF21" s="76">
        <v>1.1000000000000001</v>
      </c>
      <c r="CG21" s="77">
        <v>1.06</v>
      </c>
      <c r="CH21" s="77">
        <v>0.66</v>
      </c>
      <c r="CI21" s="77">
        <v>1.23</v>
      </c>
      <c r="CJ21" s="77">
        <v>1.17</v>
      </c>
      <c r="CK21" s="96">
        <v>0.8</v>
      </c>
      <c r="CL21" s="96">
        <v>0.62</v>
      </c>
      <c r="CM21" s="181">
        <v>1.53</v>
      </c>
    </row>
    <row r="22" spans="2:91" x14ac:dyDescent="0.25">
      <c r="B22" s="51" t="s">
        <v>13</v>
      </c>
      <c r="C22" s="75">
        <v>31.810600000000001</v>
      </c>
      <c r="D22" s="121">
        <v>0.53355489299242453</v>
      </c>
      <c r="E22" s="112">
        <v>0.86112215909091083</v>
      </c>
      <c r="F22" s="75">
        <f>SUM(G101:G104)</f>
        <v>29.5212</v>
      </c>
      <c r="G22" s="75">
        <f>SUM(G105:G109)</f>
        <v>2.1690999999999998</v>
      </c>
      <c r="H22" s="75">
        <f>SUM(G104:G110)</f>
        <v>2.8568999999999964</v>
      </c>
      <c r="I22" s="75">
        <f>SUM(BA31:BA44)</f>
        <v>57.080883061795056</v>
      </c>
      <c r="J22" s="75">
        <f>SUM(BA17:BA30)</f>
        <v>8.1911372473408548</v>
      </c>
      <c r="K22" s="75">
        <f>SUM(BA6:BA16)</f>
        <v>1.2532536392557603</v>
      </c>
      <c r="L22" s="75">
        <f t="shared" si="4"/>
        <v>1.6307437481924207</v>
      </c>
      <c r="M22" s="75">
        <f t="shared" si="5"/>
        <v>0.23401260001928059</v>
      </c>
      <c r="N22" s="103">
        <f t="shared" si="6"/>
        <v>3.5804203219897773E-2</v>
      </c>
      <c r="O22" s="268">
        <f t="shared" si="3"/>
        <v>7.4400954545454687E-2</v>
      </c>
      <c r="P22" s="75">
        <v>1.2121</v>
      </c>
      <c r="Q22" s="75">
        <v>0.1132</v>
      </c>
      <c r="R22" s="75">
        <v>-0.72619999999999996</v>
      </c>
      <c r="AN22"/>
      <c r="AO22"/>
      <c r="AP22"/>
      <c r="AQ22" s="245">
        <v>5.27</v>
      </c>
      <c r="AR22" s="260">
        <f>BQ22/$BQ$50 * 100</f>
        <v>0.39698150996030185</v>
      </c>
      <c r="AS22" s="256">
        <f>BR22/$BR$50 * 100</f>
        <v>0.49183089102240202</v>
      </c>
      <c r="AT22" s="256">
        <f>BS22/$BS$50 * 100</f>
        <v>0.40640522421758307</v>
      </c>
      <c r="AU22" s="256">
        <f>BT22/$BT$50 * 100</f>
        <v>0.52224775433465631</v>
      </c>
      <c r="AV22" s="216">
        <f>BU22/$BU$50*100</f>
        <v>0.54942639883961153</v>
      </c>
      <c r="AW22" s="216">
        <f>BV22/$BV$50*100</f>
        <v>0.49062277439265645</v>
      </c>
      <c r="AX22" s="74">
        <f>BW22/$BW$50 * 100</f>
        <v>0.45814516656849269</v>
      </c>
      <c r="AY22" s="74">
        <f>BX22/$BX$50 * 100</f>
        <v>0.51650351714299758</v>
      </c>
      <c r="AZ22" s="75">
        <f>BY22/$BY$50 * 100</f>
        <v>0.45387050682206603</v>
      </c>
      <c r="BA22" s="75">
        <f>BZ22/$BZ$50 * 100</f>
        <v>0.44988592178411901</v>
      </c>
      <c r="BB22" s="75">
        <f>CA22/$CA$50 * 100</f>
        <v>0.54094719495593624</v>
      </c>
      <c r="BC22" s="75">
        <f>CB22/$CB$50 * 100</f>
        <v>0.40986836919681563</v>
      </c>
      <c r="BD22" s="76">
        <f>CC22/$CC$50 * 100</f>
        <v>0.48459003682884266</v>
      </c>
      <c r="BE22" s="76">
        <f>CD22/$CD$50 * 100</f>
        <v>0.53840329772019868</v>
      </c>
      <c r="BF22" s="76">
        <f>CE22/$CE$50 * 100</f>
        <v>0.47215366455628288</v>
      </c>
      <c r="BG22" s="76">
        <f>CF22/$CF$50 * 100</f>
        <v>0.5665196192245181</v>
      </c>
      <c r="BH22" s="77">
        <f>CG22/$CG$50 * 100</f>
        <v>0.44456066945606698</v>
      </c>
      <c r="BI22" s="77">
        <f>CH22/$CH$50 * 100</f>
        <v>0.39984663416771649</v>
      </c>
      <c r="BJ22" s="77">
        <f>CI22/$CI$50 * 100</f>
        <v>0.39158648467218626</v>
      </c>
      <c r="BK22" s="77">
        <f>CJ22/$CJ$50 * 100</f>
        <v>0.44397175809502987</v>
      </c>
      <c r="BL22" s="96">
        <f>CK22/$CK$50 * 100</f>
        <v>0.50217231845624344</v>
      </c>
      <c r="BM22" s="96">
        <f>CL22/$CL$50 * 100</f>
        <v>0.41848729152563241</v>
      </c>
      <c r="BN22" s="181">
        <f>CM22/$CM$50 * 100</f>
        <v>0.5302161173296952</v>
      </c>
      <c r="BO22" s="17"/>
      <c r="BP22" s="241">
        <v>5.27</v>
      </c>
      <c r="BQ22" s="71">
        <v>1.1100000000000001</v>
      </c>
      <c r="BR22" s="71">
        <v>1.46</v>
      </c>
      <c r="BS22" s="71">
        <v>1.17</v>
      </c>
      <c r="BT22" s="71">
        <v>1.25</v>
      </c>
      <c r="BU22" s="216">
        <v>1.25</v>
      </c>
      <c r="BV22" s="216">
        <v>0.62</v>
      </c>
      <c r="BW22" s="74">
        <v>0.7</v>
      </c>
      <c r="BX22" s="74">
        <v>1.05</v>
      </c>
      <c r="BY22" s="75">
        <v>1.62</v>
      </c>
      <c r="BZ22" s="75">
        <v>1.4</v>
      </c>
      <c r="CA22" s="75">
        <v>1.51</v>
      </c>
      <c r="CB22" s="75">
        <v>0.52</v>
      </c>
      <c r="CC22" s="76">
        <v>0.75</v>
      </c>
      <c r="CD22" s="76">
        <v>0.64</v>
      </c>
      <c r="CE22" s="76">
        <v>0.88</v>
      </c>
      <c r="CF22" s="76">
        <v>1.22</v>
      </c>
      <c r="CG22" s="77">
        <v>1.19</v>
      </c>
      <c r="CH22" s="77">
        <v>0.73</v>
      </c>
      <c r="CI22" s="77">
        <v>1.4</v>
      </c>
      <c r="CJ22" s="77">
        <v>1.34</v>
      </c>
      <c r="CK22" s="96">
        <v>0.89</v>
      </c>
      <c r="CL22" s="96">
        <v>0.68</v>
      </c>
      <c r="CM22" s="181">
        <v>1.71</v>
      </c>
    </row>
    <row r="23" spans="2:91" x14ac:dyDescent="0.25">
      <c r="B23" s="51" t="s">
        <v>14</v>
      </c>
      <c r="C23" s="75">
        <v>24.152100000000001</v>
      </c>
      <c r="D23" s="121">
        <v>0.53355489299242453</v>
      </c>
      <c r="E23" s="112">
        <v>0.86112215909091083</v>
      </c>
      <c r="F23" s="75">
        <f>SUM(L101:L104)</f>
        <v>22.049499999999998</v>
      </c>
      <c r="G23" s="75">
        <f>SUM(L105:L109)</f>
        <v>2.0576000000000003</v>
      </c>
      <c r="H23" s="75">
        <f>SUM(L104:L110)</f>
        <v>2.6742000000000057</v>
      </c>
      <c r="I23" s="75">
        <f>SUM(BB31:BB44)</f>
        <v>67.74378448090566</v>
      </c>
      <c r="J23" s="75">
        <f>SUM(BB17:BB30)</f>
        <v>10.432041269613816</v>
      </c>
      <c r="K23" s="75">
        <f>SUM(BB6:BB16)</f>
        <v>1.501038905208856</v>
      </c>
      <c r="L23" s="75">
        <f t="shared" si="4"/>
        <v>1.8116042845883831</v>
      </c>
      <c r="M23" s="75">
        <f t="shared" si="5"/>
        <v>0.27897364763201327</v>
      </c>
      <c r="N23" s="103">
        <f t="shared" si="6"/>
        <v>4.0140782403095307E-2</v>
      </c>
      <c r="O23" s="268">
        <f t="shared" si="3"/>
        <v>7.4400954545454687E-2</v>
      </c>
      <c r="P23" s="75">
        <v>1.1469</v>
      </c>
      <c r="Q23" s="75">
        <v>-0.2346</v>
      </c>
      <c r="R23" s="75">
        <v>-0.55079999999999996</v>
      </c>
      <c r="AN23"/>
      <c r="AO23"/>
      <c r="AP23"/>
      <c r="AQ23" s="245">
        <v>6.21</v>
      </c>
      <c r="AR23" s="260">
        <f>BQ23/$BQ$50 * 100</f>
        <v>0.43632201995636771</v>
      </c>
      <c r="AS23" s="256">
        <f>BR23/$BR$50 * 100</f>
        <v>0.53899275728482421</v>
      </c>
      <c r="AT23" s="256">
        <f>BS23/$BS$50 * 100</f>
        <v>0.44808781131682246</v>
      </c>
      <c r="AU23" s="256">
        <f>BT23/$BT$50 * 100</f>
        <v>0.57656152078546063</v>
      </c>
      <c r="AV23" s="216">
        <f>BU23/$BU$50*100</f>
        <v>0.61096215550964805</v>
      </c>
      <c r="AW23" s="216">
        <f>BV23/$BV$50*100</f>
        <v>0.54601566827569825</v>
      </c>
      <c r="AX23" s="74">
        <f>BW23/$BW$50 * 100</f>
        <v>0.51050461417632043</v>
      </c>
      <c r="AY23" s="74">
        <f>BX23/$BX$50 * 100</f>
        <v>0.58045157164641625</v>
      </c>
      <c r="AZ23" s="75">
        <f>BY23/$BY$50 * 100</f>
        <v>0.49869722354523305</v>
      </c>
      <c r="BA23" s="75">
        <f>BZ23/$BZ$50 * 100</f>
        <v>0.49166104309264447</v>
      </c>
      <c r="BB23" s="75">
        <f>CA23/$CA$50 * 100</f>
        <v>0.59468367127606225</v>
      </c>
      <c r="BC23" s="75">
        <f>CB23/$CB$50 * 100</f>
        <v>0.44927878931189397</v>
      </c>
      <c r="BD23" s="76">
        <f>CC23/$CC$50 * 100</f>
        <v>0.53627964075725254</v>
      </c>
      <c r="BE23" s="76">
        <f>CD23/$CD$50 * 100</f>
        <v>0.58887860688146731</v>
      </c>
      <c r="BF23" s="76">
        <f>CE23/$CE$50 * 100</f>
        <v>0.53117287262581825</v>
      </c>
      <c r="BG23" s="76">
        <f>CF23/$CF$50 * 100</f>
        <v>0.63617367076851639</v>
      </c>
      <c r="BH23" s="77">
        <f>CG23/$CG$50 * 100</f>
        <v>0.50806933652121955</v>
      </c>
      <c r="BI23" s="77">
        <f>CH23/$CH$50 * 100</f>
        <v>0.45462014569754067</v>
      </c>
      <c r="BJ23" s="77">
        <f>CI23/$CI$50 * 100</f>
        <v>0.4531215036921013</v>
      </c>
      <c r="BK23" s="77">
        <f>CJ23/$CJ$50 * 100</f>
        <v>0.51354942167708673</v>
      </c>
      <c r="BL23" s="96">
        <f>CK23/$CK$50 * 100</f>
        <v>0.56988094566382674</v>
      </c>
      <c r="BM23" s="96">
        <f>CL23/$CL$50 * 100</f>
        <v>0.46772109052864785</v>
      </c>
      <c r="BN23" s="181">
        <f>CM23/$CM$50 * 100</f>
        <v>0.59222969830392858</v>
      </c>
      <c r="BO23" s="17"/>
      <c r="BP23" s="241">
        <v>6.21</v>
      </c>
      <c r="BQ23" s="71">
        <v>1.22</v>
      </c>
      <c r="BR23" s="71">
        <v>1.6</v>
      </c>
      <c r="BS23" s="71">
        <v>1.29</v>
      </c>
      <c r="BT23" s="71">
        <v>1.38</v>
      </c>
      <c r="BU23" s="216">
        <v>1.39</v>
      </c>
      <c r="BV23" s="216">
        <v>0.69</v>
      </c>
      <c r="BW23" s="74">
        <v>0.78</v>
      </c>
      <c r="BX23" s="74">
        <v>1.18</v>
      </c>
      <c r="BY23" s="75">
        <v>1.78</v>
      </c>
      <c r="BZ23" s="75">
        <v>1.53</v>
      </c>
      <c r="CA23" s="75">
        <v>1.66</v>
      </c>
      <c r="CB23" s="75">
        <v>0.56999999999999995</v>
      </c>
      <c r="CC23" s="76">
        <v>0.83</v>
      </c>
      <c r="CD23" s="76">
        <v>0.7</v>
      </c>
      <c r="CE23" s="76">
        <v>0.99</v>
      </c>
      <c r="CF23" s="76">
        <v>1.37</v>
      </c>
      <c r="CG23" s="77">
        <v>1.36</v>
      </c>
      <c r="CH23" s="77">
        <v>0.83</v>
      </c>
      <c r="CI23" s="77">
        <v>1.62</v>
      </c>
      <c r="CJ23" s="77">
        <v>1.55</v>
      </c>
      <c r="CK23" s="96">
        <v>1.01</v>
      </c>
      <c r="CL23" s="96">
        <v>0.76</v>
      </c>
      <c r="CM23" s="181">
        <v>1.91</v>
      </c>
    </row>
    <row r="24" spans="2:91" x14ac:dyDescent="0.25">
      <c r="B24" s="54" t="s">
        <v>17</v>
      </c>
      <c r="C24" s="76">
        <v>62.840499999999999</v>
      </c>
      <c r="D24" s="123">
        <v>-0.28813469128787828</v>
      </c>
      <c r="E24" s="113">
        <v>-0.34575297348484813</v>
      </c>
      <c r="F24" s="76">
        <f>SUM(G116:G119)</f>
        <v>59.076099999999997</v>
      </c>
      <c r="G24" s="76">
        <f>SUM(G120:G124)</f>
        <v>3.7168999999999999</v>
      </c>
      <c r="H24" s="76">
        <f>SUM(G119:G125)</f>
        <v>4.7316000000000003</v>
      </c>
      <c r="I24" s="76">
        <f>SUM(BE31:BE44)</f>
        <v>79.145284764869203</v>
      </c>
      <c r="J24" s="76">
        <f>SUM(BE17:BE30)</f>
        <v>10.902666778834023</v>
      </c>
      <c r="K24" s="76">
        <f>SUM(BE6:BE16)</f>
        <v>1.6993354084293768</v>
      </c>
      <c r="L24" s="76">
        <f t="shared" si="4"/>
        <v>3.7448382939345515</v>
      </c>
      <c r="M24" s="76">
        <f t="shared" si="5"/>
        <v>0.51587058130731067</v>
      </c>
      <c r="N24" s="104">
        <f t="shared" si="6"/>
        <v>8.0405754185244399E-2</v>
      </c>
      <c r="O24" s="334">
        <f t="shared" si="3"/>
        <v>-2.9873056909090877E-2</v>
      </c>
      <c r="P24" s="76">
        <v>1.5109999999999999</v>
      </c>
      <c r="Q24" s="76">
        <v>0.1447</v>
      </c>
      <c r="R24" s="76">
        <v>-4.24E-2</v>
      </c>
      <c r="AN24"/>
      <c r="AO24"/>
      <c r="AP24"/>
      <c r="AQ24" s="245">
        <v>7.33</v>
      </c>
      <c r="AR24" s="260">
        <f>BQ24/$BQ$50 * 100</f>
        <v>0.47923893995207612</v>
      </c>
      <c r="AS24" s="256">
        <f>BR24/$BR$50 * 100</f>
        <v>0.58952332828027643</v>
      </c>
      <c r="AT24" s="256">
        <f>BS24/$BS$50 * 100</f>
        <v>0.48977039841606163</v>
      </c>
      <c r="AU24" s="256">
        <f>BT24/$BT$50 * 100</f>
        <v>0.63923125130561942</v>
      </c>
      <c r="AV24" s="216">
        <f>BU24/$BU$50*100</f>
        <v>0.68128873456111827</v>
      </c>
      <c r="AW24" s="216">
        <f>BV24/$BV$50*100</f>
        <v>0.60932183271346052</v>
      </c>
      <c r="AX24" s="74">
        <f>BW24/$BW$50 * 100</f>
        <v>0.56940899273512668</v>
      </c>
      <c r="AY24" s="74">
        <f>BX24/$BX$50 * 100</f>
        <v>0.66407595061242553</v>
      </c>
      <c r="AZ24" s="75">
        <f>BY24/$BY$50 * 100</f>
        <v>0.54912727985879595</v>
      </c>
      <c r="BA24" s="75">
        <f>BZ24/$BZ$50 * 100</f>
        <v>0.53664963527105636</v>
      </c>
      <c r="BB24" s="75">
        <f>CA24/$CA$50 * 100</f>
        <v>0.64842014759618849</v>
      </c>
      <c r="BC24" s="75">
        <f>CB24/$CB$50 * 100</f>
        <v>0.49657129344998818</v>
      </c>
      <c r="BD24" s="76">
        <f>CC24/$CC$50 * 100</f>
        <v>0.60735284615881613</v>
      </c>
      <c r="BE24" s="76">
        <f>CD24/$CD$50 * 100</f>
        <v>0.65617901909649212</v>
      </c>
      <c r="BF24" s="76">
        <f>CE24/$CE$50 * 100</f>
        <v>0.60092284579890554</v>
      </c>
      <c r="BG24" s="76">
        <f>CF24/$CF$50 * 100</f>
        <v>0.71975853262131406</v>
      </c>
      <c r="BH24" s="77">
        <f>CG24/$CG$50 * 100</f>
        <v>0.57904961147638978</v>
      </c>
      <c r="BI24" s="77">
        <f>CH24/$CH$50 * 100</f>
        <v>0.52582571068631212</v>
      </c>
      <c r="BJ24" s="77">
        <f>CI24/$CI$50 * 100</f>
        <v>0.53423584694562554</v>
      </c>
      <c r="BK24" s="77">
        <f>CJ24/$CJ$50 * 100</f>
        <v>0.60300641771115993</v>
      </c>
      <c r="BL24" s="96">
        <f>CK24/$CK$50 * 100</f>
        <v>0.64887434407267397</v>
      </c>
      <c r="BM24" s="96">
        <f>CL24/$CL$50 * 100</f>
        <v>0.53541756415779429</v>
      </c>
      <c r="BN24" s="181">
        <f>CM24/$CM$50 * 100</f>
        <v>0.66044463737558523</v>
      </c>
      <c r="BO24" s="17"/>
      <c r="BP24" s="241">
        <v>7.33</v>
      </c>
      <c r="BQ24" s="71">
        <v>1.34</v>
      </c>
      <c r="BR24" s="71">
        <v>1.75</v>
      </c>
      <c r="BS24" s="71">
        <v>1.41</v>
      </c>
      <c r="BT24" s="71">
        <v>1.53</v>
      </c>
      <c r="BU24" s="216">
        <v>1.55</v>
      </c>
      <c r="BV24" s="216">
        <v>0.77</v>
      </c>
      <c r="BW24" s="74">
        <v>0.87</v>
      </c>
      <c r="BX24" s="74">
        <v>1.35</v>
      </c>
      <c r="BY24" s="75">
        <v>1.96</v>
      </c>
      <c r="BZ24" s="75">
        <v>1.67</v>
      </c>
      <c r="CA24" s="75">
        <v>1.81</v>
      </c>
      <c r="CB24" s="75">
        <v>0.63</v>
      </c>
      <c r="CC24" s="76">
        <v>0.94</v>
      </c>
      <c r="CD24" s="76">
        <v>0.78</v>
      </c>
      <c r="CE24" s="76">
        <v>1.1200000000000001</v>
      </c>
      <c r="CF24" s="76">
        <v>1.55</v>
      </c>
      <c r="CG24" s="77">
        <v>1.55</v>
      </c>
      <c r="CH24" s="77">
        <v>0.96</v>
      </c>
      <c r="CI24" s="77">
        <v>1.91</v>
      </c>
      <c r="CJ24" s="77">
        <v>1.82</v>
      </c>
      <c r="CK24" s="96">
        <v>1.1499999999999999</v>
      </c>
      <c r="CL24" s="96">
        <v>0.87</v>
      </c>
      <c r="CM24" s="181">
        <v>2.13</v>
      </c>
    </row>
    <row r="25" spans="2:91" x14ac:dyDescent="0.25">
      <c r="B25" s="54" t="s">
        <v>18</v>
      </c>
      <c r="C25" s="76">
        <v>29.180700000000002</v>
      </c>
      <c r="D25" s="123">
        <v>-0.28813469128787828</v>
      </c>
      <c r="E25" s="113">
        <v>-0.34575297348484813</v>
      </c>
      <c r="F25" s="76">
        <f>SUM(L116:L119)</f>
        <v>26.549900000000001</v>
      </c>
      <c r="G25" s="76">
        <f>SUM(L120:L124)</f>
        <v>2.5842999999999998</v>
      </c>
      <c r="H25" s="76">
        <f>SUM(L119:L125)</f>
        <v>3.2933000000000017</v>
      </c>
      <c r="I25" s="76">
        <f>SUM(BF31:BF44)</f>
        <v>66.283936044639987</v>
      </c>
      <c r="J25" s="76">
        <f>SUM(BF17:BF30)</f>
        <v>9.3625925528490175</v>
      </c>
      <c r="K25" s="76">
        <f>SUM(BF6:BF16)</f>
        <v>1.3091533426333297</v>
      </c>
      <c r="L25" s="76">
        <f t="shared" si="4"/>
        <v>2.1829288657581301</v>
      </c>
      <c r="M25" s="76">
        <f t="shared" si="5"/>
        <v>0.30833826054297686</v>
      </c>
      <c r="N25" s="104">
        <f t="shared" si="6"/>
        <v>4.3114347032943465E-2</v>
      </c>
      <c r="O25" s="334">
        <f t="shared" si="3"/>
        <v>-2.9873056909090877E-2</v>
      </c>
      <c r="P25" s="76">
        <v>1.2047000000000001</v>
      </c>
      <c r="Q25" s="76">
        <v>3.9399999999999998E-2</v>
      </c>
      <c r="R25" s="76">
        <v>0.25790000000000002</v>
      </c>
      <c r="AN25"/>
      <c r="AO25"/>
      <c r="AP25"/>
      <c r="AQ25" s="245">
        <v>8.65</v>
      </c>
      <c r="AR25" s="260">
        <f>BQ25/$BQ$50 * 100</f>
        <v>0.52930867994706909</v>
      </c>
      <c r="AS25" s="256">
        <f>BR25/$BR$50 * 100</f>
        <v>0.64342260400875884</v>
      </c>
      <c r="AT25" s="256">
        <f>BS25/$BS$50 * 100</f>
        <v>0.54187363229011076</v>
      </c>
      <c r="AU25" s="256">
        <f>BT25/$BT$50 * 100</f>
        <v>0.71443492792980989</v>
      </c>
      <c r="AV25" s="216">
        <f>BU25/$BU$50*100</f>
        <v>0.76480154718473925</v>
      </c>
      <c r="AW25" s="216">
        <f>BV25/$BV$50*100</f>
        <v>0.68845453826066305</v>
      </c>
      <c r="AX25" s="74">
        <f>BW25/$BW$50 * 100</f>
        <v>0.64794816414686829</v>
      </c>
      <c r="AY25" s="74">
        <f>BX25/$BX$50 * 100</f>
        <v>0.75753849180972976</v>
      </c>
      <c r="AZ25" s="75">
        <f>BY25/$BY$50 * 100</f>
        <v>0.61076401535315061</v>
      </c>
      <c r="BA25" s="75">
        <f>BZ25/$BZ$50 * 100</f>
        <v>0.58163822744946836</v>
      </c>
      <c r="BB25" s="75">
        <f>CA25/$CA$50 * 100</f>
        <v>0.72006878268968988</v>
      </c>
      <c r="BC25" s="75">
        <f>CB25/$CB$50 * 100</f>
        <v>0.54386379758808223</v>
      </c>
      <c r="BD25" s="76">
        <f>CC25/$CC$50 * 100</f>
        <v>0.67842605156037983</v>
      </c>
      <c r="BE25" s="76">
        <f>CD25/$CD$50 * 100</f>
        <v>0.73189198283839496</v>
      </c>
      <c r="BF25" s="76">
        <f>CE25/$CE$50 * 100</f>
        <v>0.68140358407554458</v>
      </c>
      <c r="BG25" s="76">
        <f>CF25/$CF$50 * 100</f>
        <v>0.81727420478291146</v>
      </c>
      <c r="BH25" s="77">
        <f>CG25/$CG$50 * 100</f>
        <v>0.65376569037656918</v>
      </c>
      <c r="BI25" s="77">
        <f>CH25/$CH$50 * 100</f>
        <v>0.60798597798104848</v>
      </c>
      <c r="BJ25" s="77">
        <f>CI25/$CI$50 * 100</f>
        <v>0.63492951443275913</v>
      </c>
      <c r="BK25" s="77">
        <f>CJ25/$CJ$50 * 100</f>
        <v>0.70571630204657709</v>
      </c>
      <c r="BL25" s="96">
        <f>CK25/$CK$50 * 100</f>
        <v>0.74479489928341724</v>
      </c>
      <c r="BM25" s="96">
        <f>CL25/$CL$50 * 100</f>
        <v>0.61542248753769457</v>
      </c>
      <c r="BN25" s="181">
        <f>CM25/$CM$50 * 100</f>
        <v>0.74106229264208867</v>
      </c>
      <c r="BO25" s="17"/>
      <c r="BP25" s="241">
        <v>8.65</v>
      </c>
      <c r="BQ25" s="71">
        <v>1.48</v>
      </c>
      <c r="BR25" s="71">
        <v>1.91</v>
      </c>
      <c r="BS25" s="71">
        <v>1.56</v>
      </c>
      <c r="BT25" s="71">
        <v>1.71</v>
      </c>
      <c r="BU25" s="216">
        <v>1.74</v>
      </c>
      <c r="BV25" s="216">
        <v>0.87</v>
      </c>
      <c r="BW25" s="74">
        <v>0.99</v>
      </c>
      <c r="BX25" s="74">
        <v>1.54</v>
      </c>
      <c r="BY25" s="75">
        <v>2.1800000000000002</v>
      </c>
      <c r="BZ25" s="75">
        <v>1.81</v>
      </c>
      <c r="CA25" s="75">
        <v>2.0099999999999998</v>
      </c>
      <c r="CB25" s="75">
        <v>0.69</v>
      </c>
      <c r="CC25" s="76">
        <v>1.05</v>
      </c>
      <c r="CD25" s="76">
        <v>0.87</v>
      </c>
      <c r="CE25" s="76">
        <v>1.27</v>
      </c>
      <c r="CF25" s="76">
        <v>1.76</v>
      </c>
      <c r="CG25" s="77">
        <v>1.75</v>
      </c>
      <c r="CH25" s="77">
        <v>1.1100000000000001</v>
      </c>
      <c r="CI25" s="77">
        <v>2.27</v>
      </c>
      <c r="CJ25" s="77">
        <v>2.13</v>
      </c>
      <c r="CK25" s="96">
        <v>1.32</v>
      </c>
      <c r="CL25" s="96">
        <v>1</v>
      </c>
      <c r="CM25" s="181">
        <v>2.39</v>
      </c>
    </row>
    <row r="26" spans="2:91" x14ac:dyDescent="0.25">
      <c r="B26" s="44" t="s">
        <v>90</v>
      </c>
      <c r="C26" s="77">
        <v>25.196200000000001</v>
      </c>
      <c r="D26" s="117">
        <v>-1.3718298428030304</v>
      </c>
      <c r="E26" s="110">
        <v>-1.0361780303030308</v>
      </c>
      <c r="F26" s="77">
        <f>SUM(G131:G134)</f>
        <v>23.637300000000003</v>
      </c>
      <c r="G26" s="77">
        <f>SUM(G135:G139)</f>
        <v>1.5417999999999998</v>
      </c>
      <c r="H26" s="77">
        <f>SUM(G134:G140)</f>
        <v>2.0657999999999994</v>
      </c>
      <c r="I26" s="77">
        <f>SUM(BI31:BI44)</f>
        <v>75.510762995015625</v>
      </c>
      <c r="J26" s="77">
        <f>SUM(BI17:BI30)</f>
        <v>8.9445144328202879</v>
      </c>
      <c r="K26" s="77">
        <f>SUM(BI6:BI16)</f>
        <v>1.2543134140329739</v>
      </c>
      <c r="L26" s="77">
        <f t="shared" si="4"/>
        <v>1.5599013419510321</v>
      </c>
      <c r="M26" s="77">
        <f t="shared" si="5"/>
        <v>0.18477577915320148</v>
      </c>
      <c r="N26" s="105">
        <f t="shared" si="6"/>
        <v>2.591160650709317E-2</v>
      </c>
      <c r="O26" s="332">
        <f t="shared" si="3"/>
        <v>-8.9525781818181854E-2</v>
      </c>
      <c r="P26" s="77">
        <v>5.7599999999999998E-2</v>
      </c>
      <c r="Q26" s="77">
        <v>-4.8500000000000001E-2</v>
      </c>
      <c r="R26" s="77">
        <v>9.2999999999999999E-2</v>
      </c>
      <c r="AN26"/>
      <c r="AO26"/>
      <c r="AP26"/>
      <c r="AQ26" s="245">
        <v>10.210000000000001</v>
      </c>
      <c r="AR26" s="260">
        <f>BQ26/$BQ$50 * 100</f>
        <v>0.59726046994027393</v>
      </c>
      <c r="AS26" s="256">
        <f>BR26/$BR$50 * 100</f>
        <v>0.70742799393633171</v>
      </c>
      <c r="AT26" s="256">
        <f>BS26/$BS$50 * 100</f>
        <v>0.60092396401403314</v>
      </c>
      <c r="AU26" s="256">
        <f>BT26/$BT$50 * 100</f>
        <v>0.80635053269270929</v>
      </c>
      <c r="AV26" s="216">
        <f>BU26/$BU$50*100</f>
        <v>0.86589600457122784</v>
      </c>
      <c r="AW26" s="216">
        <f>BV26/$BV$50*100</f>
        <v>0.79924032602674677</v>
      </c>
      <c r="AX26" s="74">
        <f>BW26/$BW$50 * 100</f>
        <v>0.75266705936252365</v>
      </c>
      <c r="AY26" s="74">
        <f>BX26/$BX$50 * 100</f>
        <v>0.87559643858527214</v>
      </c>
      <c r="AZ26" s="75">
        <f>BY26/$BY$50 * 100</f>
        <v>0.68080576023309913</v>
      </c>
      <c r="BA26" s="75">
        <f>BZ26/$BZ$50 * 100</f>
        <v>0.64269417397731299</v>
      </c>
      <c r="BB26" s="75">
        <f>CA26/$CA$50 * 100</f>
        <v>0.81321200831124196</v>
      </c>
      <c r="BC26" s="75">
        <f>CB26/$CB$50 * 100</f>
        <v>0.61480255379522342</v>
      </c>
      <c r="BD26" s="76">
        <f>CC26/$CC$50 * 100</f>
        <v>0.78180525941719958</v>
      </c>
      <c r="BE26" s="76">
        <f>CD26/$CD$50 * 100</f>
        <v>0.83284260116093223</v>
      </c>
      <c r="BF26" s="76">
        <f>CE26/$CE$50 * 100</f>
        <v>0.77261508745573559</v>
      </c>
      <c r="BG26" s="76">
        <f>CF26/$CF$50 * 100</f>
        <v>0.92872068725330847</v>
      </c>
      <c r="BH26" s="77">
        <f>CG26/$CG$50 * 100</f>
        <v>0.75089659294680222</v>
      </c>
      <c r="BI26" s="77">
        <f>CH26/$CH$50 * 100</f>
        <v>0.71205564988771441</v>
      </c>
      <c r="BJ26" s="77">
        <f>CI26/$CI$50 * 100</f>
        <v>0.76079659879167616</v>
      </c>
      <c r="BK26" s="77">
        <f>CJ26/$CJ$50 * 100</f>
        <v>0.83493196298468286</v>
      </c>
      <c r="BL26" s="96">
        <f>CK26/$CK$50 * 100</f>
        <v>0.87456976809795195</v>
      </c>
      <c r="BM26" s="96">
        <f>CL26/$CL$50 * 100</f>
        <v>0.72004431041910266</v>
      </c>
      <c r="BN26" s="181">
        <f>CM26/$CM$50 * 100</f>
        <v>0.83098198505472709</v>
      </c>
      <c r="BO26" s="17"/>
      <c r="BP26" s="241">
        <v>10.210000000000001</v>
      </c>
      <c r="BQ26" s="71">
        <v>1.67</v>
      </c>
      <c r="BR26" s="71">
        <v>2.1</v>
      </c>
      <c r="BS26" s="71">
        <v>1.73</v>
      </c>
      <c r="BT26" s="71">
        <v>1.93</v>
      </c>
      <c r="BU26" s="216">
        <v>1.97</v>
      </c>
      <c r="BV26" s="216">
        <v>1.01</v>
      </c>
      <c r="BW26" s="74">
        <v>1.1499999999999999</v>
      </c>
      <c r="BX26" s="74">
        <v>1.78</v>
      </c>
      <c r="BY26" s="75">
        <v>2.4300000000000002</v>
      </c>
      <c r="BZ26" s="75">
        <v>2</v>
      </c>
      <c r="CA26" s="75">
        <v>2.27</v>
      </c>
      <c r="CB26" s="75">
        <v>0.78</v>
      </c>
      <c r="CC26" s="76">
        <v>1.21</v>
      </c>
      <c r="CD26" s="76">
        <v>0.99</v>
      </c>
      <c r="CE26" s="76">
        <v>1.44</v>
      </c>
      <c r="CF26" s="76">
        <v>2</v>
      </c>
      <c r="CG26" s="77">
        <v>2.0099999999999998</v>
      </c>
      <c r="CH26" s="77">
        <v>1.3</v>
      </c>
      <c r="CI26" s="77">
        <v>2.72</v>
      </c>
      <c r="CJ26" s="77">
        <v>2.52</v>
      </c>
      <c r="CK26" s="96">
        <v>1.55</v>
      </c>
      <c r="CL26" s="96">
        <v>1.17</v>
      </c>
      <c r="CM26" s="181">
        <v>2.68</v>
      </c>
    </row>
    <row r="27" spans="2:91" x14ac:dyDescent="0.25">
      <c r="B27" s="44" t="s">
        <v>21</v>
      </c>
      <c r="C27" s="77">
        <v>14.8794</v>
      </c>
      <c r="D27" s="117">
        <v>-1.3718298428030304</v>
      </c>
      <c r="E27" s="110">
        <v>-1.0361780303030308</v>
      </c>
      <c r="F27" s="77">
        <f>SUM(L131:L134)</f>
        <v>13.130300000000002</v>
      </c>
      <c r="G27" s="77">
        <f>SUM(L135:L139)</f>
        <v>1.5490999999999999</v>
      </c>
      <c r="H27" s="77">
        <f>SUM(L134:L140)</f>
        <v>1.9820999999999993</v>
      </c>
      <c r="I27" s="77">
        <f>SUM(BJ31:BJ44)</f>
        <v>78.563437010516907</v>
      </c>
      <c r="J27" s="77">
        <f>SUM(BJ17:BJ30)</f>
        <v>9.6805773103602615</v>
      </c>
      <c r="K27" s="77">
        <f>SUM(BJ6:BJ16)</f>
        <v>1.2866413067800408</v>
      </c>
      <c r="L27" s="77">
        <f t="shared" si="4"/>
        <v>1.5572058849854551</v>
      </c>
      <c r="M27" s="77">
        <f t="shared" si="5"/>
        <v>0.19187872286865068</v>
      </c>
      <c r="N27" s="105">
        <f t="shared" si="6"/>
        <v>2.5502517341687181E-2</v>
      </c>
      <c r="O27" s="332">
        <f t="shared" si="3"/>
        <v>-8.9525781818181854E-2</v>
      </c>
      <c r="P27" s="77">
        <v>-0.1348</v>
      </c>
      <c r="Q27" s="77">
        <v>-9.9000000000000005E-2</v>
      </c>
      <c r="R27" s="77">
        <v>-4.2999999999999997E-2</v>
      </c>
      <c r="AN27"/>
      <c r="AO27"/>
      <c r="AP27"/>
      <c r="AQ27" s="245">
        <v>12.05</v>
      </c>
      <c r="AR27" s="260">
        <f>BQ27/$BQ$50 * 100</f>
        <v>0.69024712993097526</v>
      </c>
      <c r="AS27" s="256">
        <f>BR27/$BR$50 * 100</f>
        <v>0.79164561226208552</v>
      </c>
      <c r="AT27" s="256">
        <f>BS27/$BS$50 * 100</f>
        <v>0.68428913821251169</v>
      </c>
      <c r="AU27" s="256">
        <f>BT27/$BT$50 * 100</f>
        <v>0.93168999373302686</v>
      </c>
      <c r="AV27" s="216">
        <f>BU27/$BU$50*100</f>
        <v>0.98896751791130078</v>
      </c>
      <c r="AW27" s="216">
        <f>BV27/$BV$50*100</f>
        <v>0.93376592545699133</v>
      </c>
      <c r="AX27" s="74">
        <f>BW27/$BW$50 * 100</f>
        <v>0.88356567838209321</v>
      </c>
      <c r="AY27" s="74">
        <f>BX27/$BX$50 * 100</f>
        <v>1.0231688720547001</v>
      </c>
      <c r="AZ27" s="75">
        <f>BY27/$BY$50 * 100</f>
        <v>0.78726921245062065</v>
      </c>
      <c r="BA27" s="75">
        <f>BZ27/$BZ$50 * 100</f>
        <v>0.71981747485459069</v>
      </c>
      <c r="BB27" s="75">
        <f>CA27/$CA$50 * 100</f>
        <v>0.93143225621551939</v>
      </c>
      <c r="BC27" s="75">
        <f>CB27/$CB$50 * 100</f>
        <v>0.71726964609442734</v>
      </c>
      <c r="BD27" s="76">
        <f>CC27/$CC$50 * 100</f>
        <v>0.89810686825612174</v>
      </c>
      <c r="BE27" s="76">
        <f>CD27/$CD$50 * 100</f>
        <v>0.96744342559098184</v>
      </c>
      <c r="BF27" s="76">
        <f>CE27/$CE$50 * 100</f>
        <v>0.87455735593947848</v>
      </c>
      <c r="BG27" s="76">
        <f>CF27/$CF$50 * 100</f>
        <v>1.0680287903413046</v>
      </c>
      <c r="BH27" s="77">
        <f>CG27/$CG$50 * 100</f>
        <v>0.87791392707710725</v>
      </c>
      <c r="BI27" s="77">
        <f>CH27/$CH$50 * 100</f>
        <v>0.83803472640630994</v>
      </c>
      <c r="BJ27" s="77">
        <f>CI27/$CI$50 * 100</f>
        <v>0.92022823897963768</v>
      </c>
      <c r="BK27" s="77">
        <f>CJ27/$CJ$50 * 100</f>
        <v>0.99429794480834655</v>
      </c>
      <c r="BL27" s="96">
        <f>CK27/$CK$50 * 100</f>
        <v>1.0325565649156467</v>
      </c>
      <c r="BM27" s="96">
        <f>CL27/$CL$50 * 100</f>
        <v>0.86159148255277229</v>
      </c>
      <c r="BN27" s="181">
        <f>CM27/$CM$50 * 100</f>
        <v>0.93950575175963524</v>
      </c>
      <c r="BO27" s="17"/>
      <c r="BP27" s="241">
        <v>12.05</v>
      </c>
      <c r="BQ27" s="71">
        <v>1.93</v>
      </c>
      <c r="BR27" s="71">
        <v>2.35</v>
      </c>
      <c r="BS27" s="71">
        <v>1.97</v>
      </c>
      <c r="BT27" s="71">
        <v>2.23</v>
      </c>
      <c r="BU27" s="216">
        <v>2.25</v>
      </c>
      <c r="BV27" s="216">
        <v>1.18</v>
      </c>
      <c r="BW27" s="74">
        <v>1.35</v>
      </c>
      <c r="BX27" s="74">
        <v>2.08</v>
      </c>
      <c r="BY27" s="75">
        <v>2.81</v>
      </c>
      <c r="BZ27" s="75">
        <v>2.2400000000000002</v>
      </c>
      <c r="CA27" s="75">
        <v>2.6</v>
      </c>
      <c r="CB27" s="75">
        <v>0.91</v>
      </c>
      <c r="CC27" s="76">
        <v>1.39</v>
      </c>
      <c r="CD27" s="76">
        <v>1.1499999999999999</v>
      </c>
      <c r="CE27" s="76">
        <v>1.63</v>
      </c>
      <c r="CF27" s="76">
        <v>2.2999999999999998</v>
      </c>
      <c r="CG27" s="77">
        <v>2.35</v>
      </c>
      <c r="CH27" s="77">
        <v>1.53</v>
      </c>
      <c r="CI27" s="77">
        <v>3.29</v>
      </c>
      <c r="CJ27" s="77">
        <v>3.0009999999999999</v>
      </c>
      <c r="CK27" s="96">
        <v>1.83</v>
      </c>
      <c r="CL27" s="96">
        <v>1.4</v>
      </c>
      <c r="CM27" s="181">
        <v>3.03</v>
      </c>
    </row>
    <row r="28" spans="2:91" x14ac:dyDescent="0.25">
      <c r="B28" s="60" t="s">
        <v>24</v>
      </c>
      <c r="C28" s="96">
        <v>31.258299999999998</v>
      </c>
      <c r="D28" s="125">
        <v>-0.43913253693181797</v>
      </c>
      <c r="E28" s="114">
        <v>-0.34032452651515122</v>
      </c>
      <c r="F28" s="96">
        <f>SUM(G146:G149)</f>
        <v>29.733700000000002</v>
      </c>
      <c r="G28" s="96">
        <f>SUM(G150:G154)</f>
        <v>1.4417</v>
      </c>
      <c r="H28" s="96">
        <f>SUM(G149:G155)</f>
        <v>1.914099999999995</v>
      </c>
      <c r="I28" s="96">
        <f>SUM(BM31:BM44)</f>
        <v>82.558926703181712</v>
      </c>
      <c r="J28" s="96">
        <f>SUM(BM17:BM30)</f>
        <v>9.6067450304634114</v>
      </c>
      <c r="K28" s="96">
        <f>SUM(BM6:BM16)</f>
        <v>1.4093174964613207</v>
      </c>
      <c r="L28" s="71">
        <f t="shared" si="4"/>
        <v>1.5802604160255971</v>
      </c>
      <c r="M28" s="71">
        <f t="shared" si="5"/>
        <v>0.18388270662809969</v>
      </c>
      <c r="N28" s="100">
        <f t="shared" si="6"/>
        <v>2.697574619976607E-2</v>
      </c>
      <c r="O28" s="256">
        <f t="shared" si="3"/>
        <v>-2.9404039090909065E-2</v>
      </c>
      <c r="P28" s="71">
        <v>1.155</v>
      </c>
      <c r="Q28" s="71">
        <v>0.22739999999999999</v>
      </c>
      <c r="R28" s="71">
        <v>-8.5999999999999993E-2</v>
      </c>
      <c r="AN28"/>
      <c r="AO28"/>
      <c r="AP28"/>
      <c r="AQ28" s="245">
        <v>14.22</v>
      </c>
      <c r="AR28" s="260">
        <f>BQ28/$BQ$50 * 100</f>
        <v>0.83330352991666956</v>
      </c>
      <c r="AS28" s="256">
        <f>BR28/$BR$50 * 100</f>
        <v>0.92639380158329154</v>
      </c>
      <c r="AT28" s="256">
        <f>BS28/$BS$50 * 100</f>
        <v>0.82670464413491263</v>
      </c>
      <c r="AU28" s="256">
        <f>BT28/$BT$50 * 100</f>
        <v>1.1322331313975351</v>
      </c>
      <c r="AV28" s="216">
        <f>BU28/$BU$50*100</f>
        <v>1.1559931431585426</v>
      </c>
      <c r="AW28" s="216">
        <f>BV28/$BV$50*100</f>
        <v>1.1315976893249979</v>
      </c>
      <c r="AX28" s="74">
        <f>BW28/$BW$50 * 100</f>
        <v>1.0733686759604686</v>
      </c>
      <c r="AY28" s="74">
        <f>BX28/$BX$50 * 100</f>
        <v>1.2199321166806036</v>
      </c>
      <c r="AZ28" s="75">
        <f>BY28/$BY$50 * 100</f>
        <v>0.96097273975289288</v>
      </c>
      <c r="BA28" s="75">
        <f>BZ28/$BZ$50 * 100</f>
        <v>0.8322889553006203</v>
      </c>
      <c r="BB28" s="75">
        <f>CA28/$CA$50 * 100</f>
        <v>1.1177187074586232</v>
      </c>
      <c r="BC28" s="75">
        <f>CB28/$CB$50 * 100</f>
        <v>0.89067549460077233</v>
      </c>
      <c r="BD28" s="76">
        <f>CC28/$CC$50 * 100</f>
        <v>1.0660980810234537</v>
      </c>
      <c r="BE28" s="76">
        <f>CD28/$CD$50 * 100</f>
        <v>1.1609321107091781</v>
      </c>
      <c r="BF28" s="76">
        <f>CE28/$CE$50 * 100</f>
        <v>1.0194226848374288</v>
      </c>
      <c r="BG28" s="76">
        <f>CF28/$CF$50 * 100</f>
        <v>1.2769909449732992</v>
      </c>
      <c r="BH28" s="77">
        <f>CG28/$CG$50 * 100</f>
        <v>1.0609683203825466</v>
      </c>
      <c r="BI28" s="77">
        <f>CH28/$CH$50 * 100</f>
        <v>1.0187873144547297</v>
      </c>
      <c r="BJ28" s="77">
        <f>CI28/$CI$50 * 100</f>
        <v>1.1663683150592976</v>
      </c>
      <c r="BK28" s="77">
        <f>CJ28/$CJ$50 * 100</f>
        <v>1.2391450561756803</v>
      </c>
      <c r="BL28" s="96">
        <f>CK28/$CK$50 * 100</f>
        <v>1.2526096033402927</v>
      </c>
      <c r="BM28" s="96">
        <f>CL28/$CL$50 * 100</f>
        <v>1.0831435780663425</v>
      </c>
      <c r="BN28" s="181">
        <f>CM28/$CM$50 * 100</f>
        <v>1.0945397041952187</v>
      </c>
      <c r="BO28" s="17"/>
      <c r="BP28" s="241">
        <v>14.22</v>
      </c>
      <c r="BQ28" s="71">
        <v>2.33</v>
      </c>
      <c r="BR28" s="71">
        <v>2.75</v>
      </c>
      <c r="BS28" s="71">
        <v>2.38</v>
      </c>
      <c r="BT28" s="71">
        <v>2.71</v>
      </c>
      <c r="BU28" s="216">
        <v>2.63</v>
      </c>
      <c r="BV28" s="216">
        <v>1.43</v>
      </c>
      <c r="BW28" s="74">
        <v>1.64</v>
      </c>
      <c r="BX28" s="74">
        <v>2.48</v>
      </c>
      <c r="BY28" s="75">
        <v>3.43</v>
      </c>
      <c r="BZ28" s="75">
        <v>2.59</v>
      </c>
      <c r="CA28" s="75">
        <v>3.12</v>
      </c>
      <c r="CB28" s="75">
        <v>1.1299999999999999</v>
      </c>
      <c r="CC28" s="76">
        <v>1.65</v>
      </c>
      <c r="CD28" s="76">
        <v>1.38</v>
      </c>
      <c r="CE28" s="76">
        <v>1.9</v>
      </c>
      <c r="CF28" s="76">
        <v>2.75</v>
      </c>
      <c r="CG28" s="77">
        <v>2.84</v>
      </c>
      <c r="CH28" s="77">
        <v>1.86</v>
      </c>
      <c r="CI28" s="77">
        <v>4.17</v>
      </c>
      <c r="CJ28" s="77">
        <v>3.74</v>
      </c>
      <c r="CK28" s="96">
        <v>2.2200000000000002</v>
      </c>
      <c r="CL28" s="96">
        <v>1.76</v>
      </c>
      <c r="CM28" s="181">
        <v>3.53</v>
      </c>
    </row>
    <row r="29" spans="2:91" x14ac:dyDescent="0.25">
      <c r="AN29"/>
      <c r="AO29"/>
      <c r="AP29"/>
      <c r="AQ29" s="245">
        <v>16.78</v>
      </c>
      <c r="AR29" s="260">
        <f>BQ29/$BQ$50 * 100</f>
        <v>1.0335824898966417</v>
      </c>
      <c r="AS29" s="256">
        <f>BR29/$BR$50 * 100</f>
        <v>1.1015664477008593</v>
      </c>
      <c r="AT29" s="256">
        <f>BS29/$BS$50 * 100</f>
        <v>1.0316440307061727</v>
      </c>
      <c r="AU29" s="256">
        <f>BT29/$BT$50 * 100</f>
        <v>1.4079799456862336</v>
      </c>
      <c r="AV29" s="216">
        <f>BU29/$BU$50*100</f>
        <v>1.3669728803129535</v>
      </c>
      <c r="AW29" s="216">
        <f>BV29/$BV$50*100</f>
        <v>1.4164754292949275</v>
      </c>
      <c r="AX29" s="74">
        <f>BW29/$BW$50 * 100</f>
        <v>1.3220760520976504</v>
      </c>
      <c r="AY29" s="74">
        <f>BX29/$BX$50 * 100</f>
        <v>1.4658861724629835</v>
      </c>
      <c r="AZ29" s="75">
        <f>BY29/$BY$50 * 100</f>
        <v>1.2019163421399157</v>
      </c>
      <c r="BA29" s="75">
        <f>BZ29/$BZ$50 * 100</f>
        <v>0.97689514444551584</v>
      </c>
      <c r="BB29" s="75">
        <f>CA29/$CA$50 * 100</f>
        <v>1.3541592032671781</v>
      </c>
      <c r="BC29" s="75">
        <f>CB29/$CB$50 * 100</f>
        <v>1.1429021833372743</v>
      </c>
      <c r="BD29" s="76">
        <f>CC29/$CC$50 * 100</f>
        <v>1.2793176972281446</v>
      </c>
      <c r="BE29" s="76">
        <f>CD29/$CD$50 * 100</f>
        <v>1.4469588626230339</v>
      </c>
      <c r="BF29" s="76">
        <f>CE29/$CE$50 * 100</f>
        <v>1.2018456915978111</v>
      </c>
      <c r="BG29" s="76">
        <f>CF29/$CF$50 * 100</f>
        <v>1.5416763408404919</v>
      </c>
      <c r="BH29" s="77">
        <f>CG29/$CG$50 * 100</f>
        <v>1.3150029886431562</v>
      </c>
      <c r="BI29" s="77">
        <f>CH29/$CH$50 * 100</f>
        <v>1.2652681163389385</v>
      </c>
      <c r="BJ29" s="77">
        <f>CI29/$CI$50 * 100</f>
        <v>1.4852315954352207</v>
      </c>
      <c r="BK29" s="77">
        <f>CJ29/$CJ$50 * 100</f>
        <v>1.5671540416339484</v>
      </c>
      <c r="BL29" s="96">
        <f>CK29/$CK$50 * 100</f>
        <v>1.546013654573154</v>
      </c>
      <c r="BM29" s="96">
        <f>CL29/$CL$50 * 100</f>
        <v>1.4031632715859435</v>
      </c>
      <c r="BN29" s="181">
        <f>CM29/$CM$50 * 100</f>
        <v>1.2805804471179187</v>
      </c>
      <c r="BO29" s="17"/>
      <c r="BP29" s="241">
        <v>16.78</v>
      </c>
      <c r="BQ29" s="71">
        <v>2.89</v>
      </c>
      <c r="BR29" s="71">
        <v>3.27</v>
      </c>
      <c r="BS29" s="71">
        <v>2.97</v>
      </c>
      <c r="BT29" s="71">
        <v>3.37</v>
      </c>
      <c r="BU29" s="216">
        <v>3.11</v>
      </c>
      <c r="BV29" s="216">
        <v>1.79</v>
      </c>
      <c r="BW29" s="74">
        <v>2.02</v>
      </c>
      <c r="BX29" s="74">
        <v>2.98</v>
      </c>
      <c r="BY29" s="75">
        <v>4.29</v>
      </c>
      <c r="BZ29" s="75">
        <v>3.04</v>
      </c>
      <c r="CA29" s="75">
        <v>3.78</v>
      </c>
      <c r="CB29" s="75">
        <v>1.45</v>
      </c>
      <c r="CC29" s="76">
        <v>1.98</v>
      </c>
      <c r="CD29" s="76">
        <v>1.72</v>
      </c>
      <c r="CE29" s="76">
        <v>2.2400000000000002</v>
      </c>
      <c r="CF29" s="76">
        <v>3.32</v>
      </c>
      <c r="CG29" s="77">
        <v>3.52</v>
      </c>
      <c r="CH29" s="77">
        <v>2.31</v>
      </c>
      <c r="CI29" s="77">
        <v>5.31</v>
      </c>
      <c r="CJ29" s="77">
        <v>4.7300000000000004</v>
      </c>
      <c r="CK29" s="96">
        <v>2.74</v>
      </c>
      <c r="CL29" s="96">
        <v>2.2799999999999998</v>
      </c>
      <c r="CM29" s="181">
        <v>4.13</v>
      </c>
    </row>
    <row r="30" spans="2:91" ht="15.75" thickBot="1" x14ac:dyDescent="0.3">
      <c r="AN30"/>
      <c r="AO30"/>
      <c r="AP30"/>
      <c r="AQ30" s="246">
        <v>19.809999999999999</v>
      </c>
      <c r="AR30" s="261">
        <f>BQ30/$BQ$50 * 100</f>
        <v>1.2910840098708913</v>
      </c>
      <c r="AS30" s="262">
        <f>BR30/$BR$50 * 100</f>
        <v>1.3070574364156986</v>
      </c>
      <c r="AT30" s="262">
        <f>BS30/$BS$50 * 100</f>
        <v>1.3060543957761646</v>
      </c>
      <c r="AU30" s="262">
        <f>BT30/$BT$50 * 100</f>
        <v>1.7965322749112178</v>
      </c>
      <c r="AV30" s="243">
        <f>BU30/$BU$50*100</f>
        <v>1.6350929629466839</v>
      </c>
      <c r="AW30" s="243">
        <f>BV30/$BV$50*100</f>
        <v>1.8042256864762203</v>
      </c>
      <c r="AX30" s="167">
        <f>BW30/$BW$50 * 100</f>
        <v>1.6035080829897248</v>
      </c>
      <c r="AY30" s="167">
        <f>BX30/$BX$50 * 100</f>
        <v>1.7462737960548966</v>
      </c>
      <c r="AZ30" s="174">
        <f>BY30/$BY$50 * 100</f>
        <v>1.5213066987924806</v>
      </c>
      <c r="BA30" s="174">
        <f>BZ30/$BZ$50 * 100</f>
        <v>1.1472091005495038</v>
      </c>
      <c r="BB30" s="174">
        <f>CA30/$CA$50 * 100</f>
        <v>1.6515010389052094</v>
      </c>
      <c r="BC30" s="174">
        <f>CB30/$CB$50 * 100</f>
        <v>1.4581855442579017</v>
      </c>
      <c r="BD30" s="190">
        <f>CC30/$CC$50 * 100</f>
        <v>1.5377657168701941</v>
      </c>
      <c r="BE30" s="190">
        <f>CD30/$CD$50 * 100</f>
        <v>1.8339362328594269</v>
      </c>
      <c r="BF30" s="190">
        <f>CE30/$CE$50 * 100</f>
        <v>1.4271917587724006</v>
      </c>
      <c r="BG30" s="190">
        <f>CF30/$CF$50 * 100</f>
        <v>1.8620849779428832</v>
      </c>
      <c r="BH30" s="150">
        <f>CG30/$CG$50 * 100</f>
        <v>1.6661685594739992</v>
      </c>
      <c r="BI30" s="150">
        <f>CH30/$CH$50 * 100</f>
        <v>1.5884318343649011</v>
      </c>
      <c r="BJ30" s="150">
        <f>CI30/$CI$50 * 100</f>
        <v>1.8963974043410163</v>
      </c>
      <c r="BK30" s="150">
        <f>CJ30/$CJ$50 * 100</f>
        <v>1.9912464672769619</v>
      </c>
      <c r="BL30" s="182">
        <f>CK30/$CK$50 * 100</f>
        <v>1.9184111042148626</v>
      </c>
      <c r="BM30" s="182">
        <f>CL30/$CL$50 * 100</f>
        <v>1.8401132377377072</v>
      </c>
      <c r="BN30" s="183">
        <f>CM30/$CM$50 * 100</f>
        <v>1.5100306967225823</v>
      </c>
      <c r="BO30" s="17"/>
      <c r="BP30" s="242">
        <v>19.809999999999999</v>
      </c>
      <c r="BQ30" s="143">
        <v>3.61</v>
      </c>
      <c r="BR30" s="143">
        <v>3.88</v>
      </c>
      <c r="BS30" s="143">
        <v>3.76</v>
      </c>
      <c r="BT30" s="143">
        <v>4.3</v>
      </c>
      <c r="BU30" s="243">
        <v>3.72</v>
      </c>
      <c r="BV30" s="243">
        <v>2.2799999999999998</v>
      </c>
      <c r="BW30" s="167">
        <v>2.4500000000000002</v>
      </c>
      <c r="BX30" s="167">
        <v>3.55</v>
      </c>
      <c r="BY30" s="174">
        <v>5.43</v>
      </c>
      <c r="BZ30" s="174">
        <v>3.57</v>
      </c>
      <c r="CA30" s="174">
        <v>4.6100000000000003</v>
      </c>
      <c r="CB30" s="174">
        <v>1.85</v>
      </c>
      <c r="CC30" s="190">
        <v>2.38</v>
      </c>
      <c r="CD30" s="190">
        <v>2.1800000000000002</v>
      </c>
      <c r="CE30" s="190">
        <v>2.66</v>
      </c>
      <c r="CF30" s="190">
        <v>4.01</v>
      </c>
      <c r="CG30" s="150">
        <v>4.46</v>
      </c>
      <c r="CH30" s="150">
        <v>2.9</v>
      </c>
      <c r="CI30" s="150">
        <v>6.78</v>
      </c>
      <c r="CJ30" s="150">
        <v>6.01</v>
      </c>
      <c r="CK30" s="182">
        <v>3.4</v>
      </c>
      <c r="CL30" s="182">
        <v>2.99</v>
      </c>
      <c r="CM30" s="183">
        <v>4.87</v>
      </c>
    </row>
    <row r="31" spans="2:91" x14ac:dyDescent="0.25">
      <c r="AN31"/>
      <c r="AO31"/>
      <c r="AP31"/>
      <c r="AQ31" s="244">
        <v>23.37</v>
      </c>
      <c r="AR31" s="259">
        <f>BQ31/$BQ$50 * 100</f>
        <v>1.5915024498408499</v>
      </c>
      <c r="AS31" s="248">
        <f>BR31/$BR$50 * 100</f>
        <v>1.5192858345965981</v>
      </c>
      <c r="AT31" s="248">
        <f>BS31/$BS$50 * 100</f>
        <v>1.6186737990204592</v>
      </c>
      <c r="AU31" s="248">
        <f>BT31/$BT$50 * 100</f>
        <v>2.231042406517652</v>
      </c>
      <c r="AV31" s="234">
        <f>BU31/$BU$50*100</f>
        <v>1.955957979869017</v>
      </c>
      <c r="AW31" s="234">
        <f>BV31/$BV$50*100</f>
        <v>2.2948484608688773</v>
      </c>
      <c r="AX31" s="235">
        <f>BW31/$BW$50 * 100</f>
        <v>1.904574906734734</v>
      </c>
      <c r="AY31" s="235">
        <f>BX31/$BX$50 * 100</f>
        <v>2.0463377441094002</v>
      </c>
      <c r="AZ31" s="236">
        <f>BY31/$BY$50 * 100</f>
        <v>1.8799204325778165</v>
      </c>
      <c r="BA31" s="236">
        <f>BZ31/$BZ$50 * 100</f>
        <v>1.3143095857836051</v>
      </c>
      <c r="BB31" s="236">
        <f>CA31/$CA$50 * 100</f>
        <v>1.9416780110338903</v>
      </c>
      <c r="BC31" s="236">
        <f>CB31/$CB$50 * 100</f>
        <v>1.7813509892015447</v>
      </c>
      <c r="BD31" s="237">
        <f>CC31/$CC$50 * 100</f>
        <v>1.8414421399496024</v>
      </c>
      <c r="BE31" s="237">
        <f>CD31/$CD$50 * 100</f>
        <v>2.3555144275258693</v>
      </c>
      <c r="BF31" s="237">
        <f>CE31/$CE$50 * 100</f>
        <v>1.7008262689129736</v>
      </c>
      <c r="BG31" s="237">
        <f>CF31/$CF$50 * 100</f>
        <v>2.2242860459716738</v>
      </c>
      <c r="BH31" s="238">
        <f>CG31/$CG$50 * 100</f>
        <v>2.1182008368200842</v>
      </c>
      <c r="BI31" s="238">
        <f>CH31/$CH$50 * 100</f>
        <v>1.9937558196856002</v>
      </c>
      <c r="BJ31" s="238">
        <f>CI31/$CI$50 * 100</f>
        <v>2.3690982322667269</v>
      </c>
      <c r="BK31" s="238">
        <f>CJ31/$CJ$50 * 100</f>
        <v>2.4617240019746802</v>
      </c>
      <c r="BL31" s="239">
        <f>CK31/$CK$50 * 100</f>
        <v>2.3698019522654183</v>
      </c>
      <c r="BM31" s="239">
        <f>CL31/$CL$50 * 100</f>
        <v>2.4247646008985169</v>
      </c>
      <c r="BN31" s="240">
        <f>CM31/$CM$50 * 100</f>
        <v>1.7580850206195158</v>
      </c>
      <c r="BO31" s="17"/>
      <c r="BP31" s="233">
        <v>23.37</v>
      </c>
      <c r="BQ31" s="209">
        <v>4.45</v>
      </c>
      <c r="BR31" s="209">
        <v>4.51</v>
      </c>
      <c r="BS31" s="209">
        <v>4.66</v>
      </c>
      <c r="BT31" s="209">
        <v>5.34</v>
      </c>
      <c r="BU31" s="234">
        <v>4.45</v>
      </c>
      <c r="BV31" s="234">
        <v>2.9</v>
      </c>
      <c r="BW31" s="235">
        <v>2.91</v>
      </c>
      <c r="BX31" s="235">
        <v>4.16</v>
      </c>
      <c r="BY31" s="236">
        <v>6.71</v>
      </c>
      <c r="BZ31" s="236">
        <v>4.09</v>
      </c>
      <c r="CA31" s="236">
        <v>5.42</v>
      </c>
      <c r="CB31" s="236">
        <v>2.2599999999999998</v>
      </c>
      <c r="CC31" s="237">
        <v>2.85</v>
      </c>
      <c r="CD31" s="237">
        <v>2.8</v>
      </c>
      <c r="CE31" s="237">
        <v>3.17</v>
      </c>
      <c r="CF31" s="237">
        <v>4.79</v>
      </c>
      <c r="CG31" s="238">
        <v>5.67</v>
      </c>
      <c r="CH31" s="238">
        <v>3.64</v>
      </c>
      <c r="CI31" s="238">
        <v>8.4700000000000006</v>
      </c>
      <c r="CJ31" s="238">
        <v>7.43</v>
      </c>
      <c r="CK31" s="239">
        <v>4.2</v>
      </c>
      <c r="CL31" s="239">
        <v>3.94</v>
      </c>
      <c r="CM31" s="240">
        <v>5.67</v>
      </c>
    </row>
    <row r="32" spans="2:91" x14ac:dyDescent="0.25">
      <c r="AN32"/>
      <c r="AO32"/>
      <c r="AP32"/>
      <c r="AQ32" s="245">
        <v>27.58</v>
      </c>
      <c r="AR32" s="260">
        <f>BQ32/$BQ$50 * 100</f>
        <v>1.9634490898036552</v>
      </c>
      <c r="AS32" s="256">
        <f>BR32/$BR$50 * 100</f>
        <v>1.7753073943068896</v>
      </c>
      <c r="AT32" s="256">
        <f>BS32/$BS$50 * 100</f>
        <v>2.0320261210879154</v>
      </c>
      <c r="AU32" s="256">
        <f>BT32/$BT$50 * 100</f>
        <v>2.782536035095049</v>
      </c>
      <c r="AV32" s="216">
        <f>BU32/$BU$50*100</f>
        <v>2.3735220429871218</v>
      </c>
      <c r="AW32" s="216">
        <f>BV32/$BV$50*100</f>
        <v>2.9358233758012187</v>
      </c>
      <c r="AX32" s="74">
        <f>BW32/$BW$50 * 100</f>
        <v>2.2449113161856147</v>
      </c>
      <c r="AY32" s="74">
        <f>BX32/$BX$50 * 100</f>
        <v>2.4054306655516742</v>
      </c>
      <c r="AZ32" s="75">
        <f>BY32/$BY$50 * 100</f>
        <v>2.3365926091950806</v>
      </c>
      <c r="BA32" s="75">
        <f>BZ32/$BZ$50 * 100</f>
        <v>1.5103313088466856</v>
      </c>
      <c r="BB32" s="75">
        <f>CA32/$CA$50 * 100</f>
        <v>2.2748441642186723</v>
      </c>
      <c r="BC32" s="75">
        <f>CB32/$CB$50 * 100</f>
        <v>2.1202806021912193</v>
      </c>
      <c r="BD32" s="76">
        <f>CC32/$CC$50 * 100</f>
        <v>2.2484977708858302</v>
      </c>
      <c r="BE32" s="76">
        <f>CD32/$CD$50 * 100</f>
        <v>3.0369311012029954</v>
      </c>
      <c r="BF32" s="76">
        <f>CE32/$CE$50 * 100</f>
        <v>2.0495761347784098</v>
      </c>
      <c r="BG32" s="76">
        <f>CF32/$CF$50 * 100</f>
        <v>2.7165080102159274</v>
      </c>
      <c r="BH32" s="77">
        <f>CG32/$CG$50 * 100</f>
        <v>2.7420800956365814</v>
      </c>
      <c r="BI32" s="77">
        <f>CH32/$CH$50 * 100</f>
        <v>2.5524456372898068</v>
      </c>
      <c r="BJ32" s="77">
        <f>CI32/$CI$50 * 100</f>
        <v>2.9648690982322674</v>
      </c>
      <c r="BK32" s="77">
        <f>CJ32/$CJ$50 * 100</f>
        <v>3.0713568638365123</v>
      </c>
      <c r="BL32" s="96">
        <f>CK32/$CK$50 * 100</f>
        <v>2.9227557411273493</v>
      </c>
      <c r="BM32" s="96">
        <f>CL32/$CL$50 * 100</f>
        <v>3.1878884854452583</v>
      </c>
      <c r="BN32" s="181">
        <f>CM32/$CM$50 * 100</f>
        <v>2.0867569997829527</v>
      </c>
      <c r="BO32" s="17"/>
      <c r="BP32" s="241">
        <v>27.58</v>
      </c>
      <c r="BQ32" s="71">
        <v>5.49</v>
      </c>
      <c r="BR32" s="71">
        <v>5.27</v>
      </c>
      <c r="BS32" s="71">
        <v>5.85</v>
      </c>
      <c r="BT32" s="71">
        <v>6.66</v>
      </c>
      <c r="BU32" s="216">
        <v>5.4</v>
      </c>
      <c r="BV32" s="216">
        <v>3.71</v>
      </c>
      <c r="BW32" s="74">
        <v>3.43</v>
      </c>
      <c r="BX32" s="74">
        <v>4.8899999999999997</v>
      </c>
      <c r="BY32" s="75">
        <v>8.34</v>
      </c>
      <c r="BZ32" s="75">
        <v>4.7</v>
      </c>
      <c r="CA32" s="75">
        <v>6.35</v>
      </c>
      <c r="CB32" s="75">
        <v>2.69</v>
      </c>
      <c r="CC32" s="76">
        <v>3.48</v>
      </c>
      <c r="CD32" s="76">
        <v>3.61</v>
      </c>
      <c r="CE32" s="76">
        <v>3.82</v>
      </c>
      <c r="CF32" s="76">
        <v>5.85</v>
      </c>
      <c r="CG32" s="77">
        <v>7.34</v>
      </c>
      <c r="CH32" s="77">
        <v>4.66</v>
      </c>
      <c r="CI32" s="77">
        <v>10.6</v>
      </c>
      <c r="CJ32" s="77">
        <v>9.27</v>
      </c>
      <c r="CK32" s="96">
        <v>5.18</v>
      </c>
      <c r="CL32" s="96">
        <v>5.18</v>
      </c>
      <c r="CM32" s="181">
        <v>6.73</v>
      </c>
    </row>
    <row r="33" spans="22:91" x14ac:dyDescent="0.25">
      <c r="V33" s="17"/>
      <c r="AN33"/>
      <c r="AO33"/>
      <c r="AP33"/>
      <c r="AQ33" s="245">
        <v>32.549999999999997</v>
      </c>
      <c r="AR33" s="260">
        <f>BQ33/$BQ$50 * 100</f>
        <v>2.4283823897571617</v>
      </c>
      <c r="AS33" s="256">
        <f>BR33/$BR$50 * 100</f>
        <v>2.0953343439447538</v>
      </c>
      <c r="AT33" s="256">
        <f>BS33/$BS$50 * 100</f>
        <v>2.5669526555281532</v>
      </c>
      <c r="AU33" s="256">
        <f>BT33/$BT$50 * 100</f>
        <v>3.4719030708167962</v>
      </c>
      <c r="AV33" s="216">
        <f>BU33/$BU$50*100</f>
        <v>2.8921805634917153</v>
      </c>
      <c r="AW33" s="216">
        <f>BV33/$BV$50*100</f>
        <v>3.6954973490543641</v>
      </c>
      <c r="AX33" s="74">
        <f>BW33/$BW$50 * 100</f>
        <v>2.703056482754107</v>
      </c>
      <c r="AY33" s="74">
        <f>BX33/$BX$50 * 100</f>
        <v>2.8481479659599582</v>
      </c>
      <c r="AZ33" s="75">
        <f>BY33/$BY$50 * 100</f>
        <v>2.8913232286442723</v>
      </c>
      <c r="BA33" s="75">
        <f>BZ33/$BZ$50 * 100</f>
        <v>1.728847327998972</v>
      </c>
      <c r="BB33" s="75">
        <f>CA33/$CA$50 * 100</f>
        <v>2.6653292254782555</v>
      </c>
      <c r="BC33" s="75">
        <f>CB33/$CB$50 * 100</f>
        <v>2.5616773074800978</v>
      </c>
      <c r="BD33" s="76">
        <f>CC33/$CC$50 * 100</f>
        <v>2.7783162111520312</v>
      </c>
      <c r="BE33" s="76">
        <f>CD33/$CD$50 * 100</f>
        <v>3.8781862538908065</v>
      </c>
      <c r="BF33" s="76">
        <f>CE33/$CE$50 * 100</f>
        <v>2.4519798261616055</v>
      </c>
      <c r="BG33" s="76">
        <f>CF33/$CF$50 * 100</f>
        <v>3.3758996981657763</v>
      </c>
      <c r="BH33" s="77">
        <f>CG33/$CG$50 * 100</f>
        <v>3.5191273161984462</v>
      </c>
      <c r="BI33" s="77">
        <f>CH33/$CH$50 * 100</f>
        <v>3.2754559894834863</v>
      </c>
      <c r="BJ33" s="77">
        <f>CI33/$CI$50 * 100</f>
        <v>3.7172745580666819</v>
      </c>
      <c r="BK33" s="77">
        <f>CJ33/$CJ$50 * 100</f>
        <v>3.8466508294651458</v>
      </c>
      <c r="BL33" s="96">
        <f>CK33/$CK$50 * 100</f>
        <v>3.5377757715962312</v>
      </c>
      <c r="BM33" s="96">
        <f>CL33/$CL$50 * 100</f>
        <v>4.1110222167517998</v>
      </c>
      <c r="BN33" s="181">
        <f>CM33/$CM$50 * 100</f>
        <v>2.4836439180180458</v>
      </c>
      <c r="BO33" s="17"/>
      <c r="BP33" s="241">
        <v>32.549999999999997</v>
      </c>
      <c r="BQ33" s="71">
        <v>6.79</v>
      </c>
      <c r="BR33" s="71">
        <v>6.22</v>
      </c>
      <c r="BS33" s="71">
        <v>7.39</v>
      </c>
      <c r="BT33" s="71">
        <v>8.31</v>
      </c>
      <c r="BU33" s="216">
        <v>6.58</v>
      </c>
      <c r="BV33" s="216">
        <v>4.67</v>
      </c>
      <c r="BW33" s="74">
        <v>4.13</v>
      </c>
      <c r="BX33" s="74">
        <v>5.79</v>
      </c>
      <c r="BY33" s="75">
        <v>10.32</v>
      </c>
      <c r="BZ33" s="75">
        <v>5.38</v>
      </c>
      <c r="CA33" s="75">
        <v>7.44</v>
      </c>
      <c r="CB33" s="75">
        <v>3.25</v>
      </c>
      <c r="CC33" s="76">
        <v>4.3</v>
      </c>
      <c r="CD33" s="76">
        <v>4.6100000000000003</v>
      </c>
      <c r="CE33" s="76">
        <v>4.57</v>
      </c>
      <c r="CF33" s="76">
        <v>7.27</v>
      </c>
      <c r="CG33" s="77">
        <v>9.42</v>
      </c>
      <c r="CH33" s="77">
        <v>5.98</v>
      </c>
      <c r="CI33" s="77">
        <v>13.29</v>
      </c>
      <c r="CJ33" s="77">
        <v>11.61</v>
      </c>
      <c r="CK33" s="96">
        <v>6.27</v>
      </c>
      <c r="CL33" s="96">
        <v>6.68</v>
      </c>
      <c r="CM33" s="181">
        <v>8.01</v>
      </c>
    </row>
    <row r="34" spans="22:91" x14ac:dyDescent="0.25">
      <c r="V34" s="17"/>
      <c r="AN34"/>
      <c r="AO34"/>
      <c r="AP34"/>
      <c r="AQ34" s="245">
        <v>38.409999999999997</v>
      </c>
      <c r="AR34" s="260">
        <f>BQ34/$BQ$50 * 100</f>
        <v>3.0542541396945739</v>
      </c>
      <c r="AS34" s="256">
        <f>BR34/$BR$50 * 100</f>
        <v>2.5366346639717037</v>
      </c>
      <c r="AT34" s="256">
        <f>BS34/$BS$50 * 100</f>
        <v>3.2790301851401575</v>
      </c>
      <c r="AU34" s="256">
        <f>BT34/$BT$50 * 100</f>
        <v>4.3534572801336955</v>
      </c>
      <c r="AV34" s="216">
        <f>BU34/$BU$50*100</f>
        <v>3.5734692980528338</v>
      </c>
      <c r="AW34" s="216">
        <f>BV34/$BV$50*100</f>
        <v>4.6213500039566346</v>
      </c>
      <c r="AX34" s="74">
        <f>BW34/$BW$50 * 100</f>
        <v>3.3902742326068456</v>
      </c>
      <c r="AY34" s="74">
        <f>BX34/$BX$50 * 100</f>
        <v>3.4581140243002602</v>
      </c>
      <c r="AZ34" s="75">
        <f>BY34/$BY$50 * 100</f>
        <v>3.6057490264197467</v>
      </c>
      <c r="BA34" s="75">
        <f>BZ34/$BZ$50 * 100</f>
        <v>2.0437674732478555</v>
      </c>
      <c r="BB34" s="75">
        <f>CA34/$CA$50 * 100</f>
        <v>3.1847818299061412</v>
      </c>
      <c r="BC34" s="75">
        <f>CB34/$CB$50 * 100</f>
        <v>3.2237723654134154</v>
      </c>
      <c r="BD34" s="76">
        <f>CC34/$CC$50 * 100</f>
        <v>3.4890482651676678</v>
      </c>
      <c r="BE34" s="76">
        <f>CD34/$CD$50 * 100</f>
        <v>4.9465802978043243</v>
      </c>
      <c r="BF34" s="76">
        <f>CE34/$CE$50 * 100</f>
        <v>2.9831526987874235</v>
      </c>
      <c r="BG34" s="76">
        <f>CF34/$CF$50 * 100</f>
        <v>4.2488971441838865</v>
      </c>
      <c r="BH34" s="77">
        <f>CG34/$CG$50 * 100</f>
        <v>4.5277943813508674</v>
      </c>
      <c r="BI34" s="77">
        <f>CH34/$CH$50 * 100</f>
        <v>4.2285150901024267</v>
      </c>
      <c r="BJ34" s="77">
        <f>CI34/$CI$50 * 100</f>
        <v>4.707428955023496</v>
      </c>
      <c r="BK34" s="77">
        <f>CJ34/$CJ$50 * 100</f>
        <v>4.8538703403673038</v>
      </c>
      <c r="BL34" s="96">
        <f>CK34/$CK$50 * 100</f>
        <v>4.2600011284771204</v>
      </c>
      <c r="BM34" s="96">
        <f>CL34/$CL$50 * 100</f>
        <v>5.2741707181980431</v>
      </c>
      <c r="BN34" s="181">
        <f>CM34/$CM$50 * 100</f>
        <v>2.9797525658119128</v>
      </c>
      <c r="BO34" s="17"/>
      <c r="BP34" s="241">
        <v>38.409999999999997</v>
      </c>
      <c r="BQ34" s="71">
        <v>8.5399999999999991</v>
      </c>
      <c r="BR34" s="71">
        <v>7.53</v>
      </c>
      <c r="BS34" s="71">
        <v>9.44</v>
      </c>
      <c r="BT34" s="71">
        <v>10.42</v>
      </c>
      <c r="BU34" s="216">
        <v>8.1300000000000008</v>
      </c>
      <c r="BV34" s="216">
        <v>5.84</v>
      </c>
      <c r="BW34" s="74">
        <v>5.18</v>
      </c>
      <c r="BX34" s="74">
        <v>7.03</v>
      </c>
      <c r="BY34" s="75">
        <v>12.87</v>
      </c>
      <c r="BZ34" s="75">
        <v>6.36</v>
      </c>
      <c r="CA34" s="75">
        <v>8.89</v>
      </c>
      <c r="CB34" s="75">
        <v>4.09</v>
      </c>
      <c r="CC34" s="76">
        <v>5.4</v>
      </c>
      <c r="CD34" s="76">
        <v>5.88</v>
      </c>
      <c r="CE34" s="76">
        <v>5.56</v>
      </c>
      <c r="CF34" s="76">
        <v>9.15</v>
      </c>
      <c r="CG34" s="77">
        <v>12.12</v>
      </c>
      <c r="CH34" s="77">
        <v>7.72</v>
      </c>
      <c r="CI34" s="77">
        <v>16.829999999999998</v>
      </c>
      <c r="CJ34" s="77">
        <v>14.65</v>
      </c>
      <c r="CK34" s="96">
        <v>7.55</v>
      </c>
      <c r="CL34" s="96">
        <v>8.57</v>
      </c>
      <c r="CM34" s="181">
        <v>9.61</v>
      </c>
    </row>
    <row r="35" spans="22:91" x14ac:dyDescent="0.25">
      <c r="V35" s="17"/>
      <c r="AN35"/>
      <c r="AO35"/>
      <c r="AP35"/>
      <c r="AQ35" s="245">
        <v>45.32</v>
      </c>
      <c r="AR35" s="260">
        <f>BQ35/$BQ$50 * 100</f>
        <v>3.8267586996173235</v>
      </c>
      <c r="AS35" s="256">
        <f>BR35/$BR$50 * 100</f>
        <v>3.1463702206501609</v>
      </c>
      <c r="AT35" s="256">
        <f>BS35/$BS$50 * 100</f>
        <v>4.1960471013234226</v>
      </c>
      <c r="AU35" s="256">
        <f>BT35/$BT$50 * 100</f>
        <v>5.3728848965949449</v>
      </c>
      <c r="AV35" s="216">
        <f>BU35/$BU$50*100</f>
        <v>4.399806601907609</v>
      </c>
      <c r="AW35" s="216">
        <f>BV35/$BV$50*100</f>
        <v>5.6579884466249908</v>
      </c>
      <c r="AX35" s="74">
        <f>BW35/$BW$50 * 100</f>
        <v>4.1363963610183916</v>
      </c>
      <c r="AY35" s="74">
        <f>BX35/$BX$50 * 100</f>
        <v>4.1320281371439807</v>
      </c>
      <c r="AZ35" s="75">
        <f>BY35/$BY$50 * 100</f>
        <v>4.4574566441599197</v>
      </c>
      <c r="BA35" s="75">
        <f>BZ35/$BZ$50 * 100</f>
        <v>2.467945628072882</v>
      </c>
      <c r="BB35" s="75">
        <f>CA35/$CA$50 * 100</f>
        <v>3.8511141362757053</v>
      </c>
      <c r="BC35" s="75">
        <f>CB35/$CB$50 * 100</f>
        <v>4.0198628517379991</v>
      </c>
      <c r="BD35" s="76">
        <f>CC35/$CC$50 * 100</f>
        <v>4.2579311236027646</v>
      </c>
      <c r="BE35" s="76">
        <f>CD35/$CD$50 * 100</f>
        <v>6.1327500630941376</v>
      </c>
      <c r="BF35" s="76">
        <f>CE35/$CE$50 * 100</f>
        <v>3.6699216654147437</v>
      </c>
      <c r="BG35" s="76">
        <f>CF35/$CF$50 * 100</f>
        <v>5.2333410726723928</v>
      </c>
      <c r="BH35" s="77">
        <f>CG35/$CG$50 * 100</f>
        <v>5.8129109384339523</v>
      </c>
      <c r="BI35" s="77">
        <f>CH35/$CH$50 * 100</f>
        <v>5.2801665114750511</v>
      </c>
      <c r="BJ35" s="77">
        <f>CI35/$CI$50 * 100</f>
        <v>5.8402327142537489</v>
      </c>
      <c r="BK35" s="77">
        <f>CJ35/$CJ$50 * 100</f>
        <v>6.0201245108855908</v>
      </c>
      <c r="BL35" s="96">
        <f>CK35/$CK$50 * 100</f>
        <v>5.0894318117700168</v>
      </c>
      <c r="BM35" s="96">
        <f>CL35/$CL$50 * 100</f>
        <v>6.634254415656347</v>
      </c>
      <c r="BN35" s="181">
        <f>CM35/$CM$50 * 100</f>
        <v>3.60608973365167</v>
      </c>
      <c r="BO35" s="17"/>
      <c r="BP35" s="241">
        <v>45.32</v>
      </c>
      <c r="BQ35" s="71">
        <v>10.7</v>
      </c>
      <c r="BR35" s="71">
        <v>9.34</v>
      </c>
      <c r="BS35" s="71">
        <v>12.08</v>
      </c>
      <c r="BT35" s="71">
        <v>12.86</v>
      </c>
      <c r="BU35" s="216">
        <v>10.01</v>
      </c>
      <c r="BV35" s="216">
        <v>7.15</v>
      </c>
      <c r="BW35" s="74">
        <v>6.32</v>
      </c>
      <c r="BX35" s="74">
        <v>8.4</v>
      </c>
      <c r="BY35" s="75">
        <v>15.91</v>
      </c>
      <c r="BZ35" s="75">
        <v>7.68</v>
      </c>
      <c r="CA35" s="75">
        <v>10.75</v>
      </c>
      <c r="CB35" s="75">
        <v>5.0999999999999996</v>
      </c>
      <c r="CC35" s="76">
        <v>6.59</v>
      </c>
      <c r="CD35" s="76">
        <v>7.29</v>
      </c>
      <c r="CE35" s="76">
        <v>6.84</v>
      </c>
      <c r="CF35" s="76">
        <v>11.27</v>
      </c>
      <c r="CG35" s="77">
        <v>15.56</v>
      </c>
      <c r="CH35" s="77">
        <v>9.64</v>
      </c>
      <c r="CI35" s="77">
        <v>20.88</v>
      </c>
      <c r="CJ35" s="77">
        <v>18.170000000000002</v>
      </c>
      <c r="CK35" s="96">
        <v>9.02</v>
      </c>
      <c r="CL35" s="96">
        <v>10.78</v>
      </c>
      <c r="CM35" s="181">
        <v>11.63</v>
      </c>
    </row>
    <row r="36" spans="22:91" x14ac:dyDescent="0.25">
      <c r="V36" s="17"/>
      <c r="AN36"/>
      <c r="AO36"/>
      <c r="AP36"/>
      <c r="AQ36" s="245">
        <v>53.48</v>
      </c>
      <c r="AR36" s="260">
        <f>BQ36/$BQ$50 * 100</f>
        <v>4.6207217195379275</v>
      </c>
      <c r="AS36" s="256">
        <f>BR36/$BR$50 * 100</f>
        <v>3.8335859861883121</v>
      </c>
      <c r="AT36" s="256">
        <f>BS36/$BS$50 * 100</f>
        <v>5.1582201535308627</v>
      </c>
      <c r="AU36" s="256">
        <f>BT36/$BT$50 * 100</f>
        <v>6.287862962189263</v>
      </c>
      <c r="AV36" s="216">
        <f>BU36/$BU$50*100</f>
        <v>5.2832842512417049</v>
      </c>
      <c r="AW36" s="216">
        <f>BV36/$BV$50*100</f>
        <v>6.6392339954103026</v>
      </c>
      <c r="AX36" s="74">
        <f>BW36/$BW$50 * 100</f>
        <v>4.9610576608416785</v>
      </c>
      <c r="AY36" s="74">
        <f>BX36/$BX$50 * 100</f>
        <v>4.8354567366815875</v>
      </c>
      <c r="AZ36" s="75">
        <f>BY36/$BY$50 * 100</f>
        <v>5.253130865996134</v>
      </c>
      <c r="BA36" s="75">
        <f>BZ36/$BZ$50 * 100</f>
        <v>2.9114046081172282</v>
      </c>
      <c r="BB36" s="75">
        <f>CA36/$CA$50 * 100</f>
        <v>4.5819302142294198</v>
      </c>
      <c r="BC36" s="75">
        <f>CB36/$CB$50 * 100</f>
        <v>4.8317175061086148</v>
      </c>
      <c r="BD36" s="76">
        <f>CC36/$CC$50 * 100</f>
        <v>4.9880467790915537</v>
      </c>
      <c r="BE36" s="76">
        <f>CD36/$CD$50 * 100</f>
        <v>7.2432068646420475</v>
      </c>
      <c r="BF36" s="76">
        <f>CE36/$CE$50 * 100</f>
        <v>4.4318059877669276</v>
      </c>
      <c r="BG36" s="76">
        <f>CF36/$CF$50 * 100</f>
        <v>6.1945669839795672</v>
      </c>
      <c r="BH36" s="77">
        <f>CG36/$CG$50 * 100</f>
        <v>6.8626718469814723</v>
      </c>
      <c r="BI36" s="77">
        <f>CH36/$CH$50 * 100</f>
        <v>6.2879991236238162</v>
      </c>
      <c r="BJ36" s="77">
        <f>CI36/$CI$50 * 100</f>
        <v>6.9534571492503927</v>
      </c>
      <c r="BK36" s="77">
        <f>CJ36/$CJ$50 * 100</f>
        <v>7.1698125710271983</v>
      </c>
      <c r="BL36" s="96">
        <f>CK36/$CK$50 * 100</f>
        <v>5.856796253455963</v>
      </c>
      <c r="BM36" s="96">
        <f>CL36/$CL$50 * 100</f>
        <v>7.920487414610129</v>
      </c>
      <c r="BN36" s="181">
        <f>CM36/$CM$50 * 100</f>
        <v>4.2417289386375616</v>
      </c>
      <c r="BO36" s="17"/>
      <c r="BP36" s="241">
        <v>53.48</v>
      </c>
      <c r="BQ36" s="71">
        <v>12.92</v>
      </c>
      <c r="BR36" s="71">
        <v>11.38</v>
      </c>
      <c r="BS36" s="71">
        <v>14.85</v>
      </c>
      <c r="BT36" s="71">
        <v>15.05</v>
      </c>
      <c r="BU36" s="216">
        <v>12.02</v>
      </c>
      <c r="BV36" s="216">
        <v>8.39</v>
      </c>
      <c r="BW36" s="74">
        <v>7.58</v>
      </c>
      <c r="BX36" s="74">
        <v>9.83</v>
      </c>
      <c r="BY36" s="75">
        <v>18.75</v>
      </c>
      <c r="BZ36" s="75">
        <v>9.06</v>
      </c>
      <c r="CA36" s="75">
        <v>12.79</v>
      </c>
      <c r="CB36" s="75">
        <v>6.13</v>
      </c>
      <c r="CC36" s="76">
        <v>7.72</v>
      </c>
      <c r="CD36" s="76">
        <v>8.61</v>
      </c>
      <c r="CE36" s="76">
        <v>8.26</v>
      </c>
      <c r="CF36" s="76">
        <v>13.34</v>
      </c>
      <c r="CG36" s="77">
        <v>18.37</v>
      </c>
      <c r="CH36" s="77">
        <v>11.48</v>
      </c>
      <c r="CI36" s="77">
        <v>24.86</v>
      </c>
      <c r="CJ36" s="77">
        <v>21.64</v>
      </c>
      <c r="CK36" s="96">
        <v>10.38</v>
      </c>
      <c r="CL36" s="96">
        <v>12.87</v>
      </c>
      <c r="CM36" s="181">
        <v>13.68</v>
      </c>
    </row>
    <row r="37" spans="22:91" x14ac:dyDescent="0.25">
      <c r="V37" s="17"/>
      <c r="AN37"/>
      <c r="AO37"/>
      <c r="AP37"/>
      <c r="AQ37" s="245">
        <v>63.11</v>
      </c>
      <c r="AR37" s="260">
        <f>BQ37/$BQ$50 * 100</f>
        <v>5.5148242194485171</v>
      </c>
      <c r="AS37" s="256">
        <f>BR37/$BR$50 * 100</f>
        <v>4.7566110830385728</v>
      </c>
      <c r="AT37" s="256">
        <f>BS37/$BS$50 * 100</f>
        <v>6.2801764562853872</v>
      </c>
      <c r="AU37" s="256">
        <f>BT37/$BT$50 * 100</f>
        <v>7.0942134948819717</v>
      </c>
      <c r="AV37" s="216">
        <f>BU37/$BU$50*100</f>
        <v>6.3249967034416086</v>
      </c>
      <c r="AW37" s="216">
        <f>BV37/$BV$50*100</f>
        <v>7.5492601092031331</v>
      </c>
      <c r="AX37" s="74">
        <f>BW37/$BW$50 * 100</f>
        <v>5.9427973034884483</v>
      </c>
      <c r="AY37" s="74">
        <f>BX37/$BX$50 * 100</f>
        <v>5.6864577696886212</v>
      </c>
      <c r="AZ37" s="75">
        <f>BY37/$BY$50 * 100</f>
        <v>6.0908301347603171</v>
      </c>
      <c r="BA37" s="75">
        <f>BZ37/$BZ$50 * 100</f>
        <v>3.5187506025257886</v>
      </c>
      <c r="BB37" s="75">
        <f>CA37/$CA$50 * 100</f>
        <v>5.4775381528981884</v>
      </c>
      <c r="BC37" s="75">
        <f>CB37/$CB$50 * 100</f>
        <v>5.6672184125482774</v>
      </c>
      <c r="BD37" s="76">
        <f>CC37/$CC$50 * 100</f>
        <v>5.8732312463655738</v>
      </c>
      <c r="BE37" s="76">
        <f>CD37/$CD$50 * 100</f>
        <v>8.2274753932867846</v>
      </c>
      <c r="BF37" s="76">
        <f>CE37/$CE$50 * 100</f>
        <v>5.3439210215688382</v>
      </c>
      <c r="BG37" s="76">
        <f>CF37/$CF$50 * 100</f>
        <v>7.2347341537032737</v>
      </c>
      <c r="BH37" s="77">
        <f>CG37/$CG$50 * 100</f>
        <v>7.774208009563659</v>
      </c>
      <c r="BI37" s="77">
        <f>CH37/$CH$50 * 100</f>
        <v>7.3999014076792466</v>
      </c>
      <c r="BJ37" s="77">
        <f>CI37/$CI$50 * 100</f>
        <v>8.0638845379279491</v>
      </c>
      <c r="BK37" s="77">
        <f>CJ37/$CJ$50 * 100</f>
        <v>8.246609745511412</v>
      </c>
      <c r="BL37" s="96">
        <f>CK37/$CK$50 * 100</f>
        <v>6.5733792247362199</v>
      </c>
      <c r="BM37" s="96">
        <f>CL37/$CL$50 * 100</f>
        <v>8.9851683180503414</v>
      </c>
      <c r="BN37" s="181">
        <f>CM37/$CM$50 * 100</f>
        <v>5.0541068494000188</v>
      </c>
      <c r="BO37" s="17"/>
      <c r="BP37" s="241">
        <v>63.11</v>
      </c>
      <c r="BQ37" s="71">
        <v>15.42</v>
      </c>
      <c r="BR37" s="71">
        <v>14.12</v>
      </c>
      <c r="BS37" s="71">
        <v>18.079999999999998</v>
      </c>
      <c r="BT37" s="71">
        <v>16.98</v>
      </c>
      <c r="BU37" s="216">
        <v>14.39</v>
      </c>
      <c r="BV37" s="216">
        <v>9.5399999999999991</v>
      </c>
      <c r="BW37" s="74">
        <v>9.08</v>
      </c>
      <c r="BX37" s="74">
        <v>11.56</v>
      </c>
      <c r="BY37" s="75">
        <v>21.74</v>
      </c>
      <c r="BZ37" s="75">
        <v>10.95</v>
      </c>
      <c r="CA37" s="75">
        <v>15.29</v>
      </c>
      <c r="CB37" s="75">
        <v>7.19</v>
      </c>
      <c r="CC37" s="76">
        <v>9.09</v>
      </c>
      <c r="CD37" s="76">
        <v>9.7799999999999994</v>
      </c>
      <c r="CE37" s="76">
        <v>9.9600000000000009</v>
      </c>
      <c r="CF37" s="76">
        <v>15.58</v>
      </c>
      <c r="CG37" s="77">
        <v>20.81</v>
      </c>
      <c r="CH37" s="77">
        <v>13.51</v>
      </c>
      <c r="CI37" s="77">
        <v>28.83</v>
      </c>
      <c r="CJ37" s="77">
        <v>24.89</v>
      </c>
      <c r="CK37" s="96">
        <v>11.65</v>
      </c>
      <c r="CL37" s="96">
        <v>14.6</v>
      </c>
      <c r="CM37" s="181">
        <v>16.3</v>
      </c>
    </row>
    <row r="38" spans="22:91" x14ac:dyDescent="0.25">
      <c r="V38" s="17"/>
      <c r="AN38"/>
      <c r="AO38"/>
      <c r="AP38"/>
      <c r="AQ38" s="245">
        <v>74.48</v>
      </c>
      <c r="AR38" s="260">
        <f>BQ38/$BQ$50 * 100</f>
        <v>6.1049318693895067</v>
      </c>
      <c r="AS38" s="256">
        <f>BR38/$BR$50 * 100</f>
        <v>5.6223681994273225</v>
      </c>
      <c r="AT38" s="256">
        <f>BS38/$BS$50 * 100</f>
        <v>7.1138281982701734</v>
      </c>
      <c r="AU38" s="256">
        <f>BT38/$BT$50 * 100</f>
        <v>7.3490703989972843</v>
      </c>
      <c r="AV38" s="216">
        <f>BU38/$BU$50*100</f>
        <v>6.9755175596677068</v>
      </c>
      <c r="AW38" s="216">
        <f>BV38/$BV$50*100</f>
        <v>7.8578776608372234</v>
      </c>
      <c r="AX38" s="74">
        <f>BW38/$BW$50 * 100</f>
        <v>6.505661365272597</v>
      </c>
      <c r="AY38" s="74">
        <f>BX38/$BX$50 * 100</f>
        <v>6.1390132323281996</v>
      </c>
      <c r="AZ38" s="75">
        <f>BY38/$BY$50 * 100</f>
        <v>6.5250889530159979</v>
      </c>
      <c r="BA38" s="75">
        <f>BZ38/$BZ$50 * 100</f>
        <v>4.0650406504065044</v>
      </c>
      <c r="BB38" s="75">
        <f>CA38/$CA$50 * 100</f>
        <v>6.2119366626065791</v>
      </c>
      <c r="BC38" s="75">
        <f>CB38/$CB$50 * 100</f>
        <v>6.1322613699062032</v>
      </c>
      <c r="BD38" s="76">
        <f>CC38/$CC$50 * 100</f>
        <v>6.2350584738644423</v>
      </c>
      <c r="BE38" s="76">
        <f>CD38/$CD$50 * 100</f>
        <v>8.5303272482543981</v>
      </c>
      <c r="BF38" s="76">
        <f>CE38/$CE$50 * 100</f>
        <v>6.0253246056443821</v>
      </c>
      <c r="BG38" s="76">
        <f>CF38/$CF$50 * 100</f>
        <v>7.6665892732760614</v>
      </c>
      <c r="BH38" s="77">
        <f>CG38/$CG$50 * 100</f>
        <v>7.9460549910340728</v>
      </c>
      <c r="BI38" s="77">
        <f>CH38/$CH$50 * 100</f>
        <v>7.7614065837760853</v>
      </c>
      <c r="BJ38" s="77">
        <f>CI38/$CI$50 * 100</f>
        <v>8.4023271425374819</v>
      </c>
      <c r="BK38" s="77">
        <f>CJ38/$CJ$50 * 100</f>
        <v>8.4917881790862779</v>
      </c>
      <c r="BL38" s="96">
        <f>CK38/$CK$50 * 100</f>
        <v>6.9401342887772968</v>
      </c>
      <c r="BM38" s="96">
        <f>CL38/$CL$50 * 100</f>
        <v>9.2682626623176798</v>
      </c>
      <c r="BN38" s="181">
        <f>CM38/$CM$50 * 100</f>
        <v>5.6463365477039478</v>
      </c>
      <c r="BO38" s="17"/>
      <c r="BP38" s="241">
        <v>74.48</v>
      </c>
      <c r="BQ38" s="71">
        <v>17.07</v>
      </c>
      <c r="BR38" s="71">
        <v>16.690000000000001</v>
      </c>
      <c r="BS38" s="71">
        <v>20.48</v>
      </c>
      <c r="BT38" s="71">
        <v>17.59</v>
      </c>
      <c r="BU38" s="216">
        <v>15.87</v>
      </c>
      <c r="BV38" s="216">
        <v>9.93</v>
      </c>
      <c r="BW38" s="74">
        <v>9.94</v>
      </c>
      <c r="BX38" s="74">
        <v>12.48</v>
      </c>
      <c r="BY38" s="75">
        <v>23.29</v>
      </c>
      <c r="BZ38" s="75">
        <v>12.65</v>
      </c>
      <c r="CA38" s="75">
        <v>17.34</v>
      </c>
      <c r="CB38" s="75">
        <v>7.78</v>
      </c>
      <c r="CC38" s="76">
        <v>9.65</v>
      </c>
      <c r="CD38" s="76">
        <v>10.14</v>
      </c>
      <c r="CE38" s="76">
        <v>11.23</v>
      </c>
      <c r="CF38" s="76">
        <v>16.510000000000002</v>
      </c>
      <c r="CG38" s="77">
        <v>21.27</v>
      </c>
      <c r="CH38" s="77">
        <v>14.17</v>
      </c>
      <c r="CI38" s="77">
        <v>30.04</v>
      </c>
      <c r="CJ38" s="77">
        <v>25.63</v>
      </c>
      <c r="CK38" s="96">
        <v>12.3</v>
      </c>
      <c r="CL38" s="96">
        <v>15.06</v>
      </c>
      <c r="CM38" s="181">
        <v>18.21</v>
      </c>
    </row>
    <row r="39" spans="22:91" x14ac:dyDescent="0.25">
      <c r="V39" s="17"/>
      <c r="AN39"/>
      <c r="AO39"/>
      <c r="AP39"/>
      <c r="AQ39" s="245">
        <v>87.89</v>
      </c>
      <c r="AR39" s="260">
        <f>BQ39/$BQ$50 * 100</f>
        <v>6.6700046493329985</v>
      </c>
      <c r="AS39" s="256">
        <f>BR39/$BR$50 * 100</f>
        <v>6.6632979619336385</v>
      </c>
      <c r="AT39" s="256">
        <f>BS39/$BS$50 * 100</f>
        <v>7.8814825106811632</v>
      </c>
      <c r="AU39" s="256">
        <f>BT39/$BT$50 * 100</f>
        <v>7.4660538959682485</v>
      </c>
      <c r="AV39" s="216">
        <f>BU39/$BU$50*100</f>
        <v>7.3711045668322273</v>
      </c>
      <c r="AW39" s="216">
        <f>BV39/$BV$50*100</f>
        <v>7.7312653319616995</v>
      </c>
      <c r="AX39" s="74">
        <f>BW39/$BW$50 * 100</f>
        <v>7.1405196675175091</v>
      </c>
      <c r="AY39" s="74">
        <f>BX39/$BX$50 * 100</f>
        <v>6.5620542082738931</v>
      </c>
      <c r="AZ39" s="75">
        <f>BY39/$BY$50 * 100</f>
        <v>6.8612893284397503</v>
      </c>
      <c r="BA39" s="75">
        <f>BZ39/$BZ$50 * 100</f>
        <v>4.8684083678781462</v>
      </c>
      <c r="BB39" s="75">
        <f>CA39/$CA$50 * 100</f>
        <v>6.9749946263523697</v>
      </c>
      <c r="BC39" s="75">
        <f>CB39/$CB$50 * 100</f>
        <v>6.7234176716323786</v>
      </c>
      <c r="BD39" s="76">
        <f>CC39/$CC$50 * 100</f>
        <v>6.5387348969438497</v>
      </c>
      <c r="BE39" s="76">
        <f>CD39/$CD$50 * 100</f>
        <v>8.3116009085555671</v>
      </c>
      <c r="BF39" s="76">
        <f>CE39/$CE$50 * 100</f>
        <v>6.5404013306148725</v>
      </c>
      <c r="BG39" s="76">
        <f>CF39/$CF$50 * 100</f>
        <v>7.8801950313443214</v>
      </c>
      <c r="BH39" s="77">
        <f>CG39/$CG$50 * 100</f>
        <v>7.7891512253436961</v>
      </c>
      <c r="BI39" s="77">
        <f>CH39/$CH$50 * 100</f>
        <v>7.854521553376788</v>
      </c>
      <c r="BJ39" s="77">
        <f>CI39/$CI$50 * 100</f>
        <v>8.2876482434549139</v>
      </c>
      <c r="BK39" s="77">
        <f>CJ39/$CJ$50 * 100</f>
        <v>8.2234171909840601</v>
      </c>
      <c r="BL39" s="96">
        <f>CK39/$CK$50 * 100</f>
        <v>7.0811939287930965</v>
      </c>
      <c r="BM39" s="96">
        <f>CL39/$CL$50 * 100</f>
        <v>8.9667056434242109</v>
      </c>
      <c r="BN39" s="181">
        <f>CM39/$CM$50 * 100</f>
        <v>6.1765526650336433</v>
      </c>
      <c r="BO39" s="17"/>
      <c r="BP39" s="241">
        <v>87.89</v>
      </c>
      <c r="BQ39" s="71">
        <v>18.649999999999999</v>
      </c>
      <c r="BR39" s="71">
        <v>19.78</v>
      </c>
      <c r="BS39" s="71">
        <v>22.69</v>
      </c>
      <c r="BT39" s="71">
        <v>17.87</v>
      </c>
      <c r="BU39" s="216">
        <v>16.77</v>
      </c>
      <c r="BV39" s="216">
        <v>9.77</v>
      </c>
      <c r="BW39" s="74">
        <v>10.91</v>
      </c>
      <c r="BX39" s="74">
        <v>13.34</v>
      </c>
      <c r="BY39" s="75">
        <v>24.49</v>
      </c>
      <c r="BZ39" s="75">
        <v>15.15</v>
      </c>
      <c r="CA39" s="75">
        <v>19.47</v>
      </c>
      <c r="CB39" s="75">
        <v>8.5299999999999994</v>
      </c>
      <c r="CC39" s="76">
        <v>10.119999999999999</v>
      </c>
      <c r="CD39" s="76">
        <v>9.8800000000000008</v>
      </c>
      <c r="CE39" s="76">
        <v>12.19</v>
      </c>
      <c r="CF39" s="76">
        <v>16.97</v>
      </c>
      <c r="CG39" s="77">
        <v>20.85</v>
      </c>
      <c r="CH39" s="77">
        <v>14.34</v>
      </c>
      <c r="CI39" s="77">
        <v>29.63</v>
      </c>
      <c r="CJ39" s="77">
        <v>24.82</v>
      </c>
      <c r="CK39" s="96">
        <v>12.55</v>
      </c>
      <c r="CL39" s="96">
        <v>14.57</v>
      </c>
      <c r="CM39" s="181">
        <v>19.920000000000002</v>
      </c>
    </row>
    <row r="40" spans="22:91" x14ac:dyDescent="0.25">
      <c r="V40" s="17"/>
      <c r="AN40"/>
      <c r="AO40"/>
      <c r="AP40"/>
      <c r="AQ40" s="245">
        <v>103.72</v>
      </c>
      <c r="AR40" s="260">
        <f>BQ40/$BQ$50 * 100</f>
        <v>6.6127820893387215</v>
      </c>
      <c r="AS40" s="256">
        <f>BR40/$BR$50 * 100</f>
        <v>7.1989220144854329</v>
      </c>
      <c r="AT40" s="256">
        <f>BS40/$BS$50 * 100</f>
        <v>7.8120115321824306</v>
      </c>
      <c r="AU40" s="256">
        <f>BT40/$BT$50 * 100</f>
        <v>6.831000626697306</v>
      </c>
      <c r="AV40" s="216">
        <f>BU40/$BU$50*100</f>
        <v>7.1513340072963842</v>
      </c>
      <c r="AW40" s="216">
        <f>BV40/$BV$50*100</f>
        <v>6.9795046292632748</v>
      </c>
      <c r="AX40" s="74">
        <f>BW40/$BW$50 * 100</f>
        <v>7.0685254270567457</v>
      </c>
      <c r="AY40" s="74">
        <f>BX40/$BX$50 * 100</f>
        <v>6.4390771803827036</v>
      </c>
      <c r="AZ40" s="75">
        <f>BY40/$BY$50 * 100</f>
        <v>6.4970722550640199</v>
      </c>
      <c r="BA40" s="75">
        <f>BZ40/$BZ$50 * 100</f>
        <v>5.4179118866287483</v>
      </c>
      <c r="BB40" s="75">
        <f>CA40/$CA$50 * 100</f>
        <v>6.9714121945976952</v>
      </c>
      <c r="BC40" s="75">
        <f>CB40/$CB$50 * 100</f>
        <v>6.5106014030109556</v>
      </c>
      <c r="BD40" s="76">
        <f>CC40/$CC$50 * 100</f>
        <v>6.4482780900691328</v>
      </c>
      <c r="BE40" s="76">
        <f>CD40/$CD$50 * 100</f>
        <v>7.41145789517961</v>
      </c>
      <c r="BF40" s="76">
        <f>CE40/$CE$50 * 100</f>
        <v>6.5886897735808567</v>
      </c>
      <c r="BG40" s="76">
        <f>CF40/$CF$50 * 100</f>
        <v>7.3833294636638032</v>
      </c>
      <c r="BH40" s="77">
        <f>CG40/$CG$50 * 100</f>
        <v>6.9710101613867312</v>
      </c>
      <c r="BI40" s="77">
        <f>CH40/$CH$50 * 100</f>
        <v>7.2958317357725804</v>
      </c>
      <c r="BJ40" s="77">
        <f>CI40/$CI$50 * 100</f>
        <v>7.4429402550906261</v>
      </c>
      <c r="BK40" s="77">
        <f>CJ40/$CJ$50 * 100</f>
        <v>7.2360770125339187</v>
      </c>
      <c r="BL40" s="96">
        <f>CK40/$CK$50 * 100</f>
        <v>6.7313660215539137</v>
      </c>
      <c r="BM40" s="96">
        <f>CL40/$CL$50 * 100</f>
        <v>7.7297064434734439</v>
      </c>
      <c r="BN40" s="181">
        <f>CM40/$CM$50 * 100</f>
        <v>6.3253852593718021</v>
      </c>
      <c r="BO40" s="17"/>
      <c r="BP40" s="241">
        <v>103.72</v>
      </c>
      <c r="BQ40" s="71">
        <v>18.489999999999998</v>
      </c>
      <c r="BR40" s="71">
        <v>21.37</v>
      </c>
      <c r="BS40" s="71">
        <v>22.49</v>
      </c>
      <c r="BT40" s="71">
        <v>16.350000000000001</v>
      </c>
      <c r="BU40" s="216">
        <v>16.27</v>
      </c>
      <c r="BV40" s="216">
        <v>8.82</v>
      </c>
      <c r="BW40" s="74">
        <v>10.8</v>
      </c>
      <c r="BX40" s="74">
        <v>13.09</v>
      </c>
      <c r="BY40" s="75">
        <v>23.19</v>
      </c>
      <c r="BZ40" s="75">
        <v>16.86</v>
      </c>
      <c r="CA40" s="75">
        <v>19.46</v>
      </c>
      <c r="CB40" s="75">
        <v>8.26</v>
      </c>
      <c r="CC40" s="76">
        <v>9.98</v>
      </c>
      <c r="CD40" s="76">
        <v>8.81</v>
      </c>
      <c r="CE40" s="76">
        <v>12.28</v>
      </c>
      <c r="CF40" s="76">
        <v>15.9</v>
      </c>
      <c r="CG40" s="77">
        <v>18.66</v>
      </c>
      <c r="CH40" s="77">
        <v>13.32</v>
      </c>
      <c r="CI40" s="77">
        <v>26.61</v>
      </c>
      <c r="CJ40" s="77">
        <v>21.84</v>
      </c>
      <c r="CK40" s="96">
        <v>11.93</v>
      </c>
      <c r="CL40" s="96">
        <v>12.56</v>
      </c>
      <c r="CM40" s="181">
        <v>20.399999999999999</v>
      </c>
    </row>
    <row r="41" spans="22:91" x14ac:dyDescent="0.25">
      <c r="V41" s="17"/>
      <c r="AN41"/>
      <c r="AO41"/>
      <c r="AP41"/>
      <c r="AQ41" s="245">
        <v>122.39</v>
      </c>
      <c r="AR41" s="260">
        <f>BQ41/$BQ$50 * 100</f>
        <v>6.5197954293480205</v>
      </c>
      <c r="AS41" s="256">
        <f>BR41/$BR$50 * 100</f>
        <v>7.5290550783223873</v>
      </c>
      <c r="AT41" s="256">
        <f>BS41/$BS$50 * 100</f>
        <v>7.5132863246378827</v>
      </c>
      <c r="AU41" s="256">
        <f>BT41/$BT$50 * 100</f>
        <v>6.1834134113223316</v>
      </c>
      <c r="AV41" s="216">
        <f>BU41/$BU$50*100</f>
        <v>6.7205837106061272</v>
      </c>
      <c r="AW41" s="216">
        <f>BV41/$BV$50*100</f>
        <v>6.2198306560101297</v>
      </c>
      <c r="AX41" s="74">
        <f>BW41/$BW$50 * 100</f>
        <v>6.7543687414097793</v>
      </c>
      <c r="AY41" s="74">
        <f>BX41/$BX$50 * 100</f>
        <v>6.1537704756751426</v>
      </c>
      <c r="AZ41" s="75">
        <f>BY41/$BY$50 * 100</f>
        <v>6.1132434931219022</v>
      </c>
      <c r="BA41" s="75">
        <f>BZ41/$BZ$50 * 100</f>
        <v>6.1152350653941339</v>
      </c>
      <c r="BB41" s="75">
        <f>CA41/$CA$50 * 100</f>
        <v>6.785125743354592</v>
      </c>
      <c r="BC41" s="75">
        <f>CB41/$CB$50 * 100</f>
        <v>6.3450776385276271</v>
      </c>
      <c r="BD41" s="76">
        <f>CC41/$CC$50 * 100</f>
        <v>6.2156748723912889</v>
      </c>
      <c r="BE41" s="76">
        <f>CD41/$CD$50 * 100</f>
        <v>6.3935391604273581</v>
      </c>
      <c r="BF41" s="76">
        <f>CE41/$CE$50 * 100</f>
        <v>6.5243051829595462</v>
      </c>
      <c r="BG41" s="76">
        <f>CF41/$CF$50 * 100</f>
        <v>6.5939168794984901</v>
      </c>
      <c r="BH41" s="77">
        <f>CG41/$CG$50 * 100</f>
        <v>6.2724148236700543</v>
      </c>
      <c r="BI41" s="77">
        <f>CH41/$CH$50 * 100</f>
        <v>6.5454346278139894</v>
      </c>
      <c r="BJ41" s="77">
        <f>CI41/$CI$50 * 100</f>
        <v>6.5478854329827714</v>
      </c>
      <c r="BK41" s="77">
        <f>CJ41/$CJ$50 * 100</f>
        <v>6.3116880535151632</v>
      </c>
      <c r="BL41" s="96">
        <f>CK41/$CK$50 * 100</f>
        <v>6.330756643909047</v>
      </c>
      <c r="BM41" s="96">
        <f>CL41/$CL$50 * 100</f>
        <v>6.4065480952674001</v>
      </c>
      <c r="BN41" s="181">
        <f>CM41/$CM$50 * 100</f>
        <v>6.3470900127127834</v>
      </c>
      <c r="BO41" s="17"/>
      <c r="BP41" s="241">
        <v>122.39</v>
      </c>
      <c r="BQ41" s="71">
        <v>18.23</v>
      </c>
      <c r="BR41" s="71">
        <v>22.35</v>
      </c>
      <c r="BS41" s="71">
        <v>21.63</v>
      </c>
      <c r="BT41" s="71">
        <v>14.8</v>
      </c>
      <c r="BU41" s="216">
        <v>15.29</v>
      </c>
      <c r="BV41" s="216">
        <v>7.86</v>
      </c>
      <c r="BW41" s="74">
        <v>10.32</v>
      </c>
      <c r="BX41" s="74">
        <v>12.51</v>
      </c>
      <c r="BY41" s="75">
        <v>21.82</v>
      </c>
      <c r="BZ41" s="75">
        <v>19.03</v>
      </c>
      <c r="CA41" s="75">
        <v>18.940000000000001</v>
      </c>
      <c r="CB41" s="75">
        <v>8.0500000000000007</v>
      </c>
      <c r="CC41" s="76">
        <v>9.6199999999999992</v>
      </c>
      <c r="CD41" s="76">
        <v>7.6</v>
      </c>
      <c r="CE41" s="76">
        <v>12.16</v>
      </c>
      <c r="CF41" s="76">
        <v>14.2</v>
      </c>
      <c r="CG41" s="77">
        <v>16.79</v>
      </c>
      <c r="CH41" s="77">
        <v>11.95</v>
      </c>
      <c r="CI41" s="77">
        <v>23.41</v>
      </c>
      <c r="CJ41" s="77">
        <v>19.05</v>
      </c>
      <c r="CK41" s="96">
        <v>11.22</v>
      </c>
      <c r="CL41" s="96">
        <v>10.41</v>
      </c>
      <c r="CM41" s="181">
        <v>20.47</v>
      </c>
    </row>
    <row r="42" spans="22:91" x14ac:dyDescent="0.25">
      <c r="V42" s="17"/>
      <c r="AN42"/>
      <c r="AO42"/>
      <c r="AP42"/>
      <c r="AQ42" s="245">
        <v>144.43</v>
      </c>
      <c r="AR42" s="260">
        <f>BQ42/$BQ$50 * 100</f>
        <v>6.2158005793784197</v>
      </c>
      <c r="AS42" s="256">
        <f>BR42/$BR$50 * 100</f>
        <v>7.3707259558699691</v>
      </c>
      <c r="AT42" s="256">
        <f>BS42/$BS$50 * 100</f>
        <v>6.7699468547014492</v>
      </c>
      <c r="AU42" s="256">
        <f>BT42/$BT$50 * 100</f>
        <v>5.3436390223522032</v>
      </c>
      <c r="AV42" s="216">
        <f>BU42/$BU$50*100</f>
        <v>6.1711573117665157</v>
      </c>
      <c r="AW42" s="216">
        <f>BV42/$BV$50*100</f>
        <v>5.4126770594286615</v>
      </c>
      <c r="AX42" s="74">
        <f>BW42/$BW$50 * 100</f>
        <v>6.263498920086394</v>
      </c>
      <c r="AY42" s="74">
        <f>BX42/$BX$50 * 100</f>
        <v>5.7946775542328677</v>
      </c>
      <c r="AZ42" s="75">
        <f>BY42/$BY$50 * 100</f>
        <v>5.5641162132631052</v>
      </c>
      <c r="BA42" s="75">
        <f>BZ42/$BZ$50 * 100</f>
        <v>6.6711655258845095</v>
      </c>
      <c r="BB42" s="75">
        <f>CA42/$CA$50 * 100</f>
        <v>6.2370136848893045</v>
      </c>
      <c r="BC42" s="75">
        <f>CB42/$CB$50 * 100</f>
        <v>5.8800346811697013</v>
      </c>
      <c r="BD42" s="76">
        <f>CC42/$CC$50 * 100</f>
        <v>6.0089164566776496</v>
      </c>
      <c r="BE42" s="76">
        <f>CD42/$CD$50 * 100</f>
        <v>5.2326070497181805</v>
      </c>
      <c r="BF42" s="76">
        <f>CE42/$CE$50 * 100</f>
        <v>6.2774975855778514</v>
      </c>
      <c r="BG42" s="76">
        <f>CF42/$CF$50 * 100</f>
        <v>5.7302066403529128</v>
      </c>
      <c r="BH42" s="77">
        <f>CG42/$CG$50 * 100</f>
        <v>5.555140466228333</v>
      </c>
      <c r="BI42" s="77">
        <f>CH42/$CH$50 * 100</f>
        <v>5.7840828175494341</v>
      </c>
      <c r="BJ42" s="77">
        <f>CI42/$CI$50 * 100</f>
        <v>5.4626314611769988</v>
      </c>
      <c r="BK42" s="77">
        <f>CJ42/$CJ$50 * 100</f>
        <v>5.2249512128049407</v>
      </c>
      <c r="BL42" s="96">
        <f>CK42/$CK$50 * 100</f>
        <v>5.7157366134401641</v>
      </c>
      <c r="BM42" s="96">
        <f>CL42/$CL$50 * 100</f>
        <v>4.9849221490553255</v>
      </c>
      <c r="BN42" s="181">
        <f>CM42/$CM$50 * 100</f>
        <v>6.2199621717156051</v>
      </c>
      <c r="BO42" s="17"/>
      <c r="BP42" s="241">
        <v>144.43</v>
      </c>
      <c r="BQ42" s="71">
        <v>17.38</v>
      </c>
      <c r="BR42" s="71">
        <v>21.88</v>
      </c>
      <c r="BS42" s="71">
        <v>19.489999999999998</v>
      </c>
      <c r="BT42" s="71">
        <v>12.79</v>
      </c>
      <c r="BU42" s="216">
        <v>14.04</v>
      </c>
      <c r="BV42" s="216">
        <v>6.84</v>
      </c>
      <c r="BW42" s="74">
        <v>9.57</v>
      </c>
      <c r="BX42" s="74">
        <v>11.78</v>
      </c>
      <c r="BY42" s="75">
        <v>19.86</v>
      </c>
      <c r="BZ42" s="75">
        <v>20.76</v>
      </c>
      <c r="CA42" s="75">
        <v>17.41</v>
      </c>
      <c r="CB42" s="75">
        <v>7.46</v>
      </c>
      <c r="CC42" s="76">
        <v>9.3000000000000007</v>
      </c>
      <c r="CD42" s="76">
        <v>6.22</v>
      </c>
      <c r="CE42" s="76">
        <v>11.7</v>
      </c>
      <c r="CF42" s="76">
        <v>12.34</v>
      </c>
      <c r="CG42" s="77">
        <v>14.87</v>
      </c>
      <c r="CH42" s="77">
        <v>10.56</v>
      </c>
      <c r="CI42" s="77">
        <v>19.53</v>
      </c>
      <c r="CJ42" s="77">
        <v>15.77</v>
      </c>
      <c r="CK42" s="96">
        <v>10.130000000000001</v>
      </c>
      <c r="CL42" s="96">
        <v>8.1</v>
      </c>
      <c r="CM42" s="181">
        <v>20.059999999999999</v>
      </c>
    </row>
    <row r="43" spans="22:91" x14ac:dyDescent="0.25">
      <c r="V43" s="17"/>
      <c r="AN43"/>
      <c r="AO43"/>
      <c r="AP43"/>
      <c r="AQ43" s="245">
        <v>170.44</v>
      </c>
      <c r="AR43" s="260">
        <f>BQ43/$BQ$50 * 100</f>
        <v>6.0727441793927257</v>
      </c>
      <c r="AS43" s="256">
        <f>BR43/$BR$50 * 100</f>
        <v>6.92605693110999</v>
      </c>
      <c r="AT43" s="256">
        <f>BS43/$BS$50 * 100</f>
        <v>5.9501893084164088</v>
      </c>
      <c r="AU43" s="256">
        <f>BT43/$BT$50 * 100</f>
        <v>4.6375600584917489</v>
      </c>
      <c r="AV43" s="216">
        <f>BU43/$BU$50*100</f>
        <v>5.5689859786383025</v>
      </c>
      <c r="AW43" s="216">
        <f>BV43/$BV$50*100</f>
        <v>4.7083959800585582</v>
      </c>
      <c r="AX43" s="74">
        <f>BW43/$BW$50 * 100</f>
        <v>5.7791740297139871</v>
      </c>
      <c r="AY43" s="74">
        <f>BX43/$BX$50 * 100</f>
        <v>5.4552609572531834</v>
      </c>
      <c r="AZ43" s="75">
        <f>BY43/$BY$50 * 100</f>
        <v>5.1970974700921762</v>
      </c>
      <c r="BA43" s="75">
        <f>BZ43/$BZ$50 * 100</f>
        <v>7.2560172242038634</v>
      </c>
      <c r="BB43" s="75">
        <f>CA43/$CA$50 * 100</f>
        <v>5.7103962169520681</v>
      </c>
      <c r="BC43" s="75">
        <f>CB43/$CB$50 * 100</f>
        <v>5.7223930007093875</v>
      </c>
      <c r="BD43" s="76">
        <f>CC43/$CC$50 * 100</f>
        <v>5.7504684370356003</v>
      </c>
      <c r="BE43" s="76">
        <f>CD43/$CD$50 * 100</f>
        <v>4.2146883149659295</v>
      </c>
      <c r="BF43" s="76">
        <f>CE43/$CE$50 * 100</f>
        <v>6.0414207532997102</v>
      </c>
      <c r="BG43" s="76">
        <f>CF43/$CF$50 * 100</f>
        <v>4.7504063153006735</v>
      </c>
      <c r="BH43" s="77">
        <f>CG43/$CG$50 * 100</f>
        <v>4.9499402271368806</v>
      </c>
      <c r="BI43" s="77">
        <f>CH43/$CH$50 * 100</f>
        <v>5.022731007284877</v>
      </c>
      <c r="BJ43" s="77">
        <f>CI43/$CI$50 * 100</f>
        <v>4.3997538599239219</v>
      </c>
      <c r="BK43" s="77">
        <f>CJ43/$CJ$50 * 100</f>
        <v>4.1415275941700536</v>
      </c>
      <c r="BL43" s="96">
        <f>CK43/$CK$50 * 100</f>
        <v>5.1514980533769688</v>
      </c>
      <c r="BM43" s="96">
        <f>CL43/$CL$50 * 100</f>
        <v>3.864853221736722</v>
      </c>
      <c r="BN43" s="181">
        <f>CM43/$CM$50 * 100</f>
        <v>5.9812098849648079</v>
      </c>
      <c r="BO43" s="17"/>
      <c r="BP43" s="241">
        <v>170.44</v>
      </c>
      <c r="BQ43" s="71">
        <v>16.98</v>
      </c>
      <c r="BR43" s="71">
        <v>20.56</v>
      </c>
      <c r="BS43" s="71">
        <v>17.13</v>
      </c>
      <c r="BT43" s="71">
        <v>11.1</v>
      </c>
      <c r="BU43" s="216">
        <v>12.67</v>
      </c>
      <c r="BV43" s="216">
        <v>5.95</v>
      </c>
      <c r="BW43" s="74">
        <v>8.83</v>
      </c>
      <c r="BX43" s="74">
        <v>11.09</v>
      </c>
      <c r="BY43" s="75">
        <v>18.55</v>
      </c>
      <c r="BZ43" s="75">
        <v>22.58</v>
      </c>
      <c r="CA43" s="75">
        <v>15.94</v>
      </c>
      <c r="CB43" s="75">
        <v>7.26</v>
      </c>
      <c r="CC43" s="76">
        <v>8.9</v>
      </c>
      <c r="CD43" s="76">
        <v>5.01</v>
      </c>
      <c r="CE43" s="76">
        <v>11.26</v>
      </c>
      <c r="CF43" s="76">
        <v>10.23</v>
      </c>
      <c r="CG43" s="77">
        <v>13.25</v>
      </c>
      <c r="CH43" s="77">
        <v>9.17</v>
      </c>
      <c r="CI43" s="77">
        <v>15.73</v>
      </c>
      <c r="CJ43" s="77">
        <v>12.5</v>
      </c>
      <c r="CK43" s="96">
        <v>9.1300000000000008</v>
      </c>
      <c r="CL43" s="96">
        <v>6.28</v>
      </c>
      <c r="CM43" s="181">
        <v>19.29</v>
      </c>
    </row>
    <row r="44" spans="22:91" ht="15.75" thickBot="1" x14ac:dyDescent="0.3">
      <c r="V44" s="17"/>
      <c r="AN44"/>
      <c r="AO44"/>
      <c r="AP44"/>
      <c r="AQ44" s="246">
        <v>201.13</v>
      </c>
      <c r="AR44" s="261">
        <f>BQ44/$BQ$50 * 100</f>
        <v>5.6829154894317089</v>
      </c>
      <c r="AS44" s="262">
        <f>BR44/$BR$50 * 100</f>
        <v>5.8581775307394324</v>
      </c>
      <c r="AT44" s="262">
        <f>BS44/$BS$50 * 100</f>
        <v>4.8178123588870747</v>
      </c>
      <c r="AU44" s="262">
        <f>BT44/$BT$50 * 100</f>
        <v>3.7434719030708172</v>
      </c>
      <c r="AV44" s="243">
        <f>BU44/$BU$50*100</f>
        <v>4.8041844314535638</v>
      </c>
      <c r="AW44" s="243">
        <f>BV44/$BV$50*100</f>
        <v>3.9328954656959714</v>
      </c>
      <c r="AX44" s="167">
        <f>BW44/$BW$50 * 100</f>
        <v>5.1704954512729895</v>
      </c>
      <c r="AY44" s="167">
        <f>BX44/$BX$50 * 100</f>
        <v>5.0518963057700805</v>
      </c>
      <c r="AZ44" s="174">
        <f>BY44/$BY$50 * 100</f>
        <v>4.5807301151486302</v>
      </c>
      <c r="BA44" s="174">
        <f>BZ44/$BZ$50 * 100</f>
        <v>7.1917478068061325</v>
      </c>
      <c r="BB44" s="174">
        <f>CA44/$CA$50 * 100</f>
        <v>4.8756896181127756</v>
      </c>
      <c r="BC44" s="174">
        <f>CB44/$CB$50 * 100</f>
        <v>5.367699219673681</v>
      </c>
      <c r="BD44" s="190">
        <f>CC44/$CC$50 * 100</f>
        <v>5.3046456031530651</v>
      </c>
      <c r="BE44" s="190">
        <f>CD44/$CD$50 * 100</f>
        <v>3.2304197863211916</v>
      </c>
      <c r="BF44" s="190">
        <f>CE44/$CE$50 * 100</f>
        <v>5.6551132095718426</v>
      </c>
      <c r="BG44" s="190">
        <f>CF44/$CF$50 * 100</f>
        <v>3.6591595077780354</v>
      </c>
      <c r="BH44" s="150">
        <f>CG44/$CG$50 * 100</f>
        <v>3.9375373580394508</v>
      </c>
      <c r="BI44" s="150">
        <f>CH44/$CH$50 * 100</f>
        <v>4.2285150901024267</v>
      </c>
      <c r="BJ44" s="150">
        <f>CI44/$CI$50 * 100</f>
        <v>3.404005370328933</v>
      </c>
      <c r="BK44" s="150">
        <f>CJ44/$CJ$50 * 100</f>
        <v>3.1309948611925607</v>
      </c>
      <c r="BL44" s="182">
        <f>CK44/$CK$50 * 100</f>
        <v>4.4292726964960796</v>
      </c>
      <c r="BM44" s="182">
        <f>CL44/$CL$50 * 100</f>
        <v>2.8001723182965104</v>
      </c>
      <c r="BN44" s="183">
        <f>CM44/$CM$50 * 100</f>
        <v>5.3734767914173194</v>
      </c>
      <c r="BO44" s="17"/>
      <c r="BP44" s="242">
        <v>201.13</v>
      </c>
      <c r="BQ44" s="143">
        <v>15.89</v>
      </c>
      <c r="BR44" s="143">
        <v>17.39</v>
      </c>
      <c r="BS44" s="143">
        <v>13.87</v>
      </c>
      <c r="BT44" s="143">
        <v>8.9600000000000009</v>
      </c>
      <c r="BU44" s="243">
        <v>10.93</v>
      </c>
      <c r="BV44" s="243">
        <v>4.97</v>
      </c>
      <c r="BW44" s="167">
        <v>7.9</v>
      </c>
      <c r="BX44" s="167">
        <v>10.27</v>
      </c>
      <c r="BY44" s="174">
        <v>16.350000000000001</v>
      </c>
      <c r="BZ44" s="174">
        <v>22.38</v>
      </c>
      <c r="CA44" s="174">
        <v>13.61</v>
      </c>
      <c r="CB44" s="174">
        <v>6.81</v>
      </c>
      <c r="CC44" s="190">
        <v>8.2100000000000009</v>
      </c>
      <c r="CD44" s="190">
        <v>3.84</v>
      </c>
      <c r="CE44" s="190">
        <v>10.54</v>
      </c>
      <c r="CF44" s="190">
        <v>7.88</v>
      </c>
      <c r="CG44" s="150">
        <v>10.54</v>
      </c>
      <c r="CH44" s="150">
        <v>7.72</v>
      </c>
      <c r="CI44" s="150">
        <v>12.17</v>
      </c>
      <c r="CJ44" s="150">
        <v>9.4499999999999993</v>
      </c>
      <c r="CK44" s="182">
        <v>7.85</v>
      </c>
      <c r="CL44" s="182">
        <v>4.55</v>
      </c>
      <c r="CM44" s="183">
        <v>17.329999999999998</v>
      </c>
    </row>
    <row r="45" spans="22:91" x14ac:dyDescent="0.25">
      <c r="V45" s="17"/>
      <c r="AN45"/>
      <c r="AO45"/>
      <c r="AP45"/>
      <c r="AQ45" s="247">
        <v>237.35</v>
      </c>
      <c r="AR45" s="259">
        <f>BQ45/$BQ$50 * 100</f>
        <v>5.529129859447087</v>
      </c>
      <c r="AS45" s="248">
        <f>BR45/$BR$50 * 100</f>
        <v>5.2046488125315831</v>
      </c>
      <c r="AT45" s="248">
        <f>BS45/$BS$50 * 100</f>
        <v>4.182152905623675</v>
      </c>
      <c r="AU45" s="248">
        <f>BT45/$BT$50 * 100</f>
        <v>3.2755379151869648</v>
      </c>
      <c r="AV45" s="234">
        <f>BU45/$BU$50*100</f>
        <v>4.2108039207067831</v>
      </c>
      <c r="AW45" s="234">
        <f>BV45/$BV$50*100</f>
        <v>3.5609717496241191</v>
      </c>
      <c r="AX45" s="235">
        <f>BW45/$BW$50 * 100</f>
        <v>4.6730806989986258</v>
      </c>
      <c r="AY45" s="235">
        <f>BX45/$BX$50 * 100</f>
        <v>4.7911850066407586</v>
      </c>
      <c r="AZ45" s="236">
        <f>BY45/$BY$50 * 100</f>
        <v>4.4518533045695241</v>
      </c>
      <c r="BA45" s="236">
        <f>BZ45/$BZ$50 * 100</f>
        <v>7.4134772968283054</v>
      </c>
      <c r="BB45" s="236">
        <f>CA45/$CA$50 * 100</f>
        <v>4.4637099663251432</v>
      </c>
      <c r="BC45" s="236">
        <f>CB45/$CB$50 * 100</f>
        <v>5.2100575392133681</v>
      </c>
      <c r="BD45" s="237">
        <f>CC45/$CC$50 * 100</f>
        <v>5.052658784002066</v>
      </c>
      <c r="BE45" s="237">
        <f>CD45/$CD$50 * 100</f>
        <v>2.5153529065365534</v>
      </c>
      <c r="BF45" s="237">
        <f>CE45/$CE$50 * 100</f>
        <v>5.4244017598454768</v>
      </c>
      <c r="BG45" s="237">
        <f>CF45/$CF$50 * 100</f>
        <v>2.9997678198281861</v>
      </c>
      <c r="BH45" s="238">
        <f>CG45/$CG$50 * 100</f>
        <v>3.1903765690376571</v>
      </c>
      <c r="BI45" s="238">
        <f>CH45/$CH$50 * 100</f>
        <v>3.7191214328750619</v>
      </c>
      <c r="BJ45" s="238">
        <f>CI45/$CI$50 * 100</f>
        <v>2.7355113000671296</v>
      </c>
      <c r="BK45" s="238">
        <f>CJ45/$CJ$50 * 100</f>
        <v>2.465037224050016</v>
      </c>
      <c r="BL45" s="239">
        <f>CK45/$CK$50 * 100</f>
        <v>3.8481069796309892</v>
      </c>
      <c r="BM45" s="239">
        <f>CL45/$CL$50 * 100</f>
        <v>2.0555111083758999</v>
      </c>
      <c r="BN45" s="240">
        <f>CM45/$CM$50 * 100</f>
        <v>5.1409258627639449</v>
      </c>
      <c r="BO45" s="17"/>
      <c r="BP45" s="232">
        <v>237.35</v>
      </c>
      <c r="BQ45" s="206">
        <v>15.46</v>
      </c>
      <c r="BR45" s="206">
        <v>15.45</v>
      </c>
      <c r="BS45" s="206">
        <v>12.04</v>
      </c>
      <c r="BT45" s="206">
        <v>7.84</v>
      </c>
      <c r="BU45" s="215">
        <v>9.58</v>
      </c>
      <c r="BV45" s="215">
        <v>4.5</v>
      </c>
      <c r="BW45" s="217">
        <v>7.14</v>
      </c>
      <c r="BX45" s="217">
        <v>9.74</v>
      </c>
      <c r="BY45" s="218">
        <v>15.89</v>
      </c>
      <c r="BZ45" s="218">
        <v>23.07</v>
      </c>
      <c r="CA45" s="218">
        <v>12.46</v>
      </c>
      <c r="CB45" s="218">
        <v>6.61</v>
      </c>
      <c r="CC45" s="219">
        <v>7.82</v>
      </c>
      <c r="CD45" s="219">
        <v>2.99</v>
      </c>
      <c r="CE45" s="219">
        <v>10.11</v>
      </c>
      <c r="CF45" s="219">
        <v>6.46</v>
      </c>
      <c r="CG45" s="220">
        <v>8.5399999999999991</v>
      </c>
      <c r="CH45" s="220">
        <v>6.79</v>
      </c>
      <c r="CI45" s="220">
        <v>9.7799999999999994</v>
      </c>
      <c r="CJ45" s="220">
        <v>7.44</v>
      </c>
      <c r="CK45" s="221">
        <v>6.82</v>
      </c>
      <c r="CL45" s="221">
        <v>3.34</v>
      </c>
      <c r="CM45" s="221">
        <v>16.579999999999998</v>
      </c>
    </row>
    <row r="46" spans="22:91" x14ac:dyDescent="0.25">
      <c r="V46" s="17"/>
      <c r="AN46"/>
      <c r="AO46"/>
      <c r="AP46"/>
      <c r="AQ46" s="214">
        <v>280.08999999999997</v>
      </c>
      <c r="AR46" s="260">
        <f>BQ46/$BQ$50 * 100</f>
        <v>5.2537462894746252</v>
      </c>
      <c r="AS46" s="256">
        <f>BR46/$BR$50 * 100</f>
        <v>4.999157823816744</v>
      </c>
      <c r="AT46" s="256">
        <f>BS46/$BS$50 * 100</f>
        <v>3.8834276980791276</v>
      </c>
      <c r="AU46" s="256">
        <f>BT46/$BT$50 * 100</f>
        <v>3.141842490077293</v>
      </c>
      <c r="AV46" s="216">
        <f>BU46/$BU$50*100</f>
        <v>3.6042371763878513</v>
      </c>
      <c r="AW46" s="216">
        <f>BV46/$BV$50*100</f>
        <v>2.6905119886048903</v>
      </c>
      <c r="AX46" s="74">
        <f>BW46/$BW$50 * 100</f>
        <v>4.1887558086262198</v>
      </c>
      <c r="AY46" s="74">
        <f>BX46/$BX$50 * 100</f>
        <v>4.5009592208175508</v>
      </c>
      <c r="AZ46" s="75">
        <f>BY46/$BY$50 * 100</f>
        <v>4.6311601714621924</v>
      </c>
      <c r="BA46" s="75">
        <f>BZ46/$BZ$50 * 100</f>
        <v>7.1724669815868127</v>
      </c>
      <c r="BB46" s="75">
        <f>CA46/$CA$50 * 100</f>
        <v>4.4028086264956663</v>
      </c>
      <c r="BC46" s="75">
        <f>CB46/$CB$50 * 100</f>
        <v>4.9972412705919442</v>
      </c>
      <c r="BD46" s="76">
        <f>CC46/$CC$50 * 100</f>
        <v>4.664986754538992</v>
      </c>
      <c r="BE46" s="76">
        <f>CD46/$CD$50 * 100</f>
        <v>1.9096491966013298</v>
      </c>
      <c r="BF46" s="76">
        <f>CE46/$CE$50 * 100</f>
        <v>5.0702865114282645</v>
      </c>
      <c r="BG46" s="76">
        <f>CF46/$CF$50 * 100</f>
        <v>2.6932899930345946</v>
      </c>
      <c r="BH46" s="77">
        <f>CG46/$CG$50 * 100</f>
        <v>2.5366108786610884</v>
      </c>
      <c r="BI46" s="77">
        <f>CH46/$CH$50 * 100</f>
        <v>3.1768636687298022</v>
      </c>
      <c r="BJ46" s="77">
        <f>CI46/$CI$50 * 100</f>
        <v>2.3299395837995083</v>
      </c>
      <c r="BK46" s="77">
        <f>CJ46/$CJ$50 * 100</f>
        <v>2.1370282385917481</v>
      </c>
      <c r="BL46" s="96">
        <f>CK46/$CK$50 * 100</f>
        <v>3.255656491564634</v>
      </c>
      <c r="BM46" s="96">
        <f>CL46/$CL$50 * 100</f>
        <v>1.477013970090467</v>
      </c>
      <c r="BN46" s="181">
        <f>CM46/$CM$50 * 100</f>
        <v>5.1843353694459084</v>
      </c>
      <c r="BO46" s="17"/>
      <c r="BP46" s="213">
        <v>280.08999999999997</v>
      </c>
      <c r="BQ46" s="71">
        <v>14.69</v>
      </c>
      <c r="BR46" s="71">
        <v>14.84</v>
      </c>
      <c r="BS46" s="71">
        <v>11.18</v>
      </c>
      <c r="BT46" s="71">
        <v>7.52</v>
      </c>
      <c r="BU46" s="216">
        <v>8.1999999999999993</v>
      </c>
      <c r="BV46" s="216">
        <v>3.4</v>
      </c>
      <c r="BW46" s="74">
        <v>6.4</v>
      </c>
      <c r="BX46" s="74">
        <v>9.15</v>
      </c>
      <c r="BY46" s="75">
        <v>16.53</v>
      </c>
      <c r="BZ46" s="75">
        <v>22.32</v>
      </c>
      <c r="CA46" s="75">
        <v>12.29</v>
      </c>
      <c r="CB46" s="75">
        <v>6.34</v>
      </c>
      <c r="CC46" s="76">
        <v>7.22</v>
      </c>
      <c r="CD46" s="76">
        <v>2.27</v>
      </c>
      <c r="CE46" s="76">
        <v>9.4499999999999993</v>
      </c>
      <c r="CF46" s="76">
        <v>5.8</v>
      </c>
      <c r="CG46" s="77">
        <v>6.79</v>
      </c>
      <c r="CH46" s="77">
        <v>5.8</v>
      </c>
      <c r="CI46" s="77">
        <v>8.33</v>
      </c>
      <c r="CJ46" s="77">
        <v>6.45</v>
      </c>
      <c r="CK46" s="96">
        <v>5.77</v>
      </c>
      <c r="CL46" s="96">
        <v>2.4</v>
      </c>
      <c r="CM46" s="96">
        <v>16.72</v>
      </c>
    </row>
    <row r="47" spans="22:91" x14ac:dyDescent="0.25">
      <c r="V47" s="17"/>
      <c r="AN47"/>
      <c r="AO47"/>
      <c r="AP47"/>
      <c r="AQ47" s="214">
        <v>330.52</v>
      </c>
      <c r="AR47" s="260">
        <f>BQ47/$BQ$50 * 100</f>
        <v>4.9890919495010904</v>
      </c>
      <c r="AS47" s="256">
        <f>BR47/$BR$50 * 100</f>
        <v>4.8947279770928089</v>
      </c>
      <c r="AT47" s="256">
        <f>BS47/$BS$50 * 100</f>
        <v>3.7688005835562191</v>
      </c>
      <c r="AU47" s="256">
        <f>BT47/$BT$50 * 100</f>
        <v>3.1293085439732611</v>
      </c>
      <c r="AV47" s="216">
        <f>BU47/$BU$50*100</f>
        <v>3.1383235901718614</v>
      </c>
      <c r="AW47" s="216">
        <f>BV47/$BV$50*100</f>
        <v>2.1761494025480732</v>
      </c>
      <c r="AX47" s="74">
        <f>BW47/$BW$50 * 100</f>
        <v>3.7567903658616406</v>
      </c>
      <c r="AY47" s="74">
        <f>BX47/$BX$50 * 100</f>
        <v>4.2058143538786945</v>
      </c>
      <c r="AZ47" s="75">
        <f>BY47/$BY$50 * 100</f>
        <v>4.8580954248732251</v>
      </c>
      <c r="BA47" s="75">
        <f>BZ47/$BZ$50 * 100</f>
        <v>6.3690992641151718</v>
      </c>
      <c r="BB47" s="75">
        <f>CA47/$CA$50 * 100</f>
        <v>4.3920613312316412</v>
      </c>
      <c r="BC47" s="75">
        <f>CB47/$CB$50 * 100</f>
        <v>4.9026562623157552</v>
      </c>
      <c r="BD47" s="76">
        <f>CC47/$CC$50 * 100</f>
        <v>4.277314725075918</v>
      </c>
      <c r="BE47" s="76">
        <f>CD47/$CD$50 * 100</f>
        <v>1.4806090687305464</v>
      </c>
      <c r="BF47" s="76">
        <f>CE47/$CE$50 * 100</f>
        <v>4.6947097328039495</v>
      </c>
      <c r="BG47" s="76">
        <f>CF47/$CF$50 * 100</f>
        <v>2.4750406315300668</v>
      </c>
      <c r="BH47" s="77">
        <f>CG47/$CG$50 * 100</f>
        <v>2.1705020920502092</v>
      </c>
      <c r="BI47" s="77">
        <f>CH47/$CH$50 * 100</f>
        <v>2.7605849811031384</v>
      </c>
      <c r="BJ47" s="77">
        <f>CI47/$CI$50 * 100</f>
        <v>2.0754083687625871</v>
      </c>
      <c r="BK47" s="77">
        <f>CJ47/$CJ$50 * 100</f>
        <v>1.9349216919962491</v>
      </c>
      <c r="BL47" s="96">
        <f>CK47/$CK$50 * 100</f>
        <v>2.7534841731083906</v>
      </c>
      <c r="BM47" s="96">
        <f>CL47/$CL$50 * 100</f>
        <v>1.1016062526924733</v>
      </c>
      <c r="BN47" s="181">
        <f>CM47/$CM$50 * 100</f>
        <v>5.237046913274007</v>
      </c>
      <c r="BO47" s="17"/>
      <c r="BP47" s="213">
        <v>330.52</v>
      </c>
      <c r="BQ47" s="71">
        <v>13.95</v>
      </c>
      <c r="BR47" s="71">
        <v>14.53</v>
      </c>
      <c r="BS47" s="71">
        <v>10.85</v>
      </c>
      <c r="BT47" s="71">
        <v>7.49</v>
      </c>
      <c r="BU47" s="216">
        <v>7.14</v>
      </c>
      <c r="BV47" s="216">
        <v>2.75</v>
      </c>
      <c r="BW47" s="74">
        <v>5.74</v>
      </c>
      <c r="BX47" s="74">
        <v>8.5500000000000007</v>
      </c>
      <c r="BY47" s="75">
        <v>17.34</v>
      </c>
      <c r="BZ47" s="75">
        <v>19.82</v>
      </c>
      <c r="CA47" s="75">
        <v>12.26</v>
      </c>
      <c r="CB47" s="75">
        <v>6.22</v>
      </c>
      <c r="CC47" s="76">
        <v>6.62</v>
      </c>
      <c r="CD47" s="76">
        <v>1.76</v>
      </c>
      <c r="CE47" s="76">
        <v>8.75</v>
      </c>
      <c r="CF47" s="76">
        <v>5.33</v>
      </c>
      <c r="CG47" s="77">
        <v>5.81</v>
      </c>
      <c r="CH47" s="77">
        <v>5.04</v>
      </c>
      <c r="CI47" s="77">
        <v>7.42</v>
      </c>
      <c r="CJ47" s="77">
        <v>5.84</v>
      </c>
      <c r="CK47" s="96">
        <v>4.88</v>
      </c>
      <c r="CL47" s="96">
        <v>1.79</v>
      </c>
      <c r="CM47" s="96">
        <v>16.89</v>
      </c>
    </row>
    <row r="48" spans="22:91" x14ac:dyDescent="0.25">
      <c r="V48" s="17"/>
      <c r="AN48"/>
      <c r="AO48"/>
      <c r="AP48"/>
      <c r="AQ48" s="214">
        <v>390.04</v>
      </c>
      <c r="AR48" s="260">
        <f>BQ48/$BQ$50 * 100</f>
        <v>4.4204427595579556</v>
      </c>
      <c r="AS48" s="256">
        <f>BR48/$BR$50 * 100</f>
        <v>4.2681488967492012</v>
      </c>
      <c r="AT48" s="256">
        <f>BS48/$BS$50 * 100</f>
        <v>3.2755566362152209</v>
      </c>
      <c r="AU48" s="256">
        <f>BT48/$BT$50 * 100</f>
        <v>2.7992479632337584</v>
      </c>
      <c r="AV48" s="216">
        <f>BU48/$BU$50*100</f>
        <v>2.6812008263373039</v>
      </c>
      <c r="AW48" s="216">
        <f>BV48/$BV$50*100</f>
        <v>1.7567460631478991</v>
      </c>
      <c r="AX48" s="74">
        <f>BW48/$BW$50 * 100</f>
        <v>3.3379147849990178</v>
      </c>
      <c r="AY48" s="74">
        <f>BX48/$BX$50 * 100</f>
        <v>3.748339810123468</v>
      </c>
      <c r="AZ48" s="75">
        <f>BY48/$BY$50 * 100</f>
        <v>4.269744767881658</v>
      </c>
      <c r="BA48" s="75">
        <f>BZ48/$BZ$50 * 100</f>
        <v>5.6460683183906948</v>
      </c>
      <c r="BB48" s="75">
        <f>CA48/$CA$50 * 100</f>
        <v>3.8833560220677805</v>
      </c>
      <c r="BC48" s="75">
        <f>CB48/$CB$50 * 100</f>
        <v>4.445495388980846</v>
      </c>
      <c r="BD48" s="76">
        <f>CC48/$CC$50 * 100</f>
        <v>3.6505782774439486</v>
      </c>
      <c r="BE48" s="76">
        <f>CD48/$CD$50 * 100</f>
        <v>1.1861697652898124</v>
      </c>
      <c r="BF48" s="76">
        <f>CE48/$CE$50 * 100</f>
        <v>4.0991522695568197</v>
      </c>
      <c r="BG48" s="76">
        <f>CF48/$CF$50 * 100</f>
        <v>2.0292547016484792</v>
      </c>
      <c r="BH48" s="77">
        <f>CG48/$CG$50 * 100</f>
        <v>2.0322773460848782</v>
      </c>
      <c r="BI48" s="77">
        <f>CH48/$CH$50 * 100</f>
        <v>2.371693049241387</v>
      </c>
      <c r="BJ48" s="77">
        <f>CI48/$CI$50 * 100</f>
        <v>1.7565450883866642</v>
      </c>
      <c r="BK48" s="77">
        <f>CJ48/$CJ$50 * 100</f>
        <v>1.6466713714420136</v>
      </c>
      <c r="BL48" s="96">
        <f>CK48/$CK$50 * 100</f>
        <v>2.3359476386616262</v>
      </c>
      <c r="BM48" s="96">
        <f>CL48/$CL$50 * 100</f>
        <v>0.87389993230352625</v>
      </c>
      <c r="BN48" s="181">
        <f>CM48/$CM$50 * 100</f>
        <v>4.6665219683110601</v>
      </c>
      <c r="BO48" s="17"/>
      <c r="BP48" s="213">
        <v>390.04</v>
      </c>
      <c r="BQ48" s="71">
        <v>12.36</v>
      </c>
      <c r="BR48" s="71">
        <v>12.67</v>
      </c>
      <c r="BS48" s="71">
        <v>9.43</v>
      </c>
      <c r="BT48" s="71">
        <v>6.7</v>
      </c>
      <c r="BU48" s="216">
        <v>6.1</v>
      </c>
      <c r="BV48" s="216">
        <v>2.2200000000000002</v>
      </c>
      <c r="BW48" s="74">
        <v>5.0999999999999996</v>
      </c>
      <c r="BX48" s="74">
        <v>7.62</v>
      </c>
      <c r="BY48" s="75">
        <v>15.24</v>
      </c>
      <c r="BZ48" s="75">
        <v>17.57</v>
      </c>
      <c r="CA48" s="75">
        <v>10.84</v>
      </c>
      <c r="CB48" s="75">
        <v>5.64</v>
      </c>
      <c r="CC48" s="76">
        <v>5.65</v>
      </c>
      <c r="CD48" s="76">
        <v>1.41</v>
      </c>
      <c r="CE48" s="76">
        <v>7.64</v>
      </c>
      <c r="CF48" s="76">
        <v>4.37</v>
      </c>
      <c r="CG48" s="77">
        <v>5.44</v>
      </c>
      <c r="CH48" s="77">
        <v>4.33</v>
      </c>
      <c r="CI48" s="77">
        <v>6.28</v>
      </c>
      <c r="CJ48" s="77">
        <v>4.97</v>
      </c>
      <c r="CK48" s="96">
        <v>4.1399999999999997</v>
      </c>
      <c r="CL48" s="96">
        <v>1.42</v>
      </c>
      <c r="CM48" s="96">
        <v>15.05</v>
      </c>
    </row>
    <row r="49" spans="1:91" ht="15.75" thickBot="1" x14ac:dyDescent="0.3">
      <c r="AN49"/>
      <c r="AO49"/>
      <c r="AP49"/>
      <c r="AQ49" s="214">
        <v>460.27</v>
      </c>
      <c r="AR49" s="261">
        <f>BQ49/$BQ$50 * 100</f>
        <v>3.9197453596080254</v>
      </c>
      <c r="AS49" s="262">
        <f>BR49/$BR$50 * 100</f>
        <v>3.4562910560889351</v>
      </c>
      <c r="AT49" s="262">
        <f>BS49/$BS$50 * 100</f>
        <v>2.7197888082253643</v>
      </c>
      <c r="AU49" s="262">
        <f>BT49/$BT$50 * 100</f>
        <v>2.3814497597660331</v>
      </c>
      <c r="AV49" s="243">
        <f>BU49/$BU$50*100</f>
        <v>2.5625247241879481</v>
      </c>
      <c r="AW49" s="243">
        <f>BV49/$BV$50*100</f>
        <v>1.6538735459365355</v>
      </c>
      <c r="AX49" s="167">
        <f>BW49/$BW$50 * 100</f>
        <v>3.1481117874206426</v>
      </c>
      <c r="AY49" s="167">
        <f>BX49/$BX$50 * 100</f>
        <v>3.512223916572383</v>
      </c>
      <c r="AZ49" s="174">
        <f>BY49/$BY$50 * 100</f>
        <v>3.3760121032135162</v>
      </c>
      <c r="BA49" s="174">
        <f>BZ49/$BZ$50 * 100</f>
        <v>6.8736141906873636</v>
      </c>
      <c r="BB49" s="174">
        <f>CA49/$CA$50 * 100</f>
        <v>3.1811993981514664</v>
      </c>
      <c r="BC49" s="174">
        <f>CB49/$CB$50 * 100</f>
        <v>3.9725703475999055</v>
      </c>
      <c r="BD49" s="190">
        <f>CC49/$CC$50 * 100</f>
        <v>3.2047554435614125</v>
      </c>
      <c r="BE49" s="190">
        <f>CD49/$CD$50 * 100</f>
        <v>1.1609321107091781</v>
      </c>
      <c r="BF49" s="190">
        <f>CE49/$CE$50 * 100</f>
        <v>3.7557677862431591</v>
      </c>
      <c r="BG49" s="190">
        <f>CF49/$CF$50 * 100</f>
        <v>1.6438356164383561</v>
      </c>
      <c r="BH49" s="150">
        <f>CG49/$CG$50 * 100</f>
        <v>2.252689778840407</v>
      </c>
      <c r="BI49" s="150">
        <f>CH49/$CH$50 * 100</f>
        <v>2.2621460261817385</v>
      </c>
      <c r="BJ49" s="150">
        <f>CI49/$CI$50 * 100</f>
        <v>1.571940031326919</v>
      </c>
      <c r="BK49" s="150">
        <f>CJ49/$CJ$50 * 100</f>
        <v>1.4644441572985312</v>
      </c>
      <c r="BL49" s="182">
        <f>CK49/$CK$50 * 100</f>
        <v>2.2400270834508835</v>
      </c>
      <c r="BM49" s="182">
        <f>CL49/$CL$50 * 100</f>
        <v>0.91697950643116499</v>
      </c>
      <c r="BN49" s="183">
        <f>CM49/$CM$50 * 100</f>
        <v>3.8138352299153513</v>
      </c>
      <c r="BO49" s="17"/>
      <c r="BP49" s="213">
        <v>460.27</v>
      </c>
      <c r="BQ49" s="71">
        <v>10.96</v>
      </c>
      <c r="BR49" s="71">
        <v>10.26</v>
      </c>
      <c r="BS49" s="71">
        <v>7.83</v>
      </c>
      <c r="BT49" s="71">
        <v>5.7</v>
      </c>
      <c r="BU49" s="216">
        <v>5.83</v>
      </c>
      <c r="BV49" s="216">
        <v>2.09</v>
      </c>
      <c r="BW49" s="74">
        <v>4.8099999999999996</v>
      </c>
      <c r="BX49" s="74">
        <v>7.14</v>
      </c>
      <c r="BY49" s="75">
        <v>12.05</v>
      </c>
      <c r="BZ49" s="75">
        <v>21.39</v>
      </c>
      <c r="CA49" s="75">
        <v>8.8800000000000008</v>
      </c>
      <c r="CB49" s="75">
        <v>5.04</v>
      </c>
      <c r="CC49" s="76">
        <v>4.96</v>
      </c>
      <c r="CD49" s="76">
        <v>1.38</v>
      </c>
      <c r="CE49" s="76">
        <v>7</v>
      </c>
      <c r="CF49" s="76">
        <v>3.54</v>
      </c>
      <c r="CG49" s="77">
        <v>6.03</v>
      </c>
      <c r="CH49" s="77">
        <v>4.13</v>
      </c>
      <c r="CI49" s="77">
        <v>5.62</v>
      </c>
      <c r="CJ49" s="77">
        <v>4.42</v>
      </c>
      <c r="CK49" s="96">
        <v>3.97</v>
      </c>
      <c r="CL49" s="96">
        <v>1.49</v>
      </c>
      <c r="CM49" s="96">
        <v>12.3</v>
      </c>
    </row>
    <row r="50" spans="1:91" x14ac:dyDescent="0.25">
      <c r="AN50"/>
      <c r="AO50"/>
      <c r="AP50"/>
      <c r="AQ50" s="15" t="s">
        <v>66</v>
      </c>
      <c r="AR50" s="17">
        <f>SUM(AR6:AR49)</f>
        <v>99.999999999999986</v>
      </c>
      <c r="AS50" s="17">
        <f t="shared" ref="AS50" si="7">SUM(AS6:AS49)</f>
        <v>100.00000000000003</v>
      </c>
      <c r="AT50" s="17">
        <f t="shared" ref="AT50" si="8">SUM(AT6:AT49)</f>
        <v>100</v>
      </c>
      <c r="AU50" s="17">
        <f t="shared" ref="AU50" si="9">SUM(AU6:AU49)</f>
        <v>100</v>
      </c>
      <c r="AV50" s="17">
        <f t="shared" ref="AV50" si="10">SUM(AV6:AV49)</f>
        <v>100.00000000000004</v>
      </c>
      <c r="AW50" s="17">
        <f t="shared" ref="AW50" si="11">SUM(AW6:AW49)</f>
        <v>100.00000000000001</v>
      </c>
      <c r="AX50" s="17">
        <f t="shared" ref="AX50" si="12">SUM(AX6:AX49)</f>
        <v>100.00000000000001</v>
      </c>
      <c r="AY50" s="17">
        <f t="shared" ref="AY50" si="13">SUM(AY6:AY49)</f>
        <v>99.999999999999986</v>
      </c>
      <c r="AZ50" s="17">
        <f t="shared" ref="AZ50" si="14">SUM(AZ6:AZ49)</f>
        <v>100</v>
      </c>
      <c r="BA50" s="17">
        <f t="shared" ref="BA50" si="15">SUM(BA6:BA49)</f>
        <v>100.00000000000001</v>
      </c>
      <c r="BB50" s="17">
        <f t="shared" ref="BB50" si="16">SUM(BB6:BB49)</f>
        <v>100.00000000000003</v>
      </c>
      <c r="BC50" s="17">
        <f t="shared" ref="BC50" si="17">SUM(BC6:BC49)</f>
        <v>100</v>
      </c>
      <c r="BD50" s="17">
        <f t="shared" ref="BD50" si="18">SUM(BD6:BD49)</f>
        <v>99.999999999999972</v>
      </c>
      <c r="BE50" s="17">
        <f t="shared" ref="BE50" si="19">SUM(BE6:BE49)</f>
        <v>100.00000000000001</v>
      </c>
      <c r="BF50" s="17">
        <f t="shared" ref="BF50" si="20">SUM(BF6:BF49)</f>
        <v>99.999999999999986</v>
      </c>
      <c r="BG50" s="17">
        <f t="shared" ref="BG50" si="21">SUM(BG6:BG49)</f>
        <v>100</v>
      </c>
      <c r="BH50" s="17">
        <f t="shared" ref="BH50" si="22">SUM(BH6:BH49)</f>
        <v>100.00000000000001</v>
      </c>
      <c r="BI50" s="17">
        <f t="shared" ref="BI50" si="23">SUM(BI6:BI49)</f>
        <v>100</v>
      </c>
      <c r="BJ50" s="17">
        <f t="shared" ref="BJ50" si="24">SUM(BJ6:BJ49)</f>
        <v>100</v>
      </c>
      <c r="BK50" s="17">
        <f t="shared" ref="BK50" si="25">SUM(BK6:BK49)</f>
        <v>100.00000000000003</v>
      </c>
      <c r="BL50" s="17">
        <f t="shared" ref="BL50" si="26">SUM(BL6:BL49)</f>
        <v>100.00000000000001</v>
      </c>
      <c r="BM50" s="17">
        <f t="shared" ref="BM50" si="27">SUM(BM6:BM49)</f>
        <v>99.999999999999986</v>
      </c>
      <c r="BN50" s="17">
        <f t="shared" ref="BN50" si="28">SUM(BN6:BN49)</f>
        <v>100</v>
      </c>
      <c r="BO50" s="17"/>
      <c r="BP50" s="15" t="s">
        <v>66</v>
      </c>
      <c r="BQ50" s="17">
        <f>SUM(BQ6:BQ49)</f>
        <v>279.61</v>
      </c>
      <c r="BR50" s="17">
        <f t="shared" ref="BR50:CM50" si="29">SUM(BR6:BR49)</f>
        <v>296.84999999999991</v>
      </c>
      <c r="BS50" s="17">
        <f t="shared" si="29"/>
        <v>287.89</v>
      </c>
      <c r="BT50" s="17">
        <f t="shared" si="29"/>
        <v>239.35</v>
      </c>
      <c r="BU50" s="17">
        <f t="shared" si="29"/>
        <v>227.50999999999996</v>
      </c>
      <c r="BV50" s="17">
        <f t="shared" si="29"/>
        <v>126.37</v>
      </c>
      <c r="BW50" s="17">
        <f t="shared" si="29"/>
        <v>152.79</v>
      </c>
      <c r="BX50" s="17">
        <f t="shared" si="29"/>
        <v>203.29000000000005</v>
      </c>
      <c r="BY50" s="17">
        <f t="shared" si="29"/>
        <v>356.92999999999995</v>
      </c>
      <c r="BZ50" s="17">
        <f t="shared" si="29"/>
        <v>311.18999999999994</v>
      </c>
      <c r="CA50" s="17">
        <f t="shared" si="29"/>
        <v>279.13999999999993</v>
      </c>
      <c r="CB50" s="17">
        <f t="shared" si="29"/>
        <v>126.87</v>
      </c>
      <c r="CC50" s="17">
        <f t="shared" si="29"/>
        <v>154.77000000000004</v>
      </c>
      <c r="CD50" s="17">
        <f t="shared" si="29"/>
        <v>118.86999999999998</v>
      </c>
      <c r="CE50" s="17">
        <f t="shared" si="29"/>
        <v>186.38</v>
      </c>
      <c r="CF50" s="17">
        <f t="shared" si="29"/>
        <v>215.35000000000002</v>
      </c>
      <c r="CG50" s="17">
        <f t="shared" si="29"/>
        <v>267.67999999999995</v>
      </c>
      <c r="CH50" s="17">
        <f t="shared" si="29"/>
        <v>182.57</v>
      </c>
      <c r="CI50" s="17">
        <f t="shared" si="29"/>
        <v>357.51999999999992</v>
      </c>
      <c r="CJ50" s="17">
        <f t="shared" si="29"/>
        <v>301.82100000000003</v>
      </c>
      <c r="CK50" s="17">
        <f t="shared" si="29"/>
        <v>177.22999999999996</v>
      </c>
      <c r="CL50" s="17">
        <f t="shared" si="29"/>
        <v>162.49</v>
      </c>
      <c r="CM50" s="17">
        <f t="shared" si="29"/>
        <v>322.51</v>
      </c>
    </row>
    <row r="51" spans="1:91" x14ac:dyDescent="0.25">
      <c r="AN51"/>
      <c r="AO51"/>
      <c r="AP51"/>
      <c r="AQ51" s="15" t="s">
        <v>137</v>
      </c>
      <c r="AR51" s="267">
        <v>0.24235650000000003</v>
      </c>
      <c r="AS51" s="267">
        <v>0.24235650000000003</v>
      </c>
      <c r="AT51" s="267">
        <v>0.24235650000000003</v>
      </c>
      <c r="AU51" s="267">
        <v>0.24235650000000003</v>
      </c>
      <c r="AV51" s="17">
        <v>-0.29172375000000034</v>
      </c>
      <c r="AW51" s="17">
        <v>-0.29172375000000034</v>
      </c>
      <c r="AX51" s="17">
        <v>-7.9807612500000069E-2</v>
      </c>
      <c r="AY51" s="17">
        <v>-7.9807612500000069E-2</v>
      </c>
      <c r="AZ51" s="17">
        <v>7.4400954545454687E-2</v>
      </c>
      <c r="BA51" s="17">
        <v>7.4400954545454687E-2</v>
      </c>
      <c r="BB51" s="17">
        <v>7.4400954545454687E-2</v>
      </c>
      <c r="BC51" s="17">
        <v>7.4400954545454687E-2</v>
      </c>
      <c r="BD51" s="17">
        <v>-2.9873056909090877E-2</v>
      </c>
      <c r="BE51" s="17">
        <v>-2.9873056909090877E-2</v>
      </c>
      <c r="BF51" s="17">
        <v>-2.9873056909090877E-2</v>
      </c>
      <c r="BG51" s="17">
        <v>-2.9873056909090877E-2</v>
      </c>
      <c r="BH51" s="17">
        <v>-8.9525781818181854E-2</v>
      </c>
      <c r="BI51" s="17">
        <v>-8.9525781818181854E-2</v>
      </c>
      <c r="BJ51" s="17">
        <v>-8.9525781818181854E-2</v>
      </c>
      <c r="BK51" s="17">
        <v>-8.9525781818181854E-2</v>
      </c>
      <c r="BL51" s="17">
        <v>-2.9404039090909065E-2</v>
      </c>
      <c r="BM51" s="17">
        <v>-2.9404039090909065E-2</v>
      </c>
      <c r="BN51" s="17">
        <v>-2.9404039090909065E-2</v>
      </c>
      <c r="BO51" s="17"/>
      <c r="BP51" s="17"/>
    </row>
    <row r="52" spans="1:91" ht="15.75" thickBot="1" x14ac:dyDescent="0.3">
      <c r="AN52"/>
      <c r="AO52"/>
      <c r="AP52"/>
      <c r="AQ52"/>
      <c r="AR52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</row>
    <row r="53" spans="1:91" x14ac:dyDescent="0.25">
      <c r="A53" s="293" t="s">
        <v>79</v>
      </c>
      <c r="B53" s="294"/>
      <c r="C53" s="294"/>
      <c r="D53" s="294"/>
      <c r="E53" s="295"/>
      <c r="F53" s="293" t="s">
        <v>80</v>
      </c>
      <c r="G53" s="294"/>
      <c r="H53" s="294"/>
      <c r="I53" s="294"/>
      <c r="J53" s="295"/>
      <c r="K53" s="293" t="s">
        <v>81</v>
      </c>
      <c r="L53" s="294"/>
      <c r="M53" s="294"/>
      <c r="N53" s="294"/>
      <c r="O53" s="295"/>
      <c r="P53" s="293" t="s">
        <v>82</v>
      </c>
      <c r="Q53" s="294"/>
      <c r="R53" s="294"/>
      <c r="S53" s="294"/>
      <c r="T53" s="295"/>
      <c r="AN53"/>
      <c r="AO53"/>
      <c r="AP53"/>
      <c r="AQ53"/>
      <c r="AR53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</row>
    <row r="54" spans="1:91" ht="15.75" thickBot="1" x14ac:dyDescent="0.3">
      <c r="A54" s="203" t="s">
        <v>60</v>
      </c>
      <c r="B54" s="204" t="s">
        <v>61</v>
      </c>
      <c r="C54" s="204" t="s">
        <v>62</v>
      </c>
      <c r="D54" s="204" t="s">
        <v>63</v>
      </c>
      <c r="E54" s="205" t="s">
        <v>64</v>
      </c>
      <c r="F54" s="203" t="s">
        <v>60</v>
      </c>
      <c r="G54" s="204" t="s">
        <v>61</v>
      </c>
      <c r="H54" s="204" t="s">
        <v>62</v>
      </c>
      <c r="I54" s="204" t="s">
        <v>63</v>
      </c>
      <c r="J54" s="205" t="s">
        <v>64</v>
      </c>
      <c r="K54" s="203" t="s">
        <v>60</v>
      </c>
      <c r="L54" s="204" t="s">
        <v>61</v>
      </c>
      <c r="M54" s="204" t="s">
        <v>62</v>
      </c>
      <c r="N54" s="204" t="s">
        <v>63</v>
      </c>
      <c r="O54" s="205" t="s">
        <v>64</v>
      </c>
      <c r="P54" s="203" t="s">
        <v>60</v>
      </c>
      <c r="Q54" s="204" t="s">
        <v>61</v>
      </c>
      <c r="R54" s="204" t="s">
        <v>62</v>
      </c>
      <c r="S54" s="204" t="s">
        <v>63</v>
      </c>
      <c r="T54" s="205" t="s">
        <v>64</v>
      </c>
      <c r="AN54"/>
      <c r="AO54"/>
      <c r="AP54"/>
      <c r="AQ54"/>
      <c r="AR54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</row>
    <row r="55" spans="1:91" x14ac:dyDescent="0.25">
      <c r="A55" s="208">
        <v>5</v>
      </c>
      <c r="B55" s="209">
        <v>0</v>
      </c>
      <c r="C55" s="209">
        <v>0</v>
      </c>
      <c r="D55" s="209">
        <v>0</v>
      </c>
      <c r="E55" s="210">
        <v>100</v>
      </c>
      <c r="F55" s="208">
        <v>5</v>
      </c>
      <c r="G55" s="209">
        <v>0</v>
      </c>
      <c r="H55" s="209">
        <v>0</v>
      </c>
      <c r="I55" s="209">
        <v>0</v>
      </c>
      <c r="J55" s="210">
        <v>100</v>
      </c>
      <c r="K55" s="208">
        <v>5</v>
      </c>
      <c r="L55" s="209">
        <v>0</v>
      </c>
      <c r="M55" s="209">
        <v>0</v>
      </c>
      <c r="N55" s="209">
        <v>0</v>
      </c>
      <c r="O55" s="210">
        <v>100</v>
      </c>
      <c r="P55" s="208">
        <v>5</v>
      </c>
      <c r="Q55" s="209">
        <v>0</v>
      </c>
      <c r="R55" s="209">
        <v>0</v>
      </c>
      <c r="S55" s="209">
        <v>0</v>
      </c>
      <c r="T55" s="210">
        <v>100</v>
      </c>
      <c r="AN55"/>
      <c r="AO55"/>
      <c r="AP55"/>
      <c r="AQ55"/>
      <c r="AR55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</row>
    <row r="56" spans="1:91" x14ac:dyDescent="0.25">
      <c r="A56" s="140">
        <v>1</v>
      </c>
      <c r="B56" s="71">
        <v>26.097100000000001</v>
      </c>
      <c r="C56" s="71">
        <v>55.508855816209113</v>
      </c>
      <c r="D56" s="71">
        <v>55.508855816209113</v>
      </c>
      <c r="E56" s="141">
        <v>44.491144183790887</v>
      </c>
      <c r="F56" s="140">
        <v>1</v>
      </c>
      <c r="G56" s="71">
        <v>11.017200000000001</v>
      </c>
      <c r="H56" s="71">
        <v>40.021359836967775</v>
      </c>
      <c r="I56" s="71">
        <v>40.021359836967775</v>
      </c>
      <c r="J56" s="141">
        <v>59.978640163032225</v>
      </c>
      <c r="K56" s="140">
        <v>1</v>
      </c>
      <c r="L56" s="71">
        <v>7.6920000000000002</v>
      </c>
      <c r="M56" s="71">
        <v>53.029258472823535</v>
      </c>
      <c r="N56" s="71">
        <v>53.029258472823535</v>
      </c>
      <c r="O56" s="141">
        <v>46.970741527176465</v>
      </c>
      <c r="P56" s="140">
        <v>1</v>
      </c>
      <c r="Q56" s="71">
        <v>12.861700000000001</v>
      </c>
      <c r="R56" s="71">
        <v>43.51902606059376</v>
      </c>
      <c r="S56" s="71">
        <v>43.51902606059376</v>
      </c>
      <c r="T56" s="141">
        <v>56.48097393940624</v>
      </c>
      <c r="AN56"/>
      <c r="AO56"/>
      <c r="AP56"/>
      <c r="AQ56"/>
      <c r="AR56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</row>
    <row r="57" spans="1:91" x14ac:dyDescent="0.25">
      <c r="A57" s="140">
        <v>0.85</v>
      </c>
      <c r="B57" s="71">
        <v>4.0728</v>
      </c>
      <c r="C57" s="71">
        <v>8.66289618265081</v>
      </c>
      <c r="D57" s="71">
        <v>64.171751998859918</v>
      </c>
      <c r="E57" s="141">
        <v>35.828248001140082</v>
      </c>
      <c r="F57" s="140">
        <v>0.85</v>
      </c>
      <c r="G57" s="71">
        <v>2.6311</v>
      </c>
      <c r="H57" s="71">
        <v>9.5578005180123711</v>
      </c>
      <c r="I57" s="71">
        <v>49.579160354980147</v>
      </c>
      <c r="J57" s="141">
        <v>50.420839645019853</v>
      </c>
      <c r="K57" s="140">
        <v>0.85</v>
      </c>
      <c r="L57" s="71">
        <v>1.1272</v>
      </c>
      <c r="M57" s="71">
        <v>7.7710062598240635</v>
      </c>
      <c r="N57" s="71">
        <v>60.800264732647598</v>
      </c>
      <c r="O57" s="141">
        <v>39.199735267352402</v>
      </c>
      <c r="P57" s="140">
        <v>0.85</v>
      </c>
      <c r="Q57" s="71">
        <v>2.7814999999999999</v>
      </c>
      <c r="R57" s="71">
        <v>9.4115218818306694</v>
      </c>
      <c r="S57" s="71">
        <v>52.930547942424425</v>
      </c>
      <c r="T57" s="141">
        <v>47.069452057575575</v>
      </c>
      <c r="AN57"/>
      <c r="AO57"/>
      <c r="AP57"/>
      <c r="AQ57"/>
      <c r="AR5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</row>
    <row r="58" spans="1:91" x14ac:dyDescent="0.25">
      <c r="A58" s="140">
        <v>0.3</v>
      </c>
      <c r="B58" s="71">
        <v>13.277799999999999</v>
      </c>
      <c r="C58" s="71">
        <v>28.242045505303704</v>
      </c>
      <c r="D58" s="71">
        <v>92.413797504163625</v>
      </c>
      <c r="E58" s="141">
        <v>7.5862024958363747</v>
      </c>
      <c r="F58" s="140">
        <v>0.3</v>
      </c>
      <c r="G58" s="71">
        <v>11.055199999999999</v>
      </c>
      <c r="H58" s="71">
        <v>40.159399599684683</v>
      </c>
      <c r="I58" s="71">
        <v>89.738559954664822</v>
      </c>
      <c r="J58" s="141">
        <v>10.261440045335178</v>
      </c>
      <c r="K58" s="140">
        <v>0.3</v>
      </c>
      <c r="L58" s="71">
        <v>4.6070000000000002</v>
      </c>
      <c r="M58" s="71">
        <v>31.761023632904063</v>
      </c>
      <c r="N58" s="71">
        <v>92.561288365551661</v>
      </c>
      <c r="O58" s="141">
        <v>7.4387116344483388</v>
      </c>
      <c r="P58" s="140">
        <v>0.3</v>
      </c>
      <c r="Q58" s="71">
        <v>11.138199999999999</v>
      </c>
      <c r="R58" s="71">
        <v>37.687367616108702</v>
      </c>
      <c r="S58" s="71">
        <v>90.617915558533127</v>
      </c>
      <c r="T58" s="141">
        <v>9.3820844414668727</v>
      </c>
      <c r="AN58"/>
      <c r="AO58"/>
      <c r="AP58"/>
      <c r="AQ58"/>
      <c r="AR58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</row>
    <row r="59" spans="1:91" ht="15.75" thickBot="1" x14ac:dyDescent="0.3">
      <c r="A59" s="142">
        <v>0.25</v>
      </c>
      <c r="B59" s="143">
        <v>0.5806</v>
      </c>
      <c r="C59" s="143">
        <v>1.2349434108345758</v>
      </c>
      <c r="D59" s="143">
        <v>93.6487409149982</v>
      </c>
      <c r="E59" s="144">
        <v>6.3512590850018</v>
      </c>
      <c r="F59" s="142">
        <v>0.25</v>
      </c>
      <c r="G59" s="143">
        <v>0.68130000000000002</v>
      </c>
      <c r="H59" s="143">
        <v>2.4749076405008665</v>
      </c>
      <c r="I59" s="143">
        <v>92.213467595165696</v>
      </c>
      <c r="J59" s="144">
        <v>7.7865324048343041</v>
      </c>
      <c r="K59" s="142">
        <v>0.25</v>
      </c>
      <c r="L59" s="143">
        <v>0.21290000000000001</v>
      </c>
      <c r="M59" s="143">
        <v>1.4677494967322064</v>
      </c>
      <c r="N59" s="143">
        <v>94.029037862283872</v>
      </c>
      <c r="O59" s="144">
        <v>5.9709621377161284</v>
      </c>
      <c r="P59" s="142">
        <v>0.25</v>
      </c>
      <c r="Q59" s="143">
        <v>0.60709999999999997</v>
      </c>
      <c r="R59" s="143">
        <v>2.0541919591800828</v>
      </c>
      <c r="S59" s="143">
        <v>92.672107517713215</v>
      </c>
      <c r="T59" s="144">
        <v>7.327892482286785</v>
      </c>
      <c r="AN59"/>
      <c r="AO59"/>
      <c r="AP59"/>
      <c r="AQ59"/>
      <c r="AR59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</row>
    <row r="60" spans="1:91" x14ac:dyDescent="0.25">
      <c r="A60" s="208">
        <v>0.125</v>
      </c>
      <c r="B60" s="209">
        <v>1.2107000000000001</v>
      </c>
      <c r="C60" s="209">
        <v>2.5751739364406152</v>
      </c>
      <c r="D60" s="209">
        <v>96.223914851438821</v>
      </c>
      <c r="E60" s="210">
        <v>3.7760851485611795</v>
      </c>
      <c r="F60" s="208">
        <v>0.125</v>
      </c>
      <c r="G60" s="209">
        <v>1.1233</v>
      </c>
      <c r="H60" s="209">
        <v>4.0805280384186453</v>
      </c>
      <c r="I60" s="209">
        <v>96.293995633584345</v>
      </c>
      <c r="J60" s="210">
        <v>3.7060043664156552</v>
      </c>
      <c r="K60" s="208">
        <v>0.125</v>
      </c>
      <c r="L60" s="209">
        <v>0.3881</v>
      </c>
      <c r="M60" s="209">
        <v>2.6755922014174227</v>
      </c>
      <c r="N60" s="209">
        <v>96.704630063701288</v>
      </c>
      <c r="O60" s="210">
        <v>3.2953699362987123</v>
      </c>
      <c r="P60" s="208">
        <v>0.125</v>
      </c>
      <c r="Q60" s="209">
        <v>1.1741999999999999</v>
      </c>
      <c r="R60" s="209">
        <v>3.9730393649633551</v>
      </c>
      <c r="S60" s="209">
        <v>96.64514688267657</v>
      </c>
      <c r="T60" s="210">
        <v>3.3548531173234295</v>
      </c>
      <c r="AN60"/>
      <c r="AO60"/>
      <c r="AP60"/>
      <c r="AQ60"/>
      <c r="AR60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</row>
    <row r="61" spans="1:91" x14ac:dyDescent="0.25">
      <c r="A61" s="140">
        <v>6.3E-2</v>
      </c>
      <c r="B61" s="71">
        <v>0.61739999999999995</v>
      </c>
      <c r="C61" s="71">
        <v>1.3132174678767947</v>
      </c>
      <c r="D61" s="71">
        <v>97.537132319315617</v>
      </c>
      <c r="E61" s="141">
        <v>2.4628676806843828</v>
      </c>
      <c r="F61" s="140">
        <v>6.3E-2</v>
      </c>
      <c r="G61" s="71">
        <v>0.4425</v>
      </c>
      <c r="H61" s="71">
        <v>1.6074367105851071</v>
      </c>
      <c r="I61" s="71">
        <v>97.90143234416945</v>
      </c>
      <c r="J61" s="141">
        <v>2.0985676558305499</v>
      </c>
      <c r="K61" s="140">
        <v>6.3E-2</v>
      </c>
      <c r="L61" s="71">
        <v>0.17649999999999999</v>
      </c>
      <c r="M61" s="71">
        <v>1.2168050078592503</v>
      </c>
      <c r="N61" s="71">
        <v>97.921435071560538</v>
      </c>
      <c r="O61" s="141">
        <v>2.0785649284394623</v>
      </c>
      <c r="P61" s="140">
        <v>6.3E-2</v>
      </c>
      <c r="Q61" s="71">
        <v>0.3775</v>
      </c>
      <c r="R61" s="71">
        <v>1.2773142226823935</v>
      </c>
      <c r="S61" s="71">
        <v>97.922461105358963</v>
      </c>
      <c r="T61" s="141">
        <v>2.0775388946410374</v>
      </c>
      <c r="AN61"/>
      <c r="AO61"/>
      <c r="AP61"/>
      <c r="AQ61"/>
      <c r="AR61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</row>
    <row r="62" spans="1:91" x14ac:dyDescent="0.25">
      <c r="A62" s="140">
        <v>5.2999999999999999E-2</v>
      </c>
      <c r="B62" s="71">
        <v>0.15359999999999999</v>
      </c>
      <c r="C62" s="71">
        <v>0.32670910765447958</v>
      </c>
      <c r="D62" s="71">
        <v>97.863841426970097</v>
      </c>
      <c r="E62" s="141">
        <v>2.1361585730299026</v>
      </c>
      <c r="F62" s="140">
        <v>5.2999999999999999E-2</v>
      </c>
      <c r="G62" s="71">
        <v>0.114125</v>
      </c>
      <c r="H62" s="71">
        <v>0.41457336631757136</v>
      </c>
      <c r="I62" s="71">
        <v>98.316005710487019</v>
      </c>
      <c r="J62" s="141">
        <v>1.6839942895129809</v>
      </c>
      <c r="K62" s="140">
        <v>5.2999999999999999E-2</v>
      </c>
      <c r="L62" s="71">
        <v>5.0799999999999998E-2</v>
      </c>
      <c r="M62" s="71">
        <v>0.3502192317237956</v>
      </c>
      <c r="N62" s="71">
        <v>98.271654303284336</v>
      </c>
      <c r="O62" s="141">
        <v>1.7283456967156638</v>
      </c>
      <c r="P62" s="140">
        <v>5.2999999999999999E-2</v>
      </c>
      <c r="Q62" s="71">
        <v>0.10290000000000001</v>
      </c>
      <c r="R62" s="71">
        <v>0.3481738636132935</v>
      </c>
      <c r="S62" s="71">
        <v>98.27063496897226</v>
      </c>
      <c r="T62" s="141">
        <v>1.72936503102774</v>
      </c>
      <c r="AN62"/>
      <c r="AO62"/>
      <c r="AP62"/>
      <c r="AQ62"/>
      <c r="AR62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</row>
    <row r="63" spans="1:91" x14ac:dyDescent="0.25">
      <c r="A63" s="140">
        <v>3.7999999999999999E-2</v>
      </c>
      <c r="B63" s="71">
        <v>0.24840000000000001</v>
      </c>
      <c r="C63" s="71">
        <v>0.52834988503497871</v>
      </c>
      <c r="D63" s="71">
        <v>98.392191312005082</v>
      </c>
      <c r="E63" s="141">
        <v>1.6078086879949183</v>
      </c>
      <c r="F63" s="140">
        <v>3.7999999999999999E-2</v>
      </c>
      <c r="G63" s="71">
        <v>0.20180000000000001</v>
      </c>
      <c r="H63" s="71">
        <v>0.73306379253350185</v>
      </c>
      <c r="I63" s="71">
        <v>99.049069503020519</v>
      </c>
      <c r="J63" s="141">
        <v>0.95093049697948118</v>
      </c>
      <c r="K63" s="140">
        <v>3.7999999999999999E-2</v>
      </c>
      <c r="L63" s="71">
        <v>9.5399999999999999E-2</v>
      </c>
      <c r="M63" s="71">
        <v>0.65769517138681299</v>
      </c>
      <c r="N63" s="71">
        <v>98.929349474671156</v>
      </c>
      <c r="O63" s="141">
        <v>1.0706505253288441</v>
      </c>
      <c r="P63" s="140">
        <v>3.7999999999999999E-2</v>
      </c>
      <c r="Q63" s="71">
        <v>0.28420000000000001</v>
      </c>
      <c r="R63" s="71">
        <v>0.9616230518843345</v>
      </c>
      <c r="S63" s="71">
        <v>99.232258020856591</v>
      </c>
      <c r="T63" s="141">
        <v>0.76774197914340903</v>
      </c>
      <c r="AN63"/>
      <c r="AO63"/>
      <c r="AP63"/>
      <c r="AQ63"/>
      <c r="AR63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</row>
    <row r="64" spans="1:91" ht="15.75" thickBot="1" x14ac:dyDescent="0.3">
      <c r="A64" s="142">
        <v>2.5000000000000001E-2</v>
      </c>
      <c r="B64" s="143">
        <v>0.1384</v>
      </c>
      <c r="C64" s="143">
        <v>0.29437851887617172</v>
      </c>
      <c r="D64" s="143">
        <v>98.686569830881254</v>
      </c>
      <c r="E64" s="144">
        <v>1.313430169118746</v>
      </c>
      <c r="F64" s="142">
        <v>2.5000000000000001E-2</v>
      </c>
      <c r="G64" s="143">
        <v>0.1439</v>
      </c>
      <c r="H64" s="143">
        <v>0.52273478565694209</v>
      </c>
      <c r="I64" s="143">
        <v>99.571804288677455</v>
      </c>
      <c r="J64" s="144">
        <v>0.42819571132254453</v>
      </c>
      <c r="K64" s="142">
        <v>2.5000000000000001E-2</v>
      </c>
      <c r="L64" s="143">
        <v>6.7599999999999993E-2</v>
      </c>
      <c r="M64" s="143">
        <v>0.46603976504977523</v>
      </c>
      <c r="N64" s="143">
        <v>99.395389239720927</v>
      </c>
      <c r="O64" s="144">
        <v>0.60461076027907268</v>
      </c>
      <c r="P64" s="142">
        <v>2.5000000000000001E-2</v>
      </c>
      <c r="Q64" s="143">
        <v>0.151</v>
      </c>
      <c r="R64" s="143">
        <v>0.51092568907295743</v>
      </c>
      <c r="S64" s="143">
        <v>99.743183709929554</v>
      </c>
      <c r="T64" s="144">
        <v>0.25681629007044648</v>
      </c>
      <c r="AN64"/>
      <c r="AO64"/>
      <c r="AP64"/>
      <c r="AQ64"/>
      <c r="AR64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</row>
    <row r="65" spans="1:70" ht="15.75" thickBot="1" x14ac:dyDescent="0.3">
      <c r="A65" s="211" t="s">
        <v>65</v>
      </c>
      <c r="B65" s="212">
        <v>0.61750000000001393</v>
      </c>
      <c r="C65" s="206">
        <v>1.3134301691187873</v>
      </c>
      <c r="D65" s="206">
        <v>100.00000000000004</v>
      </c>
      <c r="E65" s="207">
        <v>0</v>
      </c>
      <c r="F65" s="211" t="s">
        <v>65</v>
      </c>
      <c r="G65" s="212">
        <v>0.11787500000000506</v>
      </c>
      <c r="H65" s="206">
        <v>0.42819571132254824</v>
      </c>
      <c r="I65" s="206">
        <v>100</v>
      </c>
      <c r="J65" s="207">
        <v>0</v>
      </c>
      <c r="K65" s="211" t="s">
        <v>65</v>
      </c>
      <c r="L65" s="212">
        <v>8.7699999999998113E-2</v>
      </c>
      <c r="M65" s="206">
        <v>0.60461076027905925</v>
      </c>
      <c r="N65" s="206">
        <v>99.999999999999986</v>
      </c>
      <c r="O65" s="207">
        <v>0</v>
      </c>
      <c r="P65" s="211" t="s">
        <v>65</v>
      </c>
      <c r="Q65" s="212">
        <v>7.5900000000004297E-2</v>
      </c>
      <c r="R65" s="206">
        <v>0.25681629007046136</v>
      </c>
      <c r="S65" s="206">
        <v>100.00000000000001</v>
      </c>
      <c r="T65" s="207">
        <v>0</v>
      </c>
      <c r="AN65"/>
      <c r="AO65"/>
      <c r="AP65"/>
      <c r="AQ65"/>
      <c r="AR65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</row>
    <row r="66" spans="1:70" ht="15.75" thickBot="1" x14ac:dyDescent="0.3">
      <c r="A66" s="146" t="s">
        <v>66</v>
      </c>
      <c r="B66" s="147">
        <v>47.014299999999999</v>
      </c>
      <c r="C66" s="145">
        <f>SUM(C55:C65)</f>
        <v>100.00000000000004</v>
      </c>
      <c r="D66" s="143"/>
      <c r="E66" s="144"/>
      <c r="F66" s="146" t="s">
        <v>66</v>
      </c>
      <c r="G66" s="147">
        <v>27.528300000000002</v>
      </c>
      <c r="H66" s="145"/>
      <c r="I66" s="143"/>
      <c r="J66" s="144"/>
      <c r="K66" s="146" t="s">
        <v>66</v>
      </c>
      <c r="L66" s="147">
        <v>14.5052</v>
      </c>
      <c r="M66" s="145"/>
      <c r="N66" s="143"/>
      <c r="O66" s="144"/>
      <c r="P66" s="146" t="s">
        <v>66</v>
      </c>
      <c r="Q66" s="147">
        <v>29.554200000000002</v>
      </c>
      <c r="R66" s="145">
        <v>100.00000000000001</v>
      </c>
      <c r="S66" s="143"/>
      <c r="T66" s="144"/>
      <c r="AN66"/>
      <c r="AO66"/>
      <c r="AP66"/>
      <c r="AQ66"/>
      <c r="AR66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</row>
    <row r="67" spans="1:70" ht="15.75" thickBot="1" x14ac:dyDescent="0.3">
      <c r="A67" s="139"/>
      <c r="B67" s="139"/>
      <c r="C67" s="139"/>
      <c r="D67" s="139"/>
      <c r="E67" s="139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AN67"/>
      <c r="AO67"/>
      <c r="AP67"/>
      <c r="AQ67"/>
      <c r="AR6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</row>
    <row r="68" spans="1:70" x14ac:dyDescent="0.25">
      <c r="A68" s="303" t="s">
        <v>83</v>
      </c>
      <c r="B68" s="304"/>
      <c r="C68" s="304"/>
      <c r="D68" s="304"/>
      <c r="E68" s="305"/>
      <c r="F68" s="303" t="s">
        <v>84</v>
      </c>
      <c r="G68" s="304"/>
      <c r="H68" s="304"/>
      <c r="I68" s="304"/>
      <c r="J68" s="305"/>
      <c r="L68" s="306" t="s">
        <v>91</v>
      </c>
      <c r="M68" s="307"/>
      <c r="N68" s="306" t="s">
        <v>110</v>
      </c>
      <c r="O68" s="307"/>
      <c r="AN68"/>
      <c r="AO68"/>
      <c r="AP68"/>
      <c r="AQ68"/>
      <c r="AR68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</row>
    <row r="69" spans="1:70" x14ac:dyDescent="0.25">
      <c r="A69" s="157" t="s">
        <v>60</v>
      </c>
      <c r="B69" s="158" t="s">
        <v>61</v>
      </c>
      <c r="C69" s="158" t="s">
        <v>62</v>
      </c>
      <c r="D69" s="158" t="s">
        <v>63</v>
      </c>
      <c r="E69" s="159" t="s">
        <v>64</v>
      </c>
      <c r="F69" s="157" t="s">
        <v>60</v>
      </c>
      <c r="G69" s="158" t="s">
        <v>61</v>
      </c>
      <c r="H69" s="158" t="s">
        <v>62</v>
      </c>
      <c r="I69" s="158" t="s">
        <v>63</v>
      </c>
      <c r="J69" s="159" t="s">
        <v>64</v>
      </c>
      <c r="L69" s="196" t="s">
        <v>92</v>
      </c>
      <c r="M69" s="197" t="s">
        <v>93</v>
      </c>
      <c r="N69" s="196" t="s">
        <v>92</v>
      </c>
      <c r="O69" s="197" t="s">
        <v>93</v>
      </c>
      <c r="AN69"/>
      <c r="AO69"/>
      <c r="AP69"/>
      <c r="AQ69"/>
      <c r="AR69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</row>
    <row r="70" spans="1:70" x14ac:dyDescent="0.25">
      <c r="A70" s="148">
        <v>5</v>
      </c>
      <c r="B70" s="77">
        <v>0</v>
      </c>
      <c r="C70" s="77">
        <v>0</v>
      </c>
      <c r="D70" s="77">
        <v>0</v>
      </c>
      <c r="E70" s="149">
        <v>100</v>
      </c>
      <c r="F70" s="148">
        <v>5</v>
      </c>
      <c r="G70" s="77">
        <v>0</v>
      </c>
      <c r="H70" s="77">
        <v>0</v>
      </c>
      <c r="I70" s="77">
        <v>0</v>
      </c>
      <c r="J70" s="149">
        <v>100</v>
      </c>
      <c r="L70" s="198" t="s">
        <v>94</v>
      </c>
      <c r="M70" s="199" t="s">
        <v>103</v>
      </c>
      <c r="N70" s="198" t="s">
        <v>94</v>
      </c>
      <c r="O70" s="199" t="s">
        <v>103</v>
      </c>
      <c r="AN70"/>
      <c r="AO70"/>
      <c r="AP70"/>
      <c r="AQ70"/>
      <c r="AR70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</row>
    <row r="71" spans="1:70" x14ac:dyDescent="0.25">
      <c r="A71" s="148">
        <v>1</v>
      </c>
      <c r="B71" s="77">
        <v>26.044</v>
      </c>
      <c r="C71" s="77">
        <v>54.842751402971246</v>
      </c>
      <c r="D71" s="77">
        <v>54.842751402971246</v>
      </c>
      <c r="E71" s="149">
        <v>45.157248597028754</v>
      </c>
      <c r="F71" s="148">
        <v>1</v>
      </c>
      <c r="G71" s="77">
        <v>40.408200000000001</v>
      </c>
      <c r="H71" s="77">
        <v>56.361881435318338</v>
      </c>
      <c r="I71" s="77">
        <v>56.361881435318338</v>
      </c>
      <c r="J71" s="149">
        <v>43.638118564681662</v>
      </c>
      <c r="L71" s="198" t="s">
        <v>95</v>
      </c>
      <c r="M71" s="200" t="s">
        <v>102</v>
      </c>
      <c r="N71" s="198" t="s">
        <v>96</v>
      </c>
      <c r="O71" s="199" t="s">
        <v>111</v>
      </c>
      <c r="AN71"/>
      <c r="AO71"/>
      <c r="AP71"/>
      <c r="AQ71"/>
      <c r="AR71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</row>
    <row r="72" spans="1:70" x14ac:dyDescent="0.25">
      <c r="A72" s="148">
        <v>0.85</v>
      </c>
      <c r="B72" s="77">
        <v>4.0358000000000001</v>
      </c>
      <c r="C72" s="77">
        <v>8.4984785790243951</v>
      </c>
      <c r="D72" s="77">
        <v>63.341229981995639</v>
      </c>
      <c r="E72" s="149">
        <v>36.658770018004361</v>
      </c>
      <c r="F72" s="148">
        <v>0.85</v>
      </c>
      <c r="G72" s="77">
        <v>6.3418999999999999</v>
      </c>
      <c r="H72" s="77">
        <v>8.8457643714554326</v>
      </c>
      <c r="I72" s="77">
        <v>65.207645806773769</v>
      </c>
      <c r="J72" s="149">
        <v>34.792354193226231</v>
      </c>
      <c r="L72" s="198" t="s">
        <v>96</v>
      </c>
      <c r="M72" s="199" t="s">
        <v>104</v>
      </c>
      <c r="N72" s="198" t="s">
        <v>98</v>
      </c>
      <c r="O72" s="199" t="s">
        <v>112</v>
      </c>
      <c r="AN72"/>
      <c r="AO72"/>
      <c r="AP72"/>
      <c r="AQ72"/>
      <c r="AR72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</row>
    <row r="73" spans="1:70" x14ac:dyDescent="0.25">
      <c r="A73" s="148">
        <v>0.3</v>
      </c>
      <c r="B73" s="77">
        <v>14.489800000000001</v>
      </c>
      <c r="C73" s="77">
        <v>30.51222927656169</v>
      </c>
      <c r="D73" s="77">
        <v>93.853459258557336</v>
      </c>
      <c r="E73" s="149">
        <v>6.1465407414426636</v>
      </c>
      <c r="F73" s="148">
        <v>0.3</v>
      </c>
      <c r="G73" s="77">
        <v>20.1172</v>
      </c>
      <c r="H73" s="77">
        <v>28.059731470607108</v>
      </c>
      <c r="I73" s="77">
        <v>93.267377277380874</v>
      </c>
      <c r="J73" s="149">
        <v>6.7326227226191264</v>
      </c>
      <c r="L73" s="198" t="s">
        <v>97</v>
      </c>
      <c r="M73" s="199" t="s">
        <v>105</v>
      </c>
      <c r="N73" s="198" t="s">
        <v>100</v>
      </c>
      <c r="O73" s="199" t="s">
        <v>113</v>
      </c>
      <c r="AN73"/>
      <c r="AO73"/>
      <c r="AP73"/>
      <c r="AQ73"/>
      <c r="AR73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</row>
    <row r="74" spans="1:70" ht="15.75" thickBot="1" x14ac:dyDescent="0.3">
      <c r="A74" s="148">
        <v>0.25</v>
      </c>
      <c r="B74" s="77">
        <v>0.70679999999999998</v>
      </c>
      <c r="C74" s="77">
        <v>1.4883603398717584</v>
      </c>
      <c r="D74" s="77">
        <v>95.341819598429097</v>
      </c>
      <c r="E74" s="149">
        <v>4.6581804015709025</v>
      </c>
      <c r="F74" s="148">
        <v>0.25</v>
      </c>
      <c r="G74" s="77">
        <v>1.1862999999999999</v>
      </c>
      <c r="H74" s="77">
        <v>1.654666625752153</v>
      </c>
      <c r="I74" s="77">
        <v>94.92204390313303</v>
      </c>
      <c r="J74" s="149">
        <v>5.0779560968669699</v>
      </c>
      <c r="L74" s="198" t="s">
        <v>98</v>
      </c>
      <c r="M74" s="199" t="s">
        <v>106</v>
      </c>
      <c r="N74" s="201" t="s">
        <v>101</v>
      </c>
      <c r="O74" s="202" t="s">
        <v>109</v>
      </c>
      <c r="AN74"/>
      <c r="AO74"/>
      <c r="AP74"/>
      <c r="AQ74"/>
      <c r="AR74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</row>
    <row r="75" spans="1:70" x14ac:dyDescent="0.25">
      <c r="A75" s="148">
        <v>0.125</v>
      </c>
      <c r="B75" s="77">
        <v>1.2571000000000001</v>
      </c>
      <c r="C75" s="77">
        <v>2.6471672089032081</v>
      </c>
      <c r="D75" s="77">
        <v>97.98898680733231</v>
      </c>
      <c r="E75" s="149">
        <v>2.01101319266769</v>
      </c>
      <c r="F75" s="148">
        <v>0.125</v>
      </c>
      <c r="G75" s="77">
        <v>2.1760999999999999</v>
      </c>
      <c r="H75" s="77">
        <v>3.0352525029918738</v>
      </c>
      <c r="I75" s="77">
        <v>97.957296406124897</v>
      </c>
      <c r="J75" s="149">
        <v>2.0427035938751033</v>
      </c>
      <c r="L75" s="198" t="s">
        <v>99</v>
      </c>
      <c r="M75" s="199" t="s">
        <v>107</v>
      </c>
      <c r="AN75"/>
      <c r="AO75"/>
      <c r="AP75"/>
      <c r="AQ75"/>
      <c r="AR75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</row>
    <row r="76" spans="1:70" x14ac:dyDescent="0.25">
      <c r="A76" s="148">
        <v>6.3E-2</v>
      </c>
      <c r="B76" s="77">
        <v>0.45140000000000002</v>
      </c>
      <c r="C76" s="77">
        <v>0.95054592164418761</v>
      </c>
      <c r="D76" s="77">
        <v>98.939532728976502</v>
      </c>
      <c r="E76" s="149">
        <v>1.0604672710234979</v>
      </c>
      <c r="F76" s="148">
        <v>6.3E-2</v>
      </c>
      <c r="G76" s="77">
        <v>0.76770000000000005</v>
      </c>
      <c r="H76" s="77">
        <v>1.0707979167073489</v>
      </c>
      <c r="I76" s="77">
        <v>99.028094322832246</v>
      </c>
      <c r="J76" s="149">
        <v>0.97190567716775433</v>
      </c>
      <c r="L76" s="198" t="s">
        <v>100</v>
      </c>
      <c r="M76" s="199" t="s">
        <v>108</v>
      </c>
      <c r="AN76"/>
      <c r="AO76"/>
      <c r="AP76"/>
      <c r="AQ76"/>
      <c r="AR76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</row>
    <row r="77" spans="1:70" ht="15.75" thickBot="1" x14ac:dyDescent="0.3">
      <c r="A77" s="148">
        <v>5.2999999999999999E-2</v>
      </c>
      <c r="B77" s="77">
        <v>6.7799999999999999E-2</v>
      </c>
      <c r="C77" s="77">
        <v>0.14277140781452352</v>
      </c>
      <c r="D77" s="77">
        <v>99.082304136791024</v>
      </c>
      <c r="E77" s="149">
        <v>0.91769586320897645</v>
      </c>
      <c r="F77" s="148">
        <v>5.2999999999999999E-2</v>
      </c>
      <c r="G77" s="77">
        <v>0.1193</v>
      </c>
      <c r="H77" s="77">
        <v>0.16640118726479969</v>
      </c>
      <c r="I77" s="77">
        <v>99.194495510097042</v>
      </c>
      <c r="J77" s="149">
        <v>0.8055044899029582</v>
      </c>
      <c r="L77" s="201" t="s">
        <v>101</v>
      </c>
      <c r="M77" s="202" t="s">
        <v>109</v>
      </c>
      <c r="AN77"/>
      <c r="AO77"/>
      <c r="AP77"/>
      <c r="AQ77"/>
      <c r="AR7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</row>
    <row r="78" spans="1:70" x14ac:dyDescent="0.25">
      <c r="A78" s="148">
        <v>3.7999999999999999E-2</v>
      </c>
      <c r="B78" s="77">
        <v>0.18060000000000001</v>
      </c>
      <c r="C78" s="77">
        <v>0.38030259957673962</v>
      </c>
      <c r="D78" s="77">
        <v>99.462606736367761</v>
      </c>
      <c r="E78" s="149">
        <v>0.53739326363223938</v>
      </c>
      <c r="F78" s="148">
        <v>3.7999999999999999E-2</v>
      </c>
      <c r="G78" s="77">
        <v>0.2702</v>
      </c>
      <c r="H78" s="77">
        <v>0.37687846436671307</v>
      </c>
      <c r="I78" s="77">
        <v>99.571373974463754</v>
      </c>
      <c r="J78" s="149">
        <v>0.4286260255362464</v>
      </c>
      <c r="AN78"/>
      <c r="AO78"/>
      <c r="AP78"/>
      <c r="AQ78"/>
      <c r="AR78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</row>
    <row r="79" spans="1:70" ht="15.75" thickBot="1" x14ac:dyDescent="0.3">
      <c r="A79" s="148">
        <v>2.5000000000000001E-2</v>
      </c>
      <c r="B79" s="77">
        <v>0.15920000000000001</v>
      </c>
      <c r="C79" s="77">
        <v>0.33523905787717029</v>
      </c>
      <c r="D79" s="77">
        <v>99.797845794244935</v>
      </c>
      <c r="E79" s="149">
        <v>0.20215420575506471</v>
      </c>
      <c r="F79" s="148">
        <v>2.5000000000000001E-2</v>
      </c>
      <c r="G79" s="77">
        <v>0.23200000000000001</v>
      </c>
      <c r="H79" s="77">
        <v>0.32359660893070852</v>
      </c>
      <c r="I79" s="77">
        <v>99.894970583394468</v>
      </c>
      <c r="J79" s="149">
        <v>0.10502941660553233</v>
      </c>
      <c r="L79" s="298" t="s">
        <v>47</v>
      </c>
      <c r="M79" s="298"/>
      <c r="N79" s="299" t="s">
        <v>48</v>
      </c>
      <c r="O79" s="299"/>
      <c r="AN79"/>
      <c r="AO79"/>
      <c r="AP79"/>
      <c r="AQ79"/>
      <c r="AR79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</row>
    <row r="80" spans="1:70" ht="15.75" thickBot="1" x14ac:dyDescent="0.3">
      <c r="A80" s="153" t="s">
        <v>65</v>
      </c>
      <c r="B80" s="154">
        <v>9.6000000000003638E-2</v>
      </c>
      <c r="C80" s="77">
        <v>0.20215420575508519</v>
      </c>
      <c r="D80" s="77">
        <v>100.00000000000001</v>
      </c>
      <c r="E80" s="149">
        <v>0</v>
      </c>
      <c r="F80" s="153" t="s">
        <v>65</v>
      </c>
      <c r="G80" s="154">
        <v>7.5299999999984379E-2</v>
      </c>
      <c r="H80" s="77">
        <v>0.10502941660550558</v>
      </c>
      <c r="I80" s="77">
        <v>99.999999999999972</v>
      </c>
      <c r="J80" s="149">
        <v>0</v>
      </c>
      <c r="L80" s="269" t="s">
        <v>135</v>
      </c>
      <c r="M80" s="269" t="s">
        <v>136</v>
      </c>
      <c r="N80" s="270" t="s">
        <v>135</v>
      </c>
      <c r="O80" s="270" t="s">
        <v>136</v>
      </c>
      <c r="AN80"/>
      <c r="AO80"/>
      <c r="AP80"/>
      <c r="AQ80"/>
      <c r="AR80" s="290" t="s">
        <v>47</v>
      </c>
      <c r="AS80" s="291"/>
      <c r="AT80" s="291"/>
      <c r="AU80" s="291"/>
      <c r="AV80" s="291"/>
      <c r="AW80" s="291"/>
      <c r="AX80" s="291"/>
      <c r="AY80" s="291"/>
      <c r="AZ80" s="291"/>
      <c r="BA80" s="291"/>
      <c r="BB80" s="291"/>
      <c r="BC80" s="291"/>
      <c r="BD80" s="292"/>
      <c r="BE80" s="17"/>
      <c r="BF80" s="290" t="s">
        <v>48</v>
      </c>
      <c r="BG80" s="291"/>
      <c r="BH80" s="291"/>
      <c r="BI80" s="291"/>
      <c r="BJ80" s="291"/>
      <c r="BK80" s="291"/>
      <c r="BL80" s="291"/>
      <c r="BM80" s="291"/>
      <c r="BN80" s="291"/>
      <c r="BO80" s="291"/>
      <c r="BP80" s="291"/>
      <c r="BQ80" s="292"/>
      <c r="BR80" s="281"/>
    </row>
    <row r="81" spans="1:69" ht="15.75" thickBot="1" x14ac:dyDescent="0.3">
      <c r="A81" s="155" t="s">
        <v>66</v>
      </c>
      <c r="B81" s="156">
        <v>47.488500000000002</v>
      </c>
      <c r="C81" s="152"/>
      <c r="D81" s="150"/>
      <c r="E81" s="151"/>
      <c r="F81" s="155" t="s">
        <v>66</v>
      </c>
      <c r="G81" s="156">
        <v>71.694199999999995</v>
      </c>
      <c r="H81" s="152"/>
      <c r="I81" s="150"/>
      <c r="J81" s="151"/>
      <c r="L81" s="71">
        <v>2.3685</v>
      </c>
      <c r="M81" s="256">
        <v>2.3853016701834791</v>
      </c>
      <c r="N81" s="75">
        <v>2.0256249999999998</v>
      </c>
      <c r="O81" s="268">
        <v>1.8878627993936374</v>
      </c>
      <c r="AN81"/>
      <c r="AO81"/>
      <c r="AP81"/>
      <c r="AQ81"/>
      <c r="AR81" s="271" t="s">
        <v>125</v>
      </c>
      <c r="AS81" s="272" t="s">
        <v>8</v>
      </c>
      <c r="AT81" s="273" t="s">
        <v>11</v>
      </c>
      <c r="AU81" s="274" t="s">
        <v>26</v>
      </c>
      <c r="AV81" s="275" t="s">
        <v>7</v>
      </c>
      <c r="AW81" s="276" t="s">
        <v>12</v>
      </c>
      <c r="AX81" s="276" t="s">
        <v>15</v>
      </c>
      <c r="AY81" s="277" t="s">
        <v>16</v>
      </c>
      <c r="AZ81" s="277" t="s">
        <v>19</v>
      </c>
      <c r="BA81" s="278" t="s">
        <v>20</v>
      </c>
      <c r="BB81" s="278" t="s">
        <v>22</v>
      </c>
      <c r="BC81" s="279" t="s">
        <v>23</v>
      </c>
      <c r="BD81" s="280" t="s">
        <v>25</v>
      </c>
      <c r="BE81" s="17"/>
      <c r="BF81" s="222" t="s">
        <v>125</v>
      </c>
      <c r="BG81" s="224" t="s">
        <v>9</v>
      </c>
      <c r="BH81" s="224" t="s">
        <v>10</v>
      </c>
      <c r="BI81" s="225" t="s">
        <v>27</v>
      </c>
      <c r="BJ81" s="226" t="s">
        <v>6</v>
      </c>
      <c r="BK81" s="227" t="s">
        <v>13</v>
      </c>
      <c r="BL81" s="227" t="s">
        <v>14</v>
      </c>
      <c r="BM81" s="228" t="s">
        <v>17</v>
      </c>
      <c r="BN81" s="228" t="s">
        <v>18</v>
      </c>
      <c r="BO81" s="229" t="s">
        <v>90</v>
      </c>
      <c r="BP81" s="229" t="s">
        <v>21</v>
      </c>
      <c r="BQ81" s="230" t="s">
        <v>24</v>
      </c>
    </row>
    <row r="82" spans="1:69" ht="15.75" thickBot="1" x14ac:dyDescent="0.3">
      <c r="A82" s="17"/>
      <c r="B82" s="17"/>
      <c r="C82" s="17"/>
      <c r="D82" s="17"/>
      <c r="E82" s="17"/>
      <c r="F82" s="17"/>
      <c r="G82" s="17"/>
      <c r="H82" s="17"/>
      <c r="I82" s="17"/>
      <c r="J82" s="17"/>
      <c r="L82" s="71">
        <v>2.0897999999999999</v>
      </c>
      <c r="M82" s="256">
        <v>2.0282507791936517</v>
      </c>
      <c r="N82" s="75">
        <v>0.77839999999999998</v>
      </c>
      <c r="O82" s="268">
        <v>0.78755868560908526</v>
      </c>
      <c r="AN82"/>
      <c r="AO82"/>
      <c r="AP82"/>
      <c r="AQ82"/>
      <c r="AR82" s="233">
        <v>0.37</v>
      </c>
      <c r="AS82" s="249">
        <v>6.0798969993920107E-2</v>
      </c>
      <c r="AT82" s="249">
        <v>7.9381658658867774E-2</v>
      </c>
      <c r="AU82" s="250">
        <v>7.4721990242187175E-2</v>
      </c>
      <c r="AV82" s="251">
        <v>7.378621673471393E-2</v>
      </c>
      <c r="AW82" s="252">
        <v>7.5645084470344348E-2</v>
      </c>
      <c r="AX82" s="252">
        <v>6.3056672184125473E-2</v>
      </c>
      <c r="AY82" s="253">
        <v>7.1073205401563602E-2</v>
      </c>
      <c r="AZ82" s="253">
        <v>8.3584861852797759E-2</v>
      </c>
      <c r="BA82" s="254">
        <v>9.3395098625224174E-2</v>
      </c>
      <c r="BB82" s="254">
        <v>8.6143773958737138E-2</v>
      </c>
      <c r="BC82" s="255">
        <v>7.8993398408847282E-2</v>
      </c>
      <c r="BD82" s="255">
        <v>7.1315618120368365E-2</v>
      </c>
      <c r="BE82" s="17"/>
      <c r="BF82" s="233">
        <v>0.37</v>
      </c>
      <c r="BG82" s="249">
        <v>6.0636685194542718E-2</v>
      </c>
      <c r="BH82" s="249">
        <v>6.5997429573795549E-2</v>
      </c>
      <c r="BI82" s="250">
        <v>7.9132705547202656E-2</v>
      </c>
      <c r="BJ82" s="251">
        <v>7.1994240460763151E-2</v>
      </c>
      <c r="BK82" s="252">
        <v>6.105594652784474E-2</v>
      </c>
      <c r="BL82" s="252">
        <v>7.5231066848176556E-2</v>
      </c>
      <c r="BM82" s="253">
        <v>8.4125515268781037E-2</v>
      </c>
      <c r="BN82" s="253">
        <v>6.43845906213113E-2</v>
      </c>
      <c r="BO82" s="254">
        <v>7.1205564988771439E-2</v>
      </c>
      <c r="BP82" s="254">
        <v>8.6708435891698382E-2</v>
      </c>
      <c r="BQ82" s="255">
        <v>8.0004923379900297E-2</v>
      </c>
    </row>
    <row r="83" spans="1:69" x14ac:dyDescent="0.25">
      <c r="A83" s="300" t="s">
        <v>85</v>
      </c>
      <c r="B83" s="301"/>
      <c r="C83" s="301"/>
      <c r="D83" s="301"/>
      <c r="E83" s="302"/>
      <c r="F83" s="300" t="s">
        <v>86</v>
      </c>
      <c r="G83" s="301"/>
      <c r="H83" s="301"/>
      <c r="I83" s="301"/>
      <c r="J83" s="302"/>
      <c r="L83" s="71">
        <v>2.1161000000000003</v>
      </c>
      <c r="M83" s="256">
        <v>2.0889424552766944</v>
      </c>
      <c r="N83" s="75">
        <v>3.5653000000000001</v>
      </c>
      <c r="O83" s="268">
        <v>3.6798571338133939</v>
      </c>
      <c r="AN83"/>
      <c r="AO83"/>
      <c r="AP83"/>
      <c r="AQ83"/>
      <c r="AR83" s="241">
        <v>0.44</v>
      </c>
      <c r="AS83" s="256">
        <v>6.0798969993920107E-2</v>
      </c>
      <c r="AT83" s="256">
        <v>7.9381658658867774E-2</v>
      </c>
      <c r="AU83" s="216">
        <v>7.4721990242187175E-2</v>
      </c>
      <c r="AV83" s="74">
        <v>7.378621673471393E-2</v>
      </c>
      <c r="AW83" s="75">
        <v>7.5645084470344348E-2</v>
      </c>
      <c r="AX83" s="75">
        <v>6.3056672184125473E-2</v>
      </c>
      <c r="AY83" s="76">
        <v>7.1073205401563602E-2</v>
      </c>
      <c r="AZ83" s="76">
        <v>8.3584861852797759E-2</v>
      </c>
      <c r="BA83" s="77">
        <v>8.965929468021519E-2</v>
      </c>
      <c r="BB83" s="77">
        <v>8.6143773958737138E-2</v>
      </c>
      <c r="BC83" s="96">
        <v>7.8993398408847282E-2</v>
      </c>
      <c r="BD83" s="96">
        <v>7.1315618120368365E-2</v>
      </c>
      <c r="BE83" s="17"/>
      <c r="BF83" s="241">
        <v>0.44</v>
      </c>
      <c r="BG83" s="256">
        <v>6.4005389927572862E-2</v>
      </c>
      <c r="BH83" s="256">
        <v>6.5997429573795549E-2</v>
      </c>
      <c r="BI83" s="216">
        <v>7.9132705547202656E-2</v>
      </c>
      <c r="BJ83" s="74">
        <v>6.5449309509784684E-2</v>
      </c>
      <c r="BK83" s="75">
        <v>6.105594652784474E-2</v>
      </c>
      <c r="BL83" s="75">
        <v>7.5231066848176556E-2</v>
      </c>
      <c r="BM83" s="76">
        <v>8.4125515268781037E-2</v>
      </c>
      <c r="BN83" s="76">
        <v>6.43845906213113E-2</v>
      </c>
      <c r="BO83" s="77">
        <v>7.1205564988771439E-2</v>
      </c>
      <c r="BP83" s="77">
        <v>8.3911389572611336E-2</v>
      </c>
      <c r="BQ83" s="96">
        <v>8.0004923379900297E-2</v>
      </c>
    </row>
    <row r="84" spans="1:69" x14ac:dyDescent="0.25">
      <c r="A84" s="169" t="s">
        <v>60</v>
      </c>
      <c r="B84" s="170" t="s">
        <v>61</v>
      </c>
      <c r="C84" s="170" t="s">
        <v>62</v>
      </c>
      <c r="D84" s="170" t="s">
        <v>63</v>
      </c>
      <c r="E84" s="171" t="s">
        <v>64</v>
      </c>
      <c r="F84" s="169" t="s">
        <v>60</v>
      </c>
      <c r="G84" s="170" t="s">
        <v>61</v>
      </c>
      <c r="H84" s="170" t="s">
        <v>62</v>
      </c>
      <c r="I84" s="170" t="s">
        <v>63</v>
      </c>
      <c r="J84" s="171" t="s">
        <v>64</v>
      </c>
      <c r="L84" s="71">
        <v>1.8083</v>
      </c>
      <c r="M84" s="256">
        <v>1.689867765261448</v>
      </c>
      <c r="N84" s="75">
        <v>3.5529000000000002</v>
      </c>
      <c r="O84" s="268">
        <v>3.3027825119444958</v>
      </c>
      <c r="AN84"/>
      <c r="AO84"/>
      <c r="AP84"/>
      <c r="AQ84"/>
      <c r="AR84" s="241">
        <v>0.52</v>
      </c>
      <c r="AS84" s="256">
        <v>6.0798969993920107E-2</v>
      </c>
      <c r="AT84" s="256">
        <v>7.9381658658867774E-2</v>
      </c>
      <c r="AU84" s="216">
        <v>7.4721990242187175E-2</v>
      </c>
      <c r="AV84" s="74">
        <v>7.378621673471393E-2</v>
      </c>
      <c r="AW84" s="75">
        <v>7.5645084470344348E-2</v>
      </c>
      <c r="AX84" s="75">
        <v>6.3056672184125473E-2</v>
      </c>
      <c r="AY84" s="76">
        <v>7.1073205401563602E-2</v>
      </c>
      <c r="AZ84" s="76">
        <v>8.3584861852797759E-2</v>
      </c>
      <c r="BA84" s="77">
        <v>8.2187686790197265E-2</v>
      </c>
      <c r="BB84" s="77">
        <v>8.2830551883401077E-2</v>
      </c>
      <c r="BC84" s="96">
        <v>7.8993398408847282E-2</v>
      </c>
      <c r="BD84" s="96">
        <v>7.1315618120368365E-2</v>
      </c>
      <c r="BE84" s="17"/>
      <c r="BF84" s="241">
        <v>0.52</v>
      </c>
      <c r="BG84" s="256">
        <v>6.4005389927572862E-2</v>
      </c>
      <c r="BH84" s="256">
        <v>6.5997429573795549E-2</v>
      </c>
      <c r="BI84" s="216">
        <v>7.9132705547202656E-2</v>
      </c>
      <c r="BJ84" s="74">
        <v>6.5449309509784684E-2</v>
      </c>
      <c r="BK84" s="75">
        <v>6.105594652784474E-2</v>
      </c>
      <c r="BL84" s="75">
        <v>7.5231066848176556E-2</v>
      </c>
      <c r="BM84" s="76">
        <v>8.4125515268781037E-2</v>
      </c>
      <c r="BN84" s="76">
        <v>6.43845906213113E-2</v>
      </c>
      <c r="BO84" s="77">
        <v>7.1205564988771439E-2</v>
      </c>
      <c r="BP84" s="77">
        <v>7.8317296934437258E-2</v>
      </c>
      <c r="BQ84" s="96">
        <v>8.0004923379900297E-2</v>
      </c>
    </row>
    <row r="85" spans="1:69" x14ac:dyDescent="0.25">
      <c r="A85" s="160">
        <v>5</v>
      </c>
      <c r="B85" s="74">
        <v>0</v>
      </c>
      <c r="C85" s="74">
        <v>0</v>
      </c>
      <c r="D85" s="74">
        <v>0</v>
      </c>
      <c r="E85" s="161">
        <v>100</v>
      </c>
      <c r="F85" s="160">
        <v>5</v>
      </c>
      <c r="G85" s="74">
        <v>0</v>
      </c>
      <c r="H85" s="74">
        <v>0</v>
      </c>
      <c r="I85" s="74">
        <v>0</v>
      </c>
      <c r="J85" s="161">
        <v>100</v>
      </c>
      <c r="L85" s="71">
        <v>4.6973000000000003</v>
      </c>
      <c r="M85" s="256">
        <v>4.152303546913962</v>
      </c>
      <c r="N85" s="75">
        <v>2.1690999999999998</v>
      </c>
      <c r="O85" s="268">
        <v>1.6307437481924207</v>
      </c>
      <c r="AN85"/>
      <c r="AO85"/>
      <c r="AP85"/>
      <c r="AQ85"/>
      <c r="AR85" s="241">
        <v>0.61</v>
      </c>
      <c r="AS85" s="256">
        <v>6.0798969993920107E-2</v>
      </c>
      <c r="AT85" s="256">
        <v>7.9381658658867774E-2</v>
      </c>
      <c r="AU85" s="216">
        <v>7.4721990242187175E-2</v>
      </c>
      <c r="AV85" s="74">
        <v>7.378621673471393E-2</v>
      </c>
      <c r="AW85" s="75">
        <v>7.5645084470344348E-2</v>
      </c>
      <c r="AX85" s="75">
        <v>6.3056672184125473E-2</v>
      </c>
      <c r="AY85" s="76">
        <v>7.1073205401563602E-2</v>
      </c>
      <c r="AZ85" s="76">
        <v>8.3584861852797759E-2</v>
      </c>
      <c r="BA85" s="77">
        <v>7.4716078900179339E-2</v>
      </c>
      <c r="BB85" s="77">
        <v>7.9517329808065043E-2</v>
      </c>
      <c r="BC85" s="96">
        <v>7.8993398408847282E-2</v>
      </c>
      <c r="BD85" s="96">
        <v>7.441629716908002E-2</v>
      </c>
      <c r="BE85" s="17"/>
      <c r="BF85" s="241">
        <v>0.61</v>
      </c>
      <c r="BG85" s="256">
        <v>6.7374094660603026E-2</v>
      </c>
      <c r="BH85" s="256">
        <v>6.5997429573795549E-2</v>
      </c>
      <c r="BI85" s="216">
        <v>7.9132705547202656E-2</v>
      </c>
      <c r="BJ85" s="74">
        <v>6.5449309509784684E-2</v>
      </c>
      <c r="BK85" s="75">
        <v>5.7842475657958164E-2</v>
      </c>
      <c r="BL85" s="75">
        <v>7.5231066848176556E-2</v>
      </c>
      <c r="BM85" s="76">
        <v>8.4125515268781037E-2</v>
      </c>
      <c r="BN85" s="76">
        <v>6.43845906213113E-2</v>
      </c>
      <c r="BO85" s="77">
        <v>6.5728213835789015E-2</v>
      </c>
      <c r="BP85" s="77">
        <v>7.2723204296263166E-2</v>
      </c>
      <c r="BQ85" s="96">
        <v>8.0004923379900297E-2</v>
      </c>
    </row>
    <row r="86" spans="1:69" x14ac:dyDescent="0.25">
      <c r="A86" s="160">
        <v>1</v>
      </c>
      <c r="B86" s="74">
        <v>21.6877</v>
      </c>
      <c r="C86" s="74">
        <v>45.839550898077029</v>
      </c>
      <c r="D86" s="74">
        <v>45.839550898077029</v>
      </c>
      <c r="E86" s="161">
        <v>54.160449101922971</v>
      </c>
      <c r="F86" s="160">
        <v>1</v>
      </c>
      <c r="G86" s="74">
        <v>23.994499999999999</v>
      </c>
      <c r="H86" s="74">
        <v>61.86589041555046</v>
      </c>
      <c r="I86" s="74">
        <v>61.86589041555046</v>
      </c>
      <c r="J86" s="161">
        <v>38.13410958444954</v>
      </c>
      <c r="L86" s="71">
        <v>2.8880999999999997</v>
      </c>
      <c r="M86" s="256">
        <v>2.5894774493576076</v>
      </c>
      <c r="N86" s="75">
        <v>2.0576000000000003</v>
      </c>
      <c r="O86" s="268">
        <v>1.8116042845883831</v>
      </c>
      <c r="AN86"/>
      <c r="AO86"/>
      <c r="AP86"/>
      <c r="AQ86"/>
      <c r="AR86" s="241">
        <v>0.72</v>
      </c>
      <c r="AS86" s="256">
        <v>6.0798969993920107E-2</v>
      </c>
      <c r="AT86" s="256">
        <v>8.3559640693545031E-2</v>
      </c>
      <c r="AU86" s="216">
        <v>7.4721990242187175E-2</v>
      </c>
      <c r="AV86" s="74">
        <v>7.378621673471393E-2</v>
      </c>
      <c r="AW86" s="75">
        <v>7.5645084470344348E-2</v>
      </c>
      <c r="AX86" s="75">
        <v>6.3056672184125473E-2</v>
      </c>
      <c r="AY86" s="76">
        <v>7.1073205401563602E-2</v>
      </c>
      <c r="AZ86" s="76">
        <v>8.3584861852797759E-2</v>
      </c>
      <c r="BA86" s="77">
        <v>6.7244471010161386E-2</v>
      </c>
      <c r="BB86" s="77">
        <v>7.6204107732728996E-2</v>
      </c>
      <c r="BC86" s="96">
        <v>7.8993398408847282E-2</v>
      </c>
      <c r="BD86" s="96">
        <v>7.7516976217791689E-2</v>
      </c>
      <c r="BE86" s="17"/>
      <c r="BF86" s="241">
        <v>0.72</v>
      </c>
      <c r="BG86" s="256">
        <v>7.0742799393633163E-2</v>
      </c>
      <c r="BH86" s="256">
        <v>6.5997429573795549E-2</v>
      </c>
      <c r="BI86" s="216">
        <v>7.9132705547202656E-2</v>
      </c>
      <c r="BJ86" s="74">
        <v>6.5449309509784684E-2</v>
      </c>
      <c r="BK86" s="75">
        <v>5.7842475657958164E-2</v>
      </c>
      <c r="BL86" s="75">
        <v>7.5231066848176556E-2</v>
      </c>
      <c r="BM86" s="76">
        <v>8.4125515268781037E-2</v>
      </c>
      <c r="BN86" s="76">
        <v>6.9749973173087246E-2</v>
      </c>
      <c r="BO86" s="77">
        <v>6.5728213835789015E-2</v>
      </c>
      <c r="BP86" s="77">
        <v>6.992615797717612E-2</v>
      </c>
      <c r="BQ86" s="96">
        <v>7.3850698504523346E-2</v>
      </c>
    </row>
    <row r="87" spans="1:69" x14ac:dyDescent="0.25">
      <c r="A87" s="160">
        <v>0.85</v>
      </c>
      <c r="B87" s="74">
        <v>4.2088000000000001</v>
      </c>
      <c r="C87" s="74">
        <v>8.8958027739145518</v>
      </c>
      <c r="D87" s="74">
        <v>54.735353671991582</v>
      </c>
      <c r="E87" s="161">
        <v>45.264646328008418</v>
      </c>
      <c r="F87" s="160">
        <v>0.85</v>
      </c>
      <c r="G87" s="74">
        <v>3.0171999999999999</v>
      </c>
      <c r="H87" s="74">
        <v>7.7793562925586635</v>
      </c>
      <c r="I87" s="74">
        <v>69.645246708109127</v>
      </c>
      <c r="J87" s="161">
        <v>30.354753291890873</v>
      </c>
      <c r="L87" s="71">
        <v>4.4638000000000009</v>
      </c>
      <c r="M87" s="256">
        <v>3.8309845318860272</v>
      </c>
      <c r="N87" s="75">
        <v>3.7168999999999999</v>
      </c>
      <c r="O87" s="268">
        <v>3.7448382939345515</v>
      </c>
      <c r="AN87"/>
      <c r="AO87"/>
      <c r="AP87"/>
      <c r="AQ87"/>
      <c r="AR87" s="241">
        <v>0.85</v>
      </c>
      <c r="AS87" s="256">
        <v>6.4375379993562451E-2</v>
      </c>
      <c r="AT87" s="256">
        <v>9.1915604762899519E-2</v>
      </c>
      <c r="AU87" s="216">
        <v>8.3512812623620952E-2</v>
      </c>
      <c r="AV87" s="74">
        <v>7.8705297850361539E-2</v>
      </c>
      <c r="AW87" s="75">
        <v>8.1248424060740204E-2</v>
      </c>
      <c r="AX87" s="75">
        <v>7.0938756207141171E-2</v>
      </c>
      <c r="AY87" s="76">
        <v>8.3995606383666072E-2</v>
      </c>
      <c r="AZ87" s="76">
        <v>9.2872068725330853E-2</v>
      </c>
      <c r="BA87" s="77">
        <v>7.0980274955170369E-2</v>
      </c>
      <c r="BB87" s="77">
        <v>7.9517329808065043E-2</v>
      </c>
      <c r="BC87" s="96">
        <v>9.0278169610111175E-2</v>
      </c>
      <c r="BD87" s="96">
        <v>8.371833431521504E-2</v>
      </c>
      <c r="BE87" s="17"/>
      <c r="BF87" s="241">
        <v>0.85</v>
      </c>
      <c r="BG87" s="256">
        <v>7.7480208859693478E-2</v>
      </c>
      <c r="BH87" s="256">
        <v>7.2944527423668762E-2</v>
      </c>
      <c r="BI87" s="216">
        <v>8.7045976101922926E-2</v>
      </c>
      <c r="BJ87" s="74">
        <v>7.1994240460763151E-2</v>
      </c>
      <c r="BK87" s="75">
        <v>6.105594652784474E-2</v>
      </c>
      <c r="BL87" s="75">
        <v>8.2395930357526709E-2</v>
      </c>
      <c r="BM87" s="76">
        <v>0.10095061832253724</v>
      </c>
      <c r="BN87" s="76">
        <v>7.5115355724863192E-2</v>
      </c>
      <c r="BO87" s="77">
        <v>7.1205564988771439E-2</v>
      </c>
      <c r="BP87" s="77">
        <v>7.2723204296263166E-2</v>
      </c>
      <c r="BQ87" s="96">
        <v>8.0004923379900297E-2</v>
      </c>
    </row>
    <row r="88" spans="1:69" x14ac:dyDescent="0.25">
      <c r="A88" s="160">
        <v>0.3</v>
      </c>
      <c r="B88" s="74">
        <v>16.6951</v>
      </c>
      <c r="C88" s="74">
        <v>35.287092969678014</v>
      </c>
      <c r="D88" s="74">
        <v>90.022446641669603</v>
      </c>
      <c r="E88" s="161">
        <v>9.9775533583303968</v>
      </c>
      <c r="F88" s="160">
        <v>0.3</v>
      </c>
      <c r="G88" s="74">
        <v>9.2510999999999992</v>
      </c>
      <c r="H88" s="74">
        <v>23.85244697006809</v>
      </c>
      <c r="I88" s="74">
        <v>93.497693678177214</v>
      </c>
      <c r="J88" s="161">
        <v>6.5023063218227861</v>
      </c>
      <c r="L88" s="71">
        <v>1.6659000000000002</v>
      </c>
      <c r="M88" s="256">
        <v>1.7070141815648936</v>
      </c>
      <c r="N88" s="75">
        <v>2.5842999999999998</v>
      </c>
      <c r="O88" s="268">
        <v>2.1829288657581301</v>
      </c>
      <c r="AN88"/>
      <c r="AO88"/>
      <c r="AP88"/>
      <c r="AQ88"/>
      <c r="AR88" s="241">
        <v>1.01</v>
      </c>
      <c r="AS88" s="256">
        <v>8.2257429991774253E-2</v>
      </c>
      <c r="AT88" s="256">
        <v>0.11280551493628578</v>
      </c>
      <c r="AU88" s="216">
        <v>0.10548986857720541</v>
      </c>
      <c r="AV88" s="74">
        <v>0.10330070342859951</v>
      </c>
      <c r="AW88" s="75">
        <v>0.10086011262712578</v>
      </c>
      <c r="AX88" s="75">
        <v>8.6702924253172539E-2</v>
      </c>
      <c r="AY88" s="76">
        <v>0.10337920785681977</v>
      </c>
      <c r="AZ88" s="76">
        <v>0.11609008590666356</v>
      </c>
      <c r="BA88" s="77">
        <v>9.3395098625224174E-2</v>
      </c>
      <c r="BB88" s="77">
        <v>9.9396662260081287E-2</v>
      </c>
      <c r="BC88" s="96">
        <v>0.11284771201263896</v>
      </c>
      <c r="BD88" s="96">
        <v>0.10542308765619671</v>
      </c>
      <c r="BE88" s="17"/>
      <c r="BF88" s="241">
        <v>1.01</v>
      </c>
      <c r="BG88" s="256">
        <v>9.7692437257874382E-2</v>
      </c>
      <c r="BH88" s="256">
        <v>9.0312272048351808E-2</v>
      </c>
      <c r="BI88" s="216">
        <v>0.11078578776608373</v>
      </c>
      <c r="BJ88" s="74">
        <v>9.1629033313698552E-2</v>
      </c>
      <c r="BK88" s="75">
        <v>7.7123300877277562E-2</v>
      </c>
      <c r="BL88" s="75">
        <v>0.10389052088557715</v>
      </c>
      <c r="BM88" s="76">
        <v>0.12618827290317156</v>
      </c>
      <c r="BN88" s="76">
        <v>9.1211503380191017E-2</v>
      </c>
      <c r="BO88" s="77">
        <v>8.7637618447718696E-2</v>
      </c>
      <c r="BP88" s="77">
        <v>8.9505482210785428E-2</v>
      </c>
      <c r="BQ88" s="96">
        <v>9.8467598006031123E-2</v>
      </c>
    </row>
    <row r="89" spans="1:69" x14ac:dyDescent="0.25">
      <c r="A89" s="160">
        <v>0.25</v>
      </c>
      <c r="B89" s="74">
        <v>0.96260000000000001</v>
      </c>
      <c r="C89" s="74">
        <v>2.034570364514861</v>
      </c>
      <c r="D89" s="74">
        <v>92.057017006184466</v>
      </c>
      <c r="E89" s="161">
        <v>7.9429829938155336</v>
      </c>
      <c r="F89" s="160">
        <v>0.25</v>
      </c>
      <c r="G89" s="74">
        <v>0.47070000000000001</v>
      </c>
      <c r="H89" s="74">
        <v>1.2136228976890371</v>
      </c>
      <c r="I89" s="74">
        <v>94.711316575866249</v>
      </c>
      <c r="J89" s="161">
        <v>5.288683424133751</v>
      </c>
      <c r="L89" s="71">
        <v>0.84810000000000008</v>
      </c>
      <c r="M89" s="256">
        <v>0.80809100418410051</v>
      </c>
      <c r="N89" s="75">
        <v>1.5417999999999998</v>
      </c>
      <c r="O89" s="268">
        <v>1.5599013419510321</v>
      </c>
      <c r="AN89"/>
      <c r="AO89"/>
      <c r="AP89"/>
      <c r="AQ89"/>
      <c r="AR89" s="241">
        <v>1.19</v>
      </c>
      <c r="AS89" s="256">
        <v>0.11802152998819784</v>
      </c>
      <c r="AT89" s="256">
        <v>0.16294129935241281</v>
      </c>
      <c r="AU89" s="216">
        <v>0.15383939167509122</v>
      </c>
      <c r="AV89" s="74">
        <v>0.14757243346942786</v>
      </c>
      <c r="AW89" s="75">
        <v>0.14288515955509487</v>
      </c>
      <c r="AX89" s="75">
        <v>0.12611334436825095</v>
      </c>
      <c r="AY89" s="76">
        <v>0.14860761129417843</v>
      </c>
      <c r="AZ89" s="76">
        <v>0.16716972370559552</v>
      </c>
      <c r="BA89" s="77">
        <v>0.14196054991034074</v>
      </c>
      <c r="BB89" s="77">
        <v>0.13915532716411383</v>
      </c>
      <c r="BC89" s="96">
        <v>0.15798679681769456</v>
      </c>
      <c r="BD89" s="96">
        <v>0.14883259433816004</v>
      </c>
      <c r="BE89" s="17"/>
      <c r="BF89" s="241">
        <v>1.19</v>
      </c>
      <c r="BG89" s="256">
        <v>0.13811689405423619</v>
      </c>
      <c r="BH89" s="256">
        <v>0.12852131022265448</v>
      </c>
      <c r="BI89" s="216">
        <v>0.15826541109440531</v>
      </c>
      <c r="BJ89" s="74">
        <v>0.13089861901956937</v>
      </c>
      <c r="BK89" s="75">
        <v>0.1188984221858029</v>
      </c>
      <c r="BL89" s="75">
        <v>0.15046213369635311</v>
      </c>
      <c r="BM89" s="76">
        <v>0.17666358206444016</v>
      </c>
      <c r="BN89" s="76">
        <v>0.13413456379439856</v>
      </c>
      <c r="BO89" s="77">
        <v>0.12597907651859563</v>
      </c>
      <c r="BP89" s="77">
        <v>0.12586708435891703</v>
      </c>
      <c r="BQ89" s="96">
        <v>0.14154717213366977</v>
      </c>
    </row>
    <row r="90" spans="1:69" x14ac:dyDescent="0.25">
      <c r="A90" s="160">
        <v>0.125</v>
      </c>
      <c r="B90" s="74">
        <v>1.9917</v>
      </c>
      <c r="C90" s="74">
        <v>4.2096964419325245</v>
      </c>
      <c r="D90" s="74">
        <v>96.266713448116988</v>
      </c>
      <c r="E90" s="161">
        <v>3.7332865518830118</v>
      </c>
      <c r="F90" s="160">
        <v>0.125</v>
      </c>
      <c r="G90" s="74">
        <v>0.97219999999999995</v>
      </c>
      <c r="H90" s="74">
        <v>2.5066585535017669</v>
      </c>
      <c r="I90" s="74">
        <v>97.217975129368014</v>
      </c>
      <c r="J90" s="161">
        <v>2.7820248706319859</v>
      </c>
      <c r="L90" s="71">
        <v>1.2909999999999999</v>
      </c>
      <c r="M90" s="256">
        <v>1.2349681168639717</v>
      </c>
      <c r="N90" s="75">
        <v>1.5490999999999999</v>
      </c>
      <c r="O90" s="268">
        <v>1.5572058849854551</v>
      </c>
      <c r="AN90"/>
      <c r="AO90"/>
      <c r="AP90"/>
      <c r="AQ90"/>
      <c r="AR90" s="241">
        <v>1.4</v>
      </c>
      <c r="AS90" s="256">
        <v>0.16451485998354851</v>
      </c>
      <c r="AT90" s="256">
        <v>0.22561102987257156</v>
      </c>
      <c r="AU90" s="216">
        <v>0.21537514834512769</v>
      </c>
      <c r="AV90" s="74">
        <v>0.20660140685719902</v>
      </c>
      <c r="AW90" s="75">
        <v>0.20452189504944948</v>
      </c>
      <c r="AX90" s="75">
        <v>0.17340584850634508</v>
      </c>
      <c r="AY90" s="76">
        <v>0.20675841571363954</v>
      </c>
      <c r="AZ90" s="76">
        <v>0.23682377524959367</v>
      </c>
      <c r="BA90" s="77">
        <v>0.20546921697549317</v>
      </c>
      <c r="BB90" s="77">
        <v>0.19216688036949051</v>
      </c>
      <c r="BC90" s="96">
        <v>0.22005303842464596</v>
      </c>
      <c r="BD90" s="96">
        <v>0.21394685436110505</v>
      </c>
      <c r="BE90" s="17"/>
      <c r="BF90" s="241">
        <v>1.4</v>
      </c>
      <c r="BG90" s="256">
        <v>0.19875357924877887</v>
      </c>
      <c r="BH90" s="256">
        <v>0.177150995171767</v>
      </c>
      <c r="BI90" s="216">
        <v>0.22157157553216747</v>
      </c>
      <c r="BJ90" s="74">
        <v>0.18980299757837554</v>
      </c>
      <c r="BK90" s="75">
        <v>0.18316783958353419</v>
      </c>
      <c r="BL90" s="75">
        <v>0.21494590528050445</v>
      </c>
      <c r="BM90" s="76">
        <v>0.243963994279465</v>
      </c>
      <c r="BN90" s="76">
        <v>0.18778838931215794</v>
      </c>
      <c r="BO90" s="77">
        <v>0.17527523689543739</v>
      </c>
      <c r="BP90" s="77">
        <v>0.17341687178339676</v>
      </c>
      <c r="BQ90" s="96">
        <v>0.19693519601206225</v>
      </c>
    </row>
    <row r="91" spans="1:69" x14ac:dyDescent="0.25">
      <c r="A91" s="160">
        <v>6.3E-2</v>
      </c>
      <c r="B91" s="74">
        <v>0.88900000000000001</v>
      </c>
      <c r="C91" s="74">
        <v>1.8790079514374729</v>
      </c>
      <c r="D91" s="74">
        <v>98.145721399554461</v>
      </c>
      <c r="E91" s="161">
        <v>1.8542786004455394</v>
      </c>
      <c r="F91" s="160">
        <v>6.3E-2</v>
      </c>
      <c r="G91" s="74">
        <v>0.41020000000000001</v>
      </c>
      <c r="H91" s="74">
        <v>1.05763355137464</v>
      </c>
      <c r="I91" s="74">
        <v>98.27560868074265</v>
      </c>
      <c r="J91" s="161">
        <v>1.7243913192573501</v>
      </c>
      <c r="L91" s="71">
        <v>2.58</v>
      </c>
      <c r="M91" s="256">
        <v>2.355019127687191</v>
      </c>
      <c r="N91" s="75">
        <v>1.4417</v>
      </c>
      <c r="O91" s="268">
        <v>1.5802604160255971</v>
      </c>
      <c r="AN91"/>
      <c r="AO91"/>
      <c r="AP91"/>
      <c r="AQ91"/>
      <c r="AR91" s="241">
        <v>1.65</v>
      </c>
      <c r="AS91" s="256">
        <v>0.20027895997997211</v>
      </c>
      <c r="AT91" s="256">
        <v>0.27156883225402134</v>
      </c>
      <c r="AU91" s="216">
        <v>0.26812008263373038</v>
      </c>
      <c r="AV91" s="74">
        <v>0.25087313689802743</v>
      </c>
      <c r="AW91" s="75">
        <v>0.25215028156781444</v>
      </c>
      <c r="AX91" s="75">
        <v>0.2128162686214235</v>
      </c>
      <c r="AY91" s="76">
        <v>0.24552561865994696</v>
      </c>
      <c r="AZ91" s="76">
        <v>0.29254701648479214</v>
      </c>
      <c r="BA91" s="77">
        <v>0.25029886431560078</v>
      </c>
      <c r="BB91" s="77">
        <v>0.22861232319818697</v>
      </c>
      <c r="BC91" s="96">
        <v>0.26519212322970154</v>
      </c>
      <c r="BD91" s="96">
        <v>0.26355771914049175</v>
      </c>
      <c r="BE91" s="17"/>
      <c r="BF91" s="241">
        <v>1.65</v>
      </c>
      <c r="BG91" s="256">
        <v>0.24254674077817087</v>
      </c>
      <c r="BH91" s="256">
        <v>0.21536003334606968</v>
      </c>
      <c r="BI91" s="216">
        <v>0.26113792830576876</v>
      </c>
      <c r="BJ91" s="74">
        <v>0.22907258328424634</v>
      </c>
      <c r="BK91" s="75">
        <v>0.23136990263183266</v>
      </c>
      <c r="BL91" s="75">
        <v>0.26509994984595553</v>
      </c>
      <c r="BM91" s="76">
        <v>0.29443930344073366</v>
      </c>
      <c r="BN91" s="76">
        <v>0.23071144972636551</v>
      </c>
      <c r="BO91" s="77">
        <v>0.20813934381333188</v>
      </c>
      <c r="BP91" s="77">
        <v>0.20418438129335428</v>
      </c>
      <c r="BQ91" s="96">
        <v>0.23386054526432393</v>
      </c>
    </row>
    <row r="92" spans="1:69" ht="15.75" thickBot="1" x14ac:dyDescent="0.3">
      <c r="A92" s="160">
        <v>5.2999999999999999E-2</v>
      </c>
      <c r="B92" s="74">
        <v>0.1082</v>
      </c>
      <c r="C92" s="74">
        <v>0.22869365618170368</v>
      </c>
      <c r="D92" s="74">
        <v>98.374415055736165</v>
      </c>
      <c r="E92" s="161">
        <v>1.625584944263835</v>
      </c>
      <c r="F92" s="160">
        <v>5.2999999999999999E-2</v>
      </c>
      <c r="G92" s="74">
        <v>8.2199999999999995E-2</v>
      </c>
      <c r="H92" s="74">
        <v>0.21193924408336279</v>
      </c>
      <c r="I92" s="74">
        <v>98.487547924826018</v>
      </c>
      <c r="J92" s="161">
        <v>1.5124520751739823</v>
      </c>
      <c r="L92" s="71">
        <v>1.8968000000000003</v>
      </c>
      <c r="M92" s="256">
        <v>1.5939555579671905</v>
      </c>
      <c r="AN92"/>
      <c r="AO92"/>
      <c r="AP92"/>
      <c r="AQ92"/>
      <c r="AR92" s="242">
        <v>1.95</v>
      </c>
      <c r="AS92" s="257">
        <v>0.23604305997639569</v>
      </c>
      <c r="AT92" s="257">
        <v>0.31334865260079381</v>
      </c>
      <c r="AU92" s="258">
        <v>0.31207419454089935</v>
      </c>
      <c r="AV92" s="163">
        <v>0.29022578582320813</v>
      </c>
      <c r="AW92" s="177">
        <v>0.28857198890538766</v>
      </c>
      <c r="AX92" s="177">
        <v>0.25222668873650189</v>
      </c>
      <c r="AY92" s="193">
        <v>0.28429282160625441</v>
      </c>
      <c r="AZ92" s="193">
        <v>0.33898305084745756</v>
      </c>
      <c r="BA92" s="154">
        <v>0.28765690376569042</v>
      </c>
      <c r="BB92" s="154">
        <v>0.25843132187621137</v>
      </c>
      <c r="BC92" s="185">
        <v>0.30468882243412526</v>
      </c>
      <c r="BD92" s="185">
        <v>0.30696722582245511</v>
      </c>
      <c r="BE92" s="17"/>
      <c r="BF92" s="242">
        <v>1.95</v>
      </c>
      <c r="BG92" s="257">
        <v>0.28297119757453265</v>
      </c>
      <c r="BH92" s="257">
        <v>0.24662197367049918</v>
      </c>
      <c r="BI92" s="258">
        <v>0.30861755163409038</v>
      </c>
      <c r="BJ92" s="163">
        <v>0.27488709994109561</v>
      </c>
      <c r="BK92" s="177">
        <v>0.28278543655001775</v>
      </c>
      <c r="BL92" s="177">
        <v>0.30808913090205642</v>
      </c>
      <c r="BM92" s="193">
        <v>0.33650206107512415</v>
      </c>
      <c r="BN92" s="193">
        <v>0.26290374503702113</v>
      </c>
      <c r="BO92" s="154">
        <v>0.24100345073122639</v>
      </c>
      <c r="BP92" s="154">
        <v>0.22935779816513768</v>
      </c>
      <c r="BQ92" s="185">
        <v>0.26463166964120866</v>
      </c>
    </row>
    <row r="93" spans="1:69" x14ac:dyDescent="0.25">
      <c r="A93" s="160">
        <v>3.7999999999999999E-2</v>
      </c>
      <c r="B93" s="74">
        <v>0.32129999999999997</v>
      </c>
      <c r="C93" s="74">
        <v>0.67910602339354331</v>
      </c>
      <c r="D93" s="74">
        <v>99.053521079129709</v>
      </c>
      <c r="E93" s="161">
        <v>0.94647892087029106</v>
      </c>
      <c r="F93" s="160">
        <v>3.7999999999999999E-2</v>
      </c>
      <c r="G93" s="74">
        <v>0.18440000000000001</v>
      </c>
      <c r="H93" s="74">
        <v>0.47544521422107172</v>
      </c>
      <c r="I93" s="74">
        <v>98.962993139047086</v>
      </c>
      <c r="J93" s="161">
        <v>1.0370068609529142</v>
      </c>
      <c r="AN93"/>
      <c r="AO93"/>
      <c r="AP93"/>
      <c r="AQ93"/>
      <c r="AR93" s="244">
        <v>2.2999999999999998</v>
      </c>
      <c r="AS93" s="259">
        <v>0.26465433997353455</v>
      </c>
      <c r="AT93" s="248">
        <v>0.34677250887821182</v>
      </c>
      <c r="AU93" s="234">
        <v>0.35163289525735142</v>
      </c>
      <c r="AV93" s="235">
        <v>0.32465935363274134</v>
      </c>
      <c r="AW93" s="236">
        <v>0.32219202644776285</v>
      </c>
      <c r="AX93" s="236">
        <v>0.27587294080554897</v>
      </c>
      <c r="AY93" s="237">
        <v>0.32306002455256178</v>
      </c>
      <c r="AZ93" s="237">
        <v>0.37613187833758993</v>
      </c>
      <c r="BA93" s="238">
        <v>0.31007172743574418</v>
      </c>
      <c r="BB93" s="238">
        <v>0.27831065432822766</v>
      </c>
      <c r="BC93" s="239">
        <v>0.3329007504372849</v>
      </c>
      <c r="BD93" s="240">
        <v>0.3410746953582835</v>
      </c>
      <c r="BE93" s="17"/>
      <c r="BF93" s="244">
        <v>2.2999999999999998</v>
      </c>
      <c r="BG93" s="248">
        <v>0.32002694963786432</v>
      </c>
      <c r="BH93" s="248">
        <v>0.27441036506999206</v>
      </c>
      <c r="BI93" s="234">
        <v>0.3402706338529714</v>
      </c>
      <c r="BJ93" s="235">
        <v>0.30761175469598795</v>
      </c>
      <c r="BK93" s="236">
        <v>0.32134708698865649</v>
      </c>
      <c r="BL93" s="236">
        <v>0.34749588020348221</v>
      </c>
      <c r="BM93" s="237">
        <v>0.37015226718263661</v>
      </c>
      <c r="BN93" s="237">
        <v>0.30046142289945277</v>
      </c>
      <c r="BO93" s="238">
        <v>0.26291285534315606</v>
      </c>
      <c r="BP93" s="238">
        <v>0.24614007607965993</v>
      </c>
      <c r="BQ93" s="239">
        <v>0.28924856914271646</v>
      </c>
    </row>
    <row r="94" spans="1:69" x14ac:dyDescent="0.25">
      <c r="A94" s="160">
        <v>2.5000000000000001E-2</v>
      </c>
      <c r="B94" s="74">
        <v>0.2427</v>
      </c>
      <c r="C94" s="74">
        <v>0.51297551160165877</v>
      </c>
      <c r="D94" s="74">
        <v>99.566496590731361</v>
      </c>
      <c r="E94" s="161">
        <v>0.43350340926863851</v>
      </c>
      <c r="F94" s="160">
        <v>2.5000000000000001E-2</v>
      </c>
      <c r="G94" s="74">
        <v>0.1593</v>
      </c>
      <c r="H94" s="74">
        <v>0.41072897302286726</v>
      </c>
      <c r="I94" s="74">
        <v>99.373722112069956</v>
      </c>
      <c r="J94" s="161">
        <v>0.62627788793004413</v>
      </c>
      <c r="AN94"/>
      <c r="AO94"/>
      <c r="AP94"/>
      <c r="AQ94"/>
      <c r="AR94" s="245">
        <v>2.72</v>
      </c>
      <c r="AS94" s="260">
        <v>0.28611279997138872</v>
      </c>
      <c r="AT94" s="256">
        <v>0.37184040108627536</v>
      </c>
      <c r="AU94" s="216">
        <v>0.38679618478308653</v>
      </c>
      <c r="AV94" s="74">
        <v>0.35417384032662691</v>
      </c>
      <c r="AW94" s="75">
        <v>0.34740705460454435</v>
      </c>
      <c r="AX94" s="75">
        <v>0.29951919287459605</v>
      </c>
      <c r="AY94" s="76">
        <v>0.34244362602571549</v>
      </c>
      <c r="AZ94" s="76">
        <v>0.40399349895518921</v>
      </c>
      <c r="BA94" s="77">
        <v>0.32501494321578006</v>
      </c>
      <c r="BB94" s="77">
        <v>0.29487676470490787</v>
      </c>
      <c r="BC94" s="96">
        <v>0.3611126784404447</v>
      </c>
      <c r="BD94" s="181">
        <v>0.36898080679668849</v>
      </c>
      <c r="BE94" s="17"/>
      <c r="BF94" s="245">
        <v>2.72</v>
      </c>
      <c r="BG94" s="256">
        <v>0.34697658750210558</v>
      </c>
      <c r="BH94" s="256">
        <v>0.29177810969467505</v>
      </c>
      <c r="BI94" s="216">
        <v>0.36401044551713224</v>
      </c>
      <c r="BJ94" s="74">
        <v>0.32724654754892341</v>
      </c>
      <c r="BK94" s="75">
        <v>0.34384138307786249</v>
      </c>
      <c r="BL94" s="75">
        <v>0.37615533424088282</v>
      </c>
      <c r="BM94" s="76">
        <v>0.39538992176327081</v>
      </c>
      <c r="BN94" s="76">
        <v>0.3219229531065565</v>
      </c>
      <c r="BO94" s="77">
        <v>0.28482225995508575</v>
      </c>
      <c r="BP94" s="77">
        <v>0.26292235399418218</v>
      </c>
      <c r="BQ94" s="96">
        <v>0.30771124376884729</v>
      </c>
    </row>
    <row r="95" spans="1:69" ht="15.75" thickBot="1" x14ac:dyDescent="0.3">
      <c r="A95" s="162" t="s">
        <v>65</v>
      </c>
      <c r="B95" s="163">
        <v>0.20509999999999451</v>
      </c>
      <c r="C95" s="74">
        <v>0.43350340926863373</v>
      </c>
      <c r="D95" s="74">
        <v>100</v>
      </c>
      <c r="E95" s="161">
        <v>0</v>
      </c>
      <c r="F95" s="162" t="s">
        <v>65</v>
      </c>
      <c r="G95" s="163">
        <v>0.24289999999999878</v>
      </c>
      <c r="H95" s="74">
        <v>0.62627788793003114</v>
      </c>
      <c r="I95" s="74">
        <v>99.999999999999986</v>
      </c>
      <c r="J95" s="161">
        <v>0</v>
      </c>
      <c r="AN95"/>
      <c r="AO95"/>
      <c r="AP95"/>
      <c r="AQ95"/>
      <c r="AR95" s="245">
        <v>3.2</v>
      </c>
      <c r="AS95" s="260">
        <v>0.30757125996924284</v>
      </c>
      <c r="AT95" s="256">
        <v>0.3969082932943388</v>
      </c>
      <c r="AU95" s="216">
        <v>0.41756406311810473</v>
      </c>
      <c r="AV95" s="74">
        <v>0.38368832702051248</v>
      </c>
      <c r="AW95" s="75">
        <v>0.36701874317092997</v>
      </c>
      <c r="AX95" s="75">
        <v>0.32316544494364308</v>
      </c>
      <c r="AY95" s="76">
        <v>0.3682884279899204</v>
      </c>
      <c r="AZ95" s="76">
        <v>0.43185511957278849</v>
      </c>
      <c r="BA95" s="77">
        <v>0.336222355050807</v>
      </c>
      <c r="BB95" s="77">
        <v>0.3147560971569241</v>
      </c>
      <c r="BC95" s="96">
        <v>0.38368222084297249</v>
      </c>
      <c r="BD95" s="181">
        <v>0.39688691823509353</v>
      </c>
      <c r="BE95" s="17"/>
      <c r="BF95" s="245">
        <v>3.2</v>
      </c>
      <c r="BG95" s="256">
        <v>0.37055752063331665</v>
      </c>
      <c r="BH95" s="256">
        <v>0.31261940324429471</v>
      </c>
      <c r="BI95" s="216">
        <v>0.38775025718129302</v>
      </c>
      <c r="BJ95" s="74">
        <v>0.35342627135283727</v>
      </c>
      <c r="BK95" s="75">
        <v>0.35669526655740874</v>
      </c>
      <c r="BL95" s="75">
        <v>0.40481478827828338</v>
      </c>
      <c r="BM95" s="76">
        <v>0.42904012787078327</v>
      </c>
      <c r="BN95" s="76">
        <v>0.3541152484172122</v>
      </c>
      <c r="BO95" s="77">
        <v>0.30125431341403303</v>
      </c>
      <c r="BP95" s="77">
        <v>0.27970463190870448</v>
      </c>
      <c r="BQ95" s="96">
        <v>0.33232814327035509</v>
      </c>
    </row>
    <row r="96" spans="1:69" ht="15.75" thickBot="1" x14ac:dyDescent="0.3">
      <c r="A96" s="164" t="s">
        <v>66</v>
      </c>
      <c r="B96" s="165">
        <v>47.312199999999997</v>
      </c>
      <c r="C96" s="166"/>
      <c r="D96" s="167"/>
      <c r="E96" s="168"/>
      <c r="F96" s="164" t="s">
        <v>66</v>
      </c>
      <c r="G96" s="165">
        <v>38.784700000000001</v>
      </c>
      <c r="H96" s="166">
        <v>99.999999999999986</v>
      </c>
      <c r="I96" s="167"/>
      <c r="J96" s="168"/>
      <c r="AN96"/>
      <c r="AO96"/>
      <c r="AP96"/>
      <c r="AQ96"/>
      <c r="AR96" s="245">
        <v>3.78</v>
      </c>
      <c r="AS96" s="260">
        <v>0.33260612996673938</v>
      </c>
      <c r="AT96" s="256">
        <v>0.43033214957175681</v>
      </c>
      <c r="AU96" s="216">
        <v>0.4527273526438399</v>
      </c>
      <c r="AV96" s="74">
        <v>0.41320281371439804</v>
      </c>
      <c r="AW96" s="75">
        <v>0.3894321015325134</v>
      </c>
      <c r="AX96" s="75">
        <v>0.34681169701269016</v>
      </c>
      <c r="AY96" s="76">
        <v>0.40059443044517656</v>
      </c>
      <c r="AZ96" s="76">
        <v>0.46436034362665424</v>
      </c>
      <c r="BA96" s="77">
        <v>0.35863717872086076</v>
      </c>
      <c r="BB96" s="77">
        <v>0.34457509583494855</v>
      </c>
      <c r="BC96" s="96">
        <v>0.41189414884613218</v>
      </c>
      <c r="BD96" s="181">
        <v>0.42789370872221011</v>
      </c>
      <c r="BE96" s="17"/>
      <c r="BF96" s="245">
        <v>3.78</v>
      </c>
      <c r="BG96" s="256">
        <v>0.40087586323058799</v>
      </c>
      <c r="BH96" s="256">
        <v>0.33693424571885094</v>
      </c>
      <c r="BI96" s="216">
        <v>0.41940333940017405</v>
      </c>
      <c r="BJ96" s="74">
        <v>0.37960599515675109</v>
      </c>
      <c r="BK96" s="75">
        <v>0.37597609177672808</v>
      </c>
      <c r="BL96" s="75">
        <v>0.44063910582503413</v>
      </c>
      <c r="BM96" s="76">
        <v>0.45427778245141759</v>
      </c>
      <c r="BN96" s="76">
        <v>0.38094216117609181</v>
      </c>
      <c r="BO96" s="77">
        <v>0.32316371802596267</v>
      </c>
      <c r="BP96" s="77">
        <v>0.30487804878048791</v>
      </c>
      <c r="BQ96" s="96">
        <v>0.35079081789648586</v>
      </c>
    </row>
    <row r="97" spans="1:69" ht="15.75" thickBot="1" x14ac:dyDescent="0.3">
      <c r="AN97"/>
      <c r="AO97"/>
      <c r="AP97"/>
      <c r="AQ97"/>
      <c r="AR97" s="245">
        <v>4.46</v>
      </c>
      <c r="AS97" s="260">
        <v>0.36121740996387824</v>
      </c>
      <c r="AT97" s="256">
        <v>0.47211196991852933</v>
      </c>
      <c r="AU97" s="216">
        <v>0.49668146455100881</v>
      </c>
      <c r="AV97" s="74">
        <v>0.46239362487087399</v>
      </c>
      <c r="AW97" s="75">
        <v>0.42025046927969079</v>
      </c>
      <c r="AX97" s="75">
        <v>0.37834003310475284</v>
      </c>
      <c r="AY97" s="76">
        <v>0.43936163339148404</v>
      </c>
      <c r="AZ97" s="76">
        <v>0.51079637798931965</v>
      </c>
      <c r="BA97" s="77">
        <v>0.39599521817095051</v>
      </c>
      <c r="BB97" s="77">
        <v>0.38764698281431703</v>
      </c>
      <c r="BC97" s="96">
        <v>0.45139084805055585</v>
      </c>
      <c r="BD97" s="181">
        <v>0.47440389445288517</v>
      </c>
      <c r="BE97" s="17"/>
      <c r="BF97" s="245">
        <v>4.46</v>
      </c>
      <c r="BG97" s="256">
        <v>0.44466902475997999</v>
      </c>
      <c r="BH97" s="256">
        <v>0.36819618604328047</v>
      </c>
      <c r="BI97" s="216">
        <v>0.45105642161905507</v>
      </c>
      <c r="BJ97" s="74">
        <v>0.41887558086262194</v>
      </c>
      <c r="BK97" s="75">
        <v>0.41453774221536693</v>
      </c>
      <c r="BL97" s="75">
        <v>0.49079315039048527</v>
      </c>
      <c r="BM97" s="76">
        <v>0.49634054008580808</v>
      </c>
      <c r="BN97" s="76">
        <v>0.42386522159029943</v>
      </c>
      <c r="BO97" s="77">
        <v>0.36150517609683963</v>
      </c>
      <c r="BP97" s="77">
        <v>0.34403669724770647</v>
      </c>
      <c r="BQ97" s="96">
        <v>0.38156194227337065</v>
      </c>
    </row>
    <row r="98" spans="1:69" x14ac:dyDescent="0.25">
      <c r="A98" s="311" t="s">
        <v>75</v>
      </c>
      <c r="B98" s="312"/>
      <c r="C98" s="312"/>
      <c r="D98" s="312"/>
      <c r="E98" s="313"/>
      <c r="F98" s="311" t="s">
        <v>76</v>
      </c>
      <c r="G98" s="312"/>
      <c r="H98" s="312"/>
      <c r="I98" s="312"/>
      <c r="J98" s="313"/>
      <c r="K98" s="314" t="s">
        <v>77</v>
      </c>
      <c r="L98" s="315"/>
      <c r="M98" s="315"/>
      <c r="N98" s="315"/>
      <c r="O98" s="316"/>
      <c r="P98" s="311" t="s">
        <v>78</v>
      </c>
      <c r="Q98" s="312"/>
      <c r="R98" s="312"/>
      <c r="S98" s="312"/>
      <c r="T98" s="313"/>
      <c r="AN98"/>
      <c r="AO98"/>
      <c r="AP98"/>
      <c r="AQ98"/>
      <c r="AR98" s="245">
        <v>5.27</v>
      </c>
      <c r="AS98" s="260">
        <v>0.39698150996030185</v>
      </c>
      <c r="AT98" s="256">
        <v>0.52224775433465631</v>
      </c>
      <c r="AU98" s="216">
        <v>0.54942639883961153</v>
      </c>
      <c r="AV98" s="74">
        <v>0.51650351714299758</v>
      </c>
      <c r="AW98" s="75">
        <v>0.45387050682206603</v>
      </c>
      <c r="AX98" s="75">
        <v>0.40986836919681563</v>
      </c>
      <c r="AY98" s="76">
        <v>0.48459003682884266</v>
      </c>
      <c r="AZ98" s="76">
        <v>0.5665196192245181</v>
      </c>
      <c r="BA98" s="77">
        <v>0.44456066945606698</v>
      </c>
      <c r="BB98" s="77">
        <v>0.44397175809502987</v>
      </c>
      <c r="BC98" s="96">
        <v>0.50217231845624344</v>
      </c>
      <c r="BD98" s="181">
        <v>0.5302161173296952</v>
      </c>
      <c r="BE98" s="17"/>
      <c r="BF98" s="245">
        <v>5.27</v>
      </c>
      <c r="BG98" s="256">
        <v>0.49183089102240202</v>
      </c>
      <c r="BH98" s="256">
        <v>0.40640522421758307</v>
      </c>
      <c r="BI98" s="216">
        <v>0.49062277439265645</v>
      </c>
      <c r="BJ98" s="74">
        <v>0.45814516656849269</v>
      </c>
      <c r="BK98" s="75">
        <v>0.44988592178411901</v>
      </c>
      <c r="BL98" s="75">
        <v>0.54094719495593624</v>
      </c>
      <c r="BM98" s="76">
        <v>0.53840329772019868</v>
      </c>
      <c r="BN98" s="76">
        <v>0.47215366455628288</v>
      </c>
      <c r="BO98" s="77">
        <v>0.39984663416771649</v>
      </c>
      <c r="BP98" s="77">
        <v>0.39158648467218626</v>
      </c>
      <c r="BQ98" s="96">
        <v>0.41848729152563241</v>
      </c>
    </row>
    <row r="99" spans="1:69" x14ac:dyDescent="0.25">
      <c r="A99" s="129" t="s">
        <v>60</v>
      </c>
      <c r="B99" s="130" t="s">
        <v>61</v>
      </c>
      <c r="C99" s="130" t="s">
        <v>62</v>
      </c>
      <c r="D99" s="130" t="s">
        <v>63</v>
      </c>
      <c r="E99" s="172" t="s">
        <v>64</v>
      </c>
      <c r="F99" s="129" t="s">
        <v>60</v>
      </c>
      <c r="G99" s="130" t="s">
        <v>61</v>
      </c>
      <c r="H99" s="130" t="s">
        <v>62</v>
      </c>
      <c r="I99" s="130" t="s">
        <v>63</v>
      </c>
      <c r="J99" s="172" t="s">
        <v>64</v>
      </c>
      <c r="K99" s="129" t="s">
        <v>60</v>
      </c>
      <c r="L99" s="130" t="s">
        <v>61</v>
      </c>
      <c r="M99" s="130" t="s">
        <v>62</v>
      </c>
      <c r="N99" s="130" t="s">
        <v>63</v>
      </c>
      <c r="O99" s="172" t="s">
        <v>64</v>
      </c>
      <c r="P99" s="129" t="s">
        <v>60</v>
      </c>
      <c r="Q99" s="130" t="s">
        <v>61</v>
      </c>
      <c r="R99" s="130" t="s">
        <v>62</v>
      </c>
      <c r="S99" s="130" t="s">
        <v>63</v>
      </c>
      <c r="T99" s="172" t="s">
        <v>64</v>
      </c>
      <c r="AN99"/>
      <c r="AO99"/>
      <c r="AP99"/>
      <c r="AQ99"/>
      <c r="AR99" s="245">
        <v>6.21</v>
      </c>
      <c r="AS99" s="260">
        <v>0.43632201995636771</v>
      </c>
      <c r="AT99" s="256">
        <v>0.57656152078546063</v>
      </c>
      <c r="AU99" s="216">
        <v>0.61096215550964805</v>
      </c>
      <c r="AV99" s="74">
        <v>0.58045157164641625</v>
      </c>
      <c r="AW99" s="75">
        <v>0.49869722354523305</v>
      </c>
      <c r="AX99" s="75">
        <v>0.44927878931189397</v>
      </c>
      <c r="AY99" s="76">
        <v>0.53627964075725254</v>
      </c>
      <c r="AZ99" s="76">
        <v>0.63617367076851639</v>
      </c>
      <c r="BA99" s="77">
        <v>0.50806933652121955</v>
      </c>
      <c r="BB99" s="77">
        <v>0.51354942167708673</v>
      </c>
      <c r="BC99" s="96">
        <v>0.56988094566382674</v>
      </c>
      <c r="BD99" s="181">
        <v>0.59222969830392858</v>
      </c>
      <c r="BE99" s="17"/>
      <c r="BF99" s="245">
        <v>6.21</v>
      </c>
      <c r="BG99" s="256">
        <v>0.53899275728482421</v>
      </c>
      <c r="BH99" s="256">
        <v>0.44808781131682246</v>
      </c>
      <c r="BI99" s="216">
        <v>0.54601566827569825</v>
      </c>
      <c r="BJ99" s="74">
        <v>0.51050461417632043</v>
      </c>
      <c r="BK99" s="75">
        <v>0.49166104309264447</v>
      </c>
      <c r="BL99" s="75">
        <v>0.59468367127606225</v>
      </c>
      <c r="BM99" s="76">
        <v>0.58887860688146731</v>
      </c>
      <c r="BN99" s="76">
        <v>0.53117287262581825</v>
      </c>
      <c r="BO99" s="77">
        <v>0.45462014569754067</v>
      </c>
      <c r="BP99" s="77">
        <v>0.4531215036921013</v>
      </c>
      <c r="BQ99" s="96">
        <v>0.46772109052864785</v>
      </c>
    </row>
    <row r="100" spans="1:69" x14ac:dyDescent="0.25">
      <c r="A100" s="133">
        <v>5</v>
      </c>
      <c r="B100" s="75">
        <v>0</v>
      </c>
      <c r="C100" s="75">
        <v>0</v>
      </c>
      <c r="D100" s="75">
        <v>0</v>
      </c>
      <c r="E100" s="173">
        <v>100</v>
      </c>
      <c r="F100" s="133">
        <v>5</v>
      </c>
      <c r="G100" s="75">
        <v>0</v>
      </c>
      <c r="H100" s="75">
        <v>0</v>
      </c>
      <c r="I100" s="75">
        <v>0</v>
      </c>
      <c r="J100" s="173">
        <v>100</v>
      </c>
      <c r="K100" s="133">
        <v>5</v>
      </c>
      <c r="L100" s="75">
        <v>0</v>
      </c>
      <c r="M100" s="75">
        <v>0</v>
      </c>
      <c r="N100" s="75">
        <v>0</v>
      </c>
      <c r="O100" s="173">
        <v>100</v>
      </c>
      <c r="P100" s="133">
        <v>5</v>
      </c>
      <c r="Q100" s="75">
        <v>0</v>
      </c>
      <c r="R100" s="75">
        <v>0</v>
      </c>
      <c r="S100" s="75">
        <v>0</v>
      </c>
      <c r="T100" s="173">
        <v>100</v>
      </c>
      <c r="AN100"/>
      <c r="AO100"/>
      <c r="AP100"/>
      <c r="AQ100"/>
      <c r="AR100" s="245">
        <v>7.33</v>
      </c>
      <c r="AS100" s="260">
        <v>0.47923893995207612</v>
      </c>
      <c r="AT100" s="256">
        <v>0.63923125130561942</v>
      </c>
      <c r="AU100" s="216">
        <v>0.68128873456111827</v>
      </c>
      <c r="AV100" s="74">
        <v>0.66407595061242553</v>
      </c>
      <c r="AW100" s="75">
        <v>0.54912727985879595</v>
      </c>
      <c r="AX100" s="75">
        <v>0.49657129344998818</v>
      </c>
      <c r="AY100" s="76">
        <v>0.60735284615881613</v>
      </c>
      <c r="AZ100" s="76">
        <v>0.71975853262131406</v>
      </c>
      <c r="BA100" s="77">
        <v>0.57904961147638978</v>
      </c>
      <c r="BB100" s="77">
        <v>0.60300641771115993</v>
      </c>
      <c r="BC100" s="96">
        <v>0.64887434407267397</v>
      </c>
      <c r="BD100" s="181">
        <v>0.66044463737558523</v>
      </c>
      <c r="BE100" s="17"/>
      <c r="BF100" s="245">
        <v>7.33</v>
      </c>
      <c r="BG100" s="256">
        <v>0.58952332828027643</v>
      </c>
      <c r="BH100" s="256">
        <v>0.48977039841606163</v>
      </c>
      <c r="BI100" s="216">
        <v>0.60932183271346052</v>
      </c>
      <c r="BJ100" s="74">
        <v>0.56940899273512668</v>
      </c>
      <c r="BK100" s="75">
        <v>0.53664963527105636</v>
      </c>
      <c r="BL100" s="75">
        <v>0.64842014759618849</v>
      </c>
      <c r="BM100" s="76">
        <v>0.65617901909649212</v>
      </c>
      <c r="BN100" s="76">
        <v>0.60092284579890554</v>
      </c>
      <c r="BO100" s="77">
        <v>0.52582571068631212</v>
      </c>
      <c r="BP100" s="77">
        <v>0.53423584694562554</v>
      </c>
      <c r="BQ100" s="96">
        <v>0.53541756415779429</v>
      </c>
    </row>
    <row r="101" spans="1:69" x14ac:dyDescent="0.25">
      <c r="A101" s="133">
        <v>1</v>
      </c>
      <c r="B101" s="75">
        <v>28.085100000000001</v>
      </c>
      <c r="C101" s="75">
        <v>51.300172065479863</v>
      </c>
      <c r="D101" s="75">
        <v>51.300172065479863</v>
      </c>
      <c r="E101" s="173">
        <v>48.699827934520137</v>
      </c>
      <c r="F101" s="133">
        <v>1</v>
      </c>
      <c r="G101" s="75">
        <v>17.738600000000002</v>
      </c>
      <c r="H101" s="75">
        <v>55.763173281862024</v>
      </c>
      <c r="I101" s="75">
        <v>55.763173281862024</v>
      </c>
      <c r="J101" s="173">
        <v>44.236826718137976</v>
      </c>
      <c r="K101" s="133">
        <v>1</v>
      </c>
      <c r="L101" s="75">
        <v>12.6516</v>
      </c>
      <c r="M101" s="75">
        <v>52.383022594308571</v>
      </c>
      <c r="N101" s="75">
        <v>52.383022594308571</v>
      </c>
      <c r="O101" s="173">
        <v>47.616977405691429</v>
      </c>
      <c r="P101" s="133">
        <v>1</v>
      </c>
      <c r="Q101" s="75">
        <v>11.685700000000001</v>
      </c>
      <c r="R101" s="75">
        <v>42.385102809907764</v>
      </c>
      <c r="S101" s="75">
        <v>42.385102809907764</v>
      </c>
      <c r="T101" s="173">
        <v>57.614897190092236</v>
      </c>
      <c r="AN101"/>
      <c r="AO101"/>
      <c r="AP101"/>
      <c r="AQ101"/>
      <c r="AR101" s="245">
        <v>8.65</v>
      </c>
      <c r="AS101" s="260">
        <v>0.52930867994706909</v>
      </c>
      <c r="AT101" s="256">
        <v>0.71443492792980989</v>
      </c>
      <c r="AU101" s="216">
        <v>0.76480154718473925</v>
      </c>
      <c r="AV101" s="74">
        <v>0.75753849180972976</v>
      </c>
      <c r="AW101" s="75">
        <v>0.61076401535315061</v>
      </c>
      <c r="AX101" s="75">
        <v>0.54386379758808223</v>
      </c>
      <c r="AY101" s="76">
        <v>0.67842605156037983</v>
      </c>
      <c r="AZ101" s="76">
        <v>0.81727420478291146</v>
      </c>
      <c r="BA101" s="77">
        <v>0.65376569037656918</v>
      </c>
      <c r="BB101" s="77">
        <v>0.70571630204657709</v>
      </c>
      <c r="BC101" s="96">
        <v>0.74479489928341724</v>
      </c>
      <c r="BD101" s="181">
        <v>0.74106229264208867</v>
      </c>
      <c r="BE101" s="17"/>
      <c r="BF101" s="245">
        <v>8.65</v>
      </c>
      <c r="BG101" s="256">
        <v>0.64342260400875884</v>
      </c>
      <c r="BH101" s="256">
        <v>0.54187363229011076</v>
      </c>
      <c r="BI101" s="216">
        <v>0.68845453826066305</v>
      </c>
      <c r="BJ101" s="74">
        <v>0.64794816414686829</v>
      </c>
      <c r="BK101" s="75">
        <v>0.58163822744946836</v>
      </c>
      <c r="BL101" s="75">
        <v>0.72006878268968988</v>
      </c>
      <c r="BM101" s="76">
        <v>0.73189198283839496</v>
      </c>
      <c r="BN101" s="76">
        <v>0.68140358407554458</v>
      </c>
      <c r="BO101" s="77">
        <v>0.60798597798104848</v>
      </c>
      <c r="BP101" s="77">
        <v>0.63492951443275913</v>
      </c>
      <c r="BQ101" s="96">
        <v>0.61542248753769457</v>
      </c>
    </row>
    <row r="102" spans="1:69" x14ac:dyDescent="0.25">
      <c r="A102" s="133">
        <v>0.85</v>
      </c>
      <c r="B102" s="75">
        <v>4.2762000000000002</v>
      </c>
      <c r="C102" s="75">
        <v>7.8108960191135157</v>
      </c>
      <c r="D102" s="75">
        <v>59.111068084593377</v>
      </c>
      <c r="E102" s="173">
        <v>40.888931915406623</v>
      </c>
      <c r="F102" s="133">
        <v>0.85</v>
      </c>
      <c r="G102" s="75">
        <v>2.5945</v>
      </c>
      <c r="H102" s="75">
        <v>8.1560863360012075</v>
      </c>
      <c r="I102" s="75">
        <v>63.919259617863233</v>
      </c>
      <c r="J102" s="173">
        <v>36.080740382136767</v>
      </c>
      <c r="K102" s="133">
        <v>0.85</v>
      </c>
      <c r="L102" s="75">
        <v>1.7546999999999999</v>
      </c>
      <c r="M102" s="75">
        <v>7.2652067522078827</v>
      </c>
      <c r="N102" s="75">
        <v>59.648229346516452</v>
      </c>
      <c r="O102" s="173">
        <v>40.351770653483548</v>
      </c>
      <c r="P102" s="133">
        <v>0.85</v>
      </c>
      <c r="Q102" s="75">
        <v>2.1867000000000001</v>
      </c>
      <c r="R102" s="75">
        <v>7.9313609209910663</v>
      </c>
      <c r="S102" s="75">
        <v>50.316463730898832</v>
      </c>
      <c r="T102" s="173">
        <v>49.683536269101168</v>
      </c>
      <c r="AN102"/>
      <c r="AO102"/>
      <c r="AP102"/>
      <c r="AQ102"/>
      <c r="AR102" s="245">
        <v>10.210000000000001</v>
      </c>
      <c r="AS102" s="260">
        <v>0.59726046994027393</v>
      </c>
      <c r="AT102" s="256">
        <v>0.80635053269270929</v>
      </c>
      <c r="AU102" s="216">
        <v>0.86589600457122784</v>
      </c>
      <c r="AV102" s="74">
        <v>0.87559643858527214</v>
      </c>
      <c r="AW102" s="75">
        <v>0.68080576023309913</v>
      </c>
      <c r="AX102" s="75">
        <v>0.61480255379522342</v>
      </c>
      <c r="AY102" s="76">
        <v>0.78180525941719958</v>
      </c>
      <c r="AZ102" s="76">
        <v>0.92872068725330847</v>
      </c>
      <c r="BA102" s="77">
        <v>0.75089659294680222</v>
      </c>
      <c r="BB102" s="77">
        <v>0.83493196298468286</v>
      </c>
      <c r="BC102" s="96">
        <v>0.87456976809795195</v>
      </c>
      <c r="BD102" s="181">
        <v>0.83098198505472709</v>
      </c>
      <c r="BE102" s="17"/>
      <c r="BF102" s="245">
        <v>10.210000000000001</v>
      </c>
      <c r="BG102" s="256">
        <v>0.70742799393633171</v>
      </c>
      <c r="BH102" s="256">
        <v>0.60092396401403314</v>
      </c>
      <c r="BI102" s="216">
        <v>0.79924032602674677</v>
      </c>
      <c r="BJ102" s="74">
        <v>0.75266705936252365</v>
      </c>
      <c r="BK102" s="75">
        <v>0.64269417397731299</v>
      </c>
      <c r="BL102" s="75">
        <v>0.81321200831124196</v>
      </c>
      <c r="BM102" s="76">
        <v>0.83284260116093223</v>
      </c>
      <c r="BN102" s="76">
        <v>0.77261508745573559</v>
      </c>
      <c r="BO102" s="77">
        <v>0.71205564988771441</v>
      </c>
      <c r="BP102" s="77">
        <v>0.76079659879167616</v>
      </c>
      <c r="BQ102" s="96">
        <v>0.72004431041910266</v>
      </c>
    </row>
    <row r="103" spans="1:69" x14ac:dyDescent="0.25">
      <c r="A103" s="133">
        <v>0.3</v>
      </c>
      <c r="B103" s="75">
        <v>16.265799999999999</v>
      </c>
      <c r="C103" s="75">
        <v>29.711068815232363</v>
      </c>
      <c r="D103" s="75">
        <v>88.822136899825736</v>
      </c>
      <c r="E103" s="173">
        <v>11.177863100174264</v>
      </c>
      <c r="F103" s="133">
        <v>0.3</v>
      </c>
      <c r="G103" s="75">
        <v>8.6205999999999996</v>
      </c>
      <c r="H103" s="75">
        <v>27.099771774188476</v>
      </c>
      <c r="I103" s="75">
        <v>91.019031392051716</v>
      </c>
      <c r="J103" s="173">
        <v>8.9809686079482844</v>
      </c>
      <c r="K103" s="133">
        <v>0.3</v>
      </c>
      <c r="L103" s="75">
        <v>7.0716000000000001</v>
      </c>
      <c r="M103" s="75">
        <v>29.279441539245031</v>
      </c>
      <c r="N103" s="75">
        <v>88.927670885761486</v>
      </c>
      <c r="O103" s="173">
        <v>11.072329114238514</v>
      </c>
      <c r="P103" s="133">
        <v>0.3</v>
      </c>
      <c r="Q103" s="75">
        <v>9.8264999999999993</v>
      </c>
      <c r="R103" s="75">
        <v>35.641614345872185</v>
      </c>
      <c r="S103" s="75">
        <v>85.958078076771017</v>
      </c>
      <c r="T103" s="173">
        <v>14.041921923228983</v>
      </c>
      <c r="AN103"/>
      <c r="AO103"/>
      <c r="AP103"/>
      <c r="AQ103"/>
      <c r="AR103" s="245">
        <v>12.05</v>
      </c>
      <c r="AS103" s="260">
        <v>0.69024712993097526</v>
      </c>
      <c r="AT103" s="256">
        <v>0.93168999373302686</v>
      </c>
      <c r="AU103" s="216">
        <v>0.98896751791130078</v>
      </c>
      <c r="AV103" s="74">
        <v>1.0231688720547001</v>
      </c>
      <c r="AW103" s="75">
        <v>0.78726921245062065</v>
      </c>
      <c r="AX103" s="75">
        <v>0.71726964609442734</v>
      </c>
      <c r="AY103" s="76">
        <v>0.89810686825612174</v>
      </c>
      <c r="AZ103" s="76">
        <v>1.0680287903413046</v>
      </c>
      <c r="BA103" s="77">
        <v>0.87791392707710725</v>
      </c>
      <c r="BB103" s="77">
        <v>0.99429794480834655</v>
      </c>
      <c r="BC103" s="96">
        <v>1.0325565649156467</v>
      </c>
      <c r="BD103" s="181">
        <v>0.93950575175963524</v>
      </c>
      <c r="BE103" s="17"/>
      <c r="BF103" s="245">
        <v>12.05</v>
      </c>
      <c r="BG103" s="256">
        <v>0.79164561226208552</v>
      </c>
      <c r="BH103" s="256">
        <v>0.68428913821251169</v>
      </c>
      <c r="BI103" s="216">
        <v>0.93376592545699133</v>
      </c>
      <c r="BJ103" s="74">
        <v>0.88356567838209321</v>
      </c>
      <c r="BK103" s="75">
        <v>0.71981747485459069</v>
      </c>
      <c r="BL103" s="75">
        <v>0.93143225621551939</v>
      </c>
      <c r="BM103" s="76">
        <v>0.96744342559098184</v>
      </c>
      <c r="BN103" s="76">
        <v>0.87455735593947848</v>
      </c>
      <c r="BO103" s="77">
        <v>0.83803472640630994</v>
      </c>
      <c r="BP103" s="77">
        <v>0.92022823897963768</v>
      </c>
      <c r="BQ103" s="96">
        <v>0.86159148255277229</v>
      </c>
    </row>
    <row r="104" spans="1:69" x14ac:dyDescent="0.25">
      <c r="A104" s="133">
        <v>0.25</v>
      </c>
      <c r="B104" s="75">
        <v>1.2750999999999999</v>
      </c>
      <c r="C104" s="75">
        <v>2.3290944095158421</v>
      </c>
      <c r="D104" s="75">
        <v>91.151231309341583</v>
      </c>
      <c r="E104" s="173">
        <v>8.8487686906584173</v>
      </c>
      <c r="F104" s="133">
        <v>0.25</v>
      </c>
      <c r="G104" s="75">
        <v>0.5675</v>
      </c>
      <c r="H104" s="75">
        <v>1.7839965294587339</v>
      </c>
      <c r="I104" s="75">
        <v>92.803027921510449</v>
      </c>
      <c r="J104" s="173">
        <v>7.1969720784895514</v>
      </c>
      <c r="K104" s="133">
        <v>0.25</v>
      </c>
      <c r="L104" s="75">
        <v>0.5716</v>
      </c>
      <c r="M104" s="75">
        <v>2.36666790879468</v>
      </c>
      <c r="N104" s="75">
        <v>91.294338794556168</v>
      </c>
      <c r="O104" s="173">
        <v>8.7056612054438318</v>
      </c>
      <c r="P104" s="133">
        <v>0.25</v>
      </c>
      <c r="Q104" s="75">
        <v>0.78190000000000004</v>
      </c>
      <c r="R104" s="75">
        <v>2.8360228216595393</v>
      </c>
      <c r="S104" s="75">
        <v>88.794100898430557</v>
      </c>
      <c r="T104" s="173">
        <v>11.205899101569443</v>
      </c>
      <c r="AN104"/>
      <c r="AO104"/>
      <c r="AP104"/>
      <c r="AQ104"/>
      <c r="AR104" s="245">
        <v>14.22</v>
      </c>
      <c r="AS104" s="260">
        <v>0.83330352991666956</v>
      </c>
      <c r="AT104" s="256">
        <v>1.1322331313975351</v>
      </c>
      <c r="AU104" s="216">
        <v>1.1559931431585426</v>
      </c>
      <c r="AV104" s="74">
        <v>1.2199321166806036</v>
      </c>
      <c r="AW104" s="75">
        <v>0.96097273975289288</v>
      </c>
      <c r="AX104" s="75">
        <v>0.89067549460077233</v>
      </c>
      <c r="AY104" s="76">
        <v>1.0660980810234537</v>
      </c>
      <c r="AZ104" s="76">
        <v>1.2769909449732992</v>
      </c>
      <c r="BA104" s="77">
        <v>1.0609683203825466</v>
      </c>
      <c r="BB104" s="77">
        <v>1.2391450561756803</v>
      </c>
      <c r="BC104" s="96">
        <v>1.2526096033402927</v>
      </c>
      <c r="BD104" s="181">
        <v>1.0945397041952187</v>
      </c>
      <c r="BE104" s="17"/>
      <c r="BF104" s="245">
        <v>14.22</v>
      </c>
      <c r="BG104" s="256">
        <v>0.92639380158329154</v>
      </c>
      <c r="BH104" s="256">
        <v>0.82670464413491263</v>
      </c>
      <c r="BI104" s="216">
        <v>1.1315976893249979</v>
      </c>
      <c r="BJ104" s="74">
        <v>1.0733686759604686</v>
      </c>
      <c r="BK104" s="75">
        <v>0.8322889553006203</v>
      </c>
      <c r="BL104" s="75">
        <v>1.1177187074586232</v>
      </c>
      <c r="BM104" s="76">
        <v>1.1609321107091781</v>
      </c>
      <c r="BN104" s="76">
        <v>1.0194226848374288</v>
      </c>
      <c r="BO104" s="77">
        <v>1.0187873144547297</v>
      </c>
      <c r="BP104" s="77">
        <v>1.1663683150592976</v>
      </c>
      <c r="BQ104" s="96">
        <v>1.0831435780663425</v>
      </c>
    </row>
    <row r="105" spans="1:69" x14ac:dyDescent="0.25">
      <c r="A105" s="133">
        <v>0.125</v>
      </c>
      <c r="B105" s="75">
        <v>2.7134999999999998</v>
      </c>
      <c r="C105" s="75">
        <v>4.9564721827474214</v>
      </c>
      <c r="D105" s="75">
        <v>96.107703492089001</v>
      </c>
      <c r="E105" s="173">
        <v>3.8922965079109986</v>
      </c>
      <c r="F105" s="133">
        <v>0.125</v>
      </c>
      <c r="G105" s="75">
        <v>1.1733</v>
      </c>
      <c r="H105" s="75">
        <v>3.6883931771170615</v>
      </c>
      <c r="I105" s="75">
        <v>96.491421098627512</v>
      </c>
      <c r="J105" s="173">
        <v>3.5085789013724877</v>
      </c>
      <c r="K105" s="133">
        <v>0.125</v>
      </c>
      <c r="L105" s="75">
        <v>0.78078999999999998</v>
      </c>
      <c r="M105" s="75">
        <v>3.2328037727568204</v>
      </c>
      <c r="N105" s="75">
        <v>94.527142567312993</v>
      </c>
      <c r="O105" s="173">
        <v>5.4728574326870074</v>
      </c>
      <c r="P105" s="133">
        <v>0.125</v>
      </c>
      <c r="Q105" s="75">
        <v>1.5739000000000001</v>
      </c>
      <c r="R105" s="75">
        <v>5.7086792671824389</v>
      </c>
      <c r="S105" s="75">
        <v>94.50278016561299</v>
      </c>
      <c r="T105" s="173">
        <v>5.4972198343870105</v>
      </c>
      <c r="AN105"/>
      <c r="AO105"/>
      <c r="AP105"/>
      <c r="AQ105"/>
      <c r="AR105" s="245">
        <v>16.78</v>
      </c>
      <c r="AS105" s="260">
        <v>1.0335824898966417</v>
      </c>
      <c r="AT105" s="256">
        <v>1.4079799456862336</v>
      </c>
      <c r="AU105" s="216">
        <v>1.3669728803129535</v>
      </c>
      <c r="AV105" s="74">
        <v>1.4658861724629835</v>
      </c>
      <c r="AW105" s="75">
        <v>1.2019163421399157</v>
      </c>
      <c r="AX105" s="75">
        <v>1.1429021833372743</v>
      </c>
      <c r="AY105" s="76">
        <v>1.2793176972281446</v>
      </c>
      <c r="AZ105" s="76">
        <v>1.5416763408404919</v>
      </c>
      <c r="BA105" s="77">
        <v>1.3150029886431562</v>
      </c>
      <c r="BB105" s="77">
        <v>1.5671540416339484</v>
      </c>
      <c r="BC105" s="96">
        <v>1.546013654573154</v>
      </c>
      <c r="BD105" s="181">
        <v>1.2805804471179187</v>
      </c>
      <c r="BE105" s="17"/>
      <c r="BF105" s="245">
        <v>16.78</v>
      </c>
      <c r="BG105" s="256">
        <v>1.1015664477008593</v>
      </c>
      <c r="BH105" s="256">
        <v>1.0316440307061727</v>
      </c>
      <c r="BI105" s="216">
        <v>1.4164754292949275</v>
      </c>
      <c r="BJ105" s="74">
        <v>1.3220760520976504</v>
      </c>
      <c r="BK105" s="75">
        <v>0.97689514444551584</v>
      </c>
      <c r="BL105" s="75">
        <v>1.3541592032671781</v>
      </c>
      <c r="BM105" s="76">
        <v>1.4469588626230339</v>
      </c>
      <c r="BN105" s="76">
        <v>1.2018456915978111</v>
      </c>
      <c r="BO105" s="77">
        <v>1.2652681163389385</v>
      </c>
      <c r="BP105" s="77">
        <v>1.4852315954352207</v>
      </c>
      <c r="BQ105" s="96">
        <v>1.4031632715859435</v>
      </c>
    </row>
    <row r="106" spans="1:69" ht="15.75" thickBot="1" x14ac:dyDescent="0.3">
      <c r="A106" s="133">
        <v>6.3E-2</v>
      </c>
      <c r="B106" s="75">
        <v>1.1222000000000001</v>
      </c>
      <c r="C106" s="75">
        <v>2.0498076592884309</v>
      </c>
      <c r="D106" s="75">
        <v>98.157511151377435</v>
      </c>
      <c r="E106" s="173">
        <v>1.8424888486225655</v>
      </c>
      <c r="F106" s="133">
        <v>6.3E-2</v>
      </c>
      <c r="G106" s="75">
        <v>0.5665</v>
      </c>
      <c r="H106" s="75">
        <v>1.7808529232394232</v>
      </c>
      <c r="I106" s="75">
        <v>98.272274021866934</v>
      </c>
      <c r="J106" s="173">
        <v>1.7277259781330656</v>
      </c>
      <c r="K106" s="133">
        <v>6.3E-2</v>
      </c>
      <c r="L106" s="75">
        <v>0.34931000000000001</v>
      </c>
      <c r="M106" s="75">
        <v>1.4462924549004019</v>
      </c>
      <c r="N106" s="75">
        <v>95.973435022213394</v>
      </c>
      <c r="O106" s="173">
        <v>4.0265649777866059</v>
      </c>
      <c r="P106" s="133">
        <v>6.3E-2</v>
      </c>
      <c r="Q106" s="75">
        <v>0.68069999999999997</v>
      </c>
      <c r="R106" s="75">
        <v>2.468961164731613</v>
      </c>
      <c r="S106" s="75">
        <v>96.971741330344599</v>
      </c>
      <c r="T106" s="173">
        <v>3.0282586696554006</v>
      </c>
      <c r="AN106"/>
      <c r="AO106"/>
      <c r="AP106"/>
      <c r="AQ106"/>
      <c r="AR106" s="246">
        <v>19.809999999999999</v>
      </c>
      <c r="AS106" s="261">
        <v>1.2910840098708913</v>
      </c>
      <c r="AT106" s="262">
        <v>1.7965322749112178</v>
      </c>
      <c r="AU106" s="243">
        <v>1.6350929629466839</v>
      </c>
      <c r="AV106" s="167">
        <v>1.7462737960548966</v>
      </c>
      <c r="AW106" s="174">
        <v>1.5213066987924806</v>
      </c>
      <c r="AX106" s="174">
        <v>1.4581855442579017</v>
      </c>
      <c r="AY106" s="190">
        <v>1.5377657168701941</v>
      </c>
      <c r="AZ106" s="190">
        <v>1.8620849779428832</v>
      </c>
      <c r="BA106" s="150">
        <v>1.6661685594739992</v>
      </c>
      <c r="BB106" s="150">
        <v>1.9912464672769619</v>
      </c>
      <c r="BC106" s="182">
        <v>1.9184111042148626</v>
      </c>
      <c r="BD106" s="183">
        <v>1.5100306967225823</v>
      </c>
      <c r="BE106" s="17"/>
      <c r="BF106" s="246">
        <v>19.809999999999999</v>
      </c>
      <c r="BG106" s="262">
        <v>1.3070574364156986</v>
      </c>
      <c r="BH106" s="262">
        <v>1.3060543957761646</v>
      </c>
      <c r="BI106" s="243">
        <v>1.8042256864762203</v>
      </c>
      <c r="BJ106" s="167">
        <v>1.6035080829897248</v>
      </c>
      <c r="BK106" s="174">
        <v>1.1472091005495038</v>
      </c>
      <c r="BL106" s="174">
        <v>1.6515010389052094</v>
      </c>
      <c r="BM106" s="190">
        <v>1.8339362328594269</v>
      </c>
      <c r="BN106" s="190">
        <v>1.4271917587724006</v>
      </c>
      <c r="BO106" s="150">
        <v>1.5884318343649011</v>
      </c>
      <c r="BP106" s="150">
        <v>1.8963974043410163</v>
      </c>
      <c r="BQ106" s="182">
        <v>1.8401132377377072</v>
      </c>
    </row>
    <row r="107" spans="1:69" x14ac:dyDescent="0.25">
      <c r="A107" s="133">
        <v>5.2999999999999999E-2</v>
      </c>
      <c r="B107" s="75">
        <v>0.19170000000000001</v>
      </c>
      <c r="C107" s="75">
        <v>0.35015873131847458</v>
      </c>
      <c r="D107" s="75">
        <v>98.507669882695907</v>
      </c>
      <c r="E107" s="173">
        <v>1.4923301173040926</v>
      </c>
      <c r="F107" s="133">
        <v>5.2999999999999999E-2</v>
      </c>
      <c r="G107" s="75">
        <v>0.1283</v>
      </c>
      <c r="H107" s="75">
        <v>0.40332467793754279</v>
      </c>
      <c r="I107" s="75">
        <v>98.675598699804482</v>
      </c>
      <c r="J107" s="173">
        <v>1.3244013001955182</v>
      </c>
      <c r="K107" s="133">
        <v>5.2999999999999999E-2</v>
      </c>
      <c r="L107" s="75">
        <v>0.48609999999999998</v>
      </c>
      <c r="M107" s="75">
        <v>2.0126614248864487</v>
      </c>
      <c r="N107" s="75">
        <v>97.98609644709984</v>
      </c>
      <c r="O107" s="173">
        <v>2.0139035529001603</v>
      </c>
      <c r="P107" s="133">
        <v>5.2999999999999999E-2</v>
      </c>
      <c r="Q107" s="75">
        <v>0.14699999999999999</v>
      </c>
      <c r="R107" s="75">
        <v>0.53318244632811385</v>
      </c>
      <c r="S107" s="75">
        <v>97.504923776672712</v>
      </c>
      <c r="T107" s="173">
        <v>2.4950762233272883</v>
      </c>
      <c r="AN107"/>
      <c r="AO107"/>
      <c r="AP107"/>
      <c r="AQ107"/>
      <c r="AR107" s="244">
        <v>23.37</v>
      </c>
      <c r="AS107" s="259">
        <v>1.5915024498408499</v>
      </c>
      <c r="AT107" s="248">
        <v>2.231042406517652</v>
      </c>
      <c r="AU107" s="234">
        <v>1.955957979869017</v>
      </c>
      <c r="AV107" s="235">
        <v>2.0463377441094002</v>
      </c>
      <c r="AW107" s="236">
        <v>1.8799204325778165</v>
      </c>
      <c r="AX107" s="236">
        <v>1.7813509892015447</v>
      </c>
      <c r="AY107" s="237">
        <v>1.8414421399496024</v>
      </c>
      <c r="AZ107" s="237">
        <v>2.2242860459716738</v>
      </c>
      <c r="BA107" s="238">
        <v>2.1182008368200842</v>
      </c>
      <c r="BB107" s="238">
        <v>2.4617240019746802</v>
      </c>
      <c r="BC107" s="239">
        <v>2.3698019522654183</v>
      </c>
      <c r="BD107" s="240">
        <v>1.7580850206195158</v>
      </c>
      <c r="BE107" s="17"/>
      <c r="BF107" s="244">
        <v>23.37</v>
      </c>
      <c r="BG107" s="248">
        <v>1.5192858345965981</v>
      </c>
      <c r="BH107" s="248">
        <v>1.6186737990204592</v>
      </c>
      <c r="BI107" s="234">
        <v>2.2948484608688773</v>
      </c>
      <c r="BJ107" s="235">
        <v>1.904574906734734</v>
      </c>
      <c r="BK107" s="236">
        <v>1.3143095857836051</v>
      </c>
      <c r="BL107" s="236">
        <v>1.9416780110338903</v>
      </c>
      <c r="BM107" s="237">
        <v>2.3555144275258693</v>
      </c>
      <c r="BN107" s="237">
        <v>1.7008262689129736</v>
      </c>
      <c r="BO107" s="238">
        <v>1.9937558196856002</v>
      </c>
      <c r="BP107" s="238">
        <v>2.3690982322667269</v>
      </c>
      <c r="BQ107" s="239">
        <v>2.4247646008985169</v>
      </c>
    </row>
    <row r="108" spans="1:69" x14ac:dyDescent="0.25">
      <c r="A108" s="133">
        <v>3.7999999999999999E-2</v>
      </c>
      <c r="B108" s="75">
        <v>0.38490000000000002</v>
      </c>
      <c r="C108" s="75">
        <v>0.70305735881315012</v>
      </c>
      <c r="D108" s="75">
        <v>99.210727241509062</v>
      </c>
      <c r="E108" s="173">
        <v>0.78927275849093803</v>
      </c>
      <c r="F108" s="133">
        <v>3.7999999999999999E-2</v>
      </c>
      <c r="G108" s="75">
        <v>0.19020000000000001</v>
      </c>
      <c r="H108" s="75">
        <v>0.59791390291286561</v>
      </c>
      <c r="I108" s="75">
        <v>99.273512602717346</v>
      </c>
      <c r="J108" s="173">
        <v>0.72648739728265355</v>
      </c>
      <c r="K108" s="133">
        <v>3.7999999999999999E-2</v>
      </c>
      <c r="L108" s="75">
        <v>0.2349</v>
      </c>
      <c r="M108" s="75">
        <v>0.97258623473735206</v>
      </c>
      <c r="N108" s="75">
        <v>98.958682681837189</v>
      </c>
      <c r="O108" s="173">
        <v>1.041317318162811</v>
      </c>
      <c r="P108" s="133">
        <v>3.7999999999999999E-2</v>
      </c>
      <c r="Q108" s="75">
        <v>0.30359999999999998</v>
      </c>
      <c r="R108" s="75">
        <v>1.1011849707837782</v>
      </c>
      <c r="S108" s="75">
        <v>98.606108747456489</v>
      </c>
      <c r="T108" s="173">
        <v>1.3938912525435114</v>
      </c>
      <c r="AN108"/>
      <c r="AO108"/>
      <c r="AP108"/>
      <c r="AQ108"/>
      <c r="AR108" s="245">
        <v>27.58</v>
      </c>
      <c r="AS108" s="260">
        <v>1.9634490898036552</v>
      </c>
      <c r="AT108" s="256">
        <v>2.782536035095049</v>
      </c>
      <c r="AU108" s="216">
        <v>2.3735220429871218</v>
      </c>
      <c r="AV108" s="74">
        <v>2.4054306655516742</v>
      </c>
      <c r="AW108" s="75">
        <v>2.3365926091950806</v>
      </c>
      <c r="AX108" s="75">
        <v>2.1202806021912193</v>
      </c>
      <c r="AY108" s="76">
        <v>2.2484977708858302</v>
      </c>
      <c r="AZ108" s="76">
        <v>2.7165080102159274</v>
      </c>
      <c r="BA108" s="77">
        <v>2.7420800956365814</v>
      </c>
      <c r="BB108" s="77">
        <v>3.0713568638365123</v>
      </c>
      <c r="BC108" s="96">
        <v>2.9227557411273493</v>
      </c>
      <c r="BD108" s="181">
        <v>2.0867569997829527</v>
      </c>
      <c r="BE108" s="17"/>
      <c r="BF108" s="245">
        <v>27.58</v>
      </c>
      <c r="BG108" s="256">
        <v>1.7753073943068896</v>
      </c>
      <c r="BH108" s="256">
        <v>2.0320261210879154</v>
      </c>
      <c r="BI108" s="216">
        <v>2.9358233758012187</v>
      </c>
      <c r="BJ108" s="74">
        <v>2.2449113161856147</v>
      </c>
      <c r="BK108" s="75">
        <v>1.5103313088466856</v>
      </c>
      <c r="BL108" s="75">
        <v>2.2748441642186723</v>
      </c>
      <c r="BM108" s="76">
        <v>3.0369311012029954</v>
      </c>
      <c r="BN108" s="76">
        <v>2.0495761347784098</v>
      </c>
      <c r="BO108" s="77">
        <v>2.5524456372898068</v>
      </c>
      <c r="BP108" s="77">
        <v>2.9648690982322674</v>
      </c>
      <c r="BQ108" s="96">
        <v>3.1878884854452583</v>
      </c>
    </row>
    <row r="109" spans="1:69" x14ac:dyDescent="0.25">
      <c r="A109" s="133">
        <v>2.5000000000000001E-2</v>
      </c>
      <c r="B109" s="75">
        <v>0.28499999999999998</v>
      </c>
      <c r="C109" s="75">
        <v>0.52058027347817037</v>
      </c>
      <c r="D109" s="75">
        <v>99.731307514987236</v>
      </c>
      <c r="E109" s="173">
        <v>0.26869248501276388</v>
      </c>
      <c r="F109" s="133">
        <v>2.5000000000000001E-2</v>
      </c>
      <c r="G109" s="75">
        <v>0.1108</v>
      </c>
      <c r="H109" s="75">
        <v>0.34831156909960831</v>
      </c>
      <c r="I109" s="75">
        <v>99.621824171816954</v>
      </c>
      <c r="J109" s="173">
        <v>0.37817582818304629</v>
      </c>
      <c r="K109" s="133">
        <v>2.5000000000000001E-2</v>
      </c>
      <c r="L109" s="75">
        <v>0.20649999999999999</v>
      </c>
      <c r="M109" s="75">
        <v>0.85499811610584586</v>
      </c>
      <c r="N109" s="75">
        <v>99.813680797943036</v>
      </c>
      <c r="O109" s="173">
        <v>0.18631920205696417</v>
      </c>
      <c r="P109" s="133">
        <v>2.5000000000000001E-2</v>
      </c>
      <c r="Q109" s="75">
        <v>0.18290000000000001</v>
      </c>
      <c r="R109" s="75">
        <v>0.6633950301592656</v>
      </c>
      <c r="S109" s="75">
        <v>99.269503777615753</v>
      </c>
      <c r="T109" s="173">
        <v>0.73049622238424661</v>
      </c>
      <c r="AN109"/>
      <c r="AO109"/>
      <c r="AP109"/>
      <c r="AQ109"/>
      <c r="AR109" s="245">
        <v>32.549999999999997</v>
      </c>
      <c r="AS109" s="260">
        <v>2.4283823897571617</v>
      </c>
      <c r="AT109" s="256">
        <v>3.4719030708167962</v>
      </c>
      <c r="AU109" s="216">
        <v>2.8921805634917153</v>
      </c>
      <c r="AV109" s="74">
        <v>2.8481479659599582</v>
      </c>
      <c r="AW109" s="75">
        <v>2.8913232286442723</v>
      </c>
      <c r="AX109" s="75">
        <v>2.5616773074800978</v>
      </c>
      <c r="AY109" s="76">
        <v>2.7783162111520312</v>
      </c>
      <c r="AZ109" s="76">
        <v>3.3758996981657763</v>
      </c>
      <c r="BA109" s="77">
        <v>3.5191273161984462</v>
      </c>
      <c r="BB109" s="77">
        <v>3.8466508294651458</v>
      </c>
      <c r="BC109" s="96">
        <v>3.5377757715962312</v>
      </c>
      <c r="BD109" s="181">
        <v>2.4836439180180458</v>
      </c>
      <c r="BE109" s="17"/>
      <c r="BF109" s="245">
        <v>32.549999999999997</v>
      </c>
      <c r="BG109" s="256">
        <v>2.0953343439447538</v>
      </c>
      <c r="BH109" s="256">
        <v>2.5669526555281532</v>
      </c>
      <c r="BI109" s="216">
        <v>3.6954973490543641</v>
      </c>
      <c r="BJ109" s="74">
        <v>2.703056482754107</v>
      </c>
      <c r="BK109" s="75">
        <v>1.728847327998972</v>
      </c>
      <c r="BL109" s="75">
        <v>2.6653292254782555</v>
      </c>
      <c r="BM109" s="76">
        <v>3.8781862538908065</v>
      </c>
      <c r="BN109" s="76">
        <v>2.4519798261616055</v>
      </c>
      <c r="BO109" s="77">
        <v>3.2754559894834863</v>
      </c>
      <c r="BP109" s="77">
        <v>3.7172745580666819</v>
      </c>
      <c r="BQ109" s="96">
        <v>4.1110222167517998</v>
      </c>
    </row>
    <row r="110" spans="1:69" ht="15.75" thickBot="1" x14ac:dyDescent="0.3">
      <c r="A110" s="137" t="s">
        <v>65</v>
      </c>
      <c r="B110" s="177">
        <v>0.14710000000000178</v>
      </c>
      <c r="C110" s="75">
        <v>0.26869248501277115</v>
      </c>
      <c r="D110" s="75">
        <v>100.00000000000001</v>
      </c>
      <c r="E110" s="173">
        <v>0</v>
      </c>
      <c r="F110" s="137" t="s">
        <v>65</v>
      </c>
      <c r="G110" s="177">
        <v>0.12029999999999674</v>
      </c>
      <c r="H110" s="75">
        <v>0.37817582818304823</v>
      </c>
      <c r="I110" s="75">
        <v>100</v>
      </c>
      <c r="J110" s="173">
        <v>0</v>
      </c>
      <c r="K110" s="137" t="s">
        <v>65</v>
      </c>
      <c r="L110" s="177">
        <v>4.5000000000005258E-2</v>
      </c>
      <c r="M110" s="75">
        <v>0.18631920205698574</v>
      </c>
      <c r="N110" s="75">
        <v>100.00000000000003</v>
      </c>
      <c r="O110" s="173">
        <v>0</v>
      </c>
      <c r="P110" s="137" t="s">
        <v>65</v>
      </c>
      <c r="Q110" s="177">
        <v>0.20139999999999603</v>
      </c>
      <c r="R110" s="75">
        <v>0.73049622238421796</v>
      </c>
      <c r="S110" s="75">
        <v>99.999999999999972</v>
      </c>
      <c r="T110" s="173">
        <v>0</v>
      </c>
      <c r="AN110"/>
      <c r="AO110"/>
      <c r="AP110"/>
      <c r="AQ110"/>
      <c r="AR110" s="245">
        <v>38.409999999999997</v>
      </c>
      <c r="AS110" s="260">
        <v>3.0542541396945739</v>
      </c>
      <c r="AT110" s="256">
        <v>4.3534572801336955</v>
      </c>
      <c r="AU110" s="216">
        <v>3.5734692980528338</v>
      </c>
      <c r="AV110" s="74">
        <v>3.4581140243002602</v>
      </c>
      <c r="AW110" s="75">
        <v>3.6057490264197467</v>
      </c>
      <c r="AX110" s="75">
        <v>3.2237723654134154</v>
      </c>
      <c r="AY110" s="76">
        <v>3.4890482651676678</v>
      </c>
      <c r="AZ110" s="76">
        <v>4.2488971441838865</v>
      </c>
      <c r="BA110" s="77">
        <v>4.5277943813508674</v>
      </c>
      <c r="BB110" s="77">
        <v>4.8538703403673038</v>
      </c>
      <c r="BC110" s="96">
        <v>4.2600011284771204</v>
      </c>
      <c r="BD110" s="181">
        <v>2.9797525658119128</v>
      </c>
      <c r="BE110" s="17"/>
      <c r="BF110" s="245">
        <v>38.409999999999997</v>
      </c>
      <c r="BG110" s="256">
        <v>2.5366346639717037</v>
      </c>
      <c r="BH110" s="256">
        <v>3.2790301851401575</v>
      </c>
      <c r="BI110" s="216">
        <v>4.6213500039566346</v>
      </c>
      <c r="BJ110" s="74">
        <v>3.3902742326068456</v>
      </c>
      <c r="BK110" s="75">
        <v>2.0437674732478555</v>
      </c>
      <c r="BL110" s="75">
        <v>3.1847818299061412</v>
      </c>
      <c r="BM110" s="76">
        <v>4.9465802978043243</v>
      </c>
      <c r="BN110" s="76">
        <v>2.9831526987874235</v>
      </c>
      <c r="BO110" s="77">
        <v>4.2285150901024267</v>
      </c>
      <c r="BP110" s="77">
        <v>4.707428955023496</v>
      </c>
      <c r="BQ110" s="96">
        <v>5.2741707181980431</v>
      </c>
    </row>
    <row r="111" spans="1:69" ht="15.75" thickBot="1" x14ac:dyDescent="0.3">
      <c r="A111" s="178" t="s">
        <v>66</v>
      </c>
      <c r="B111" s="179">
        <v>54.746600000000001</v>
      </c>
      <c r="C111" s="176"/>
      <c r="D111" s="174"/>
      <c r="E111" s="175"/>
      <c r="F111" s="178" t="s">
        <v>66</v>
      </c>
      <c r="G111" s="179">
        <v>31.810600000000001</v>
      </c>
      <c r="H111" s="176"/>
      <c r="I111" s="174"/>
      <c r="J111" s="175"/>
      <c r="K111" s="178" t="s">
        <v>66</v>
      </c>
      <c r="L111" s="179">
        <v>24.152100000000001</v>
      </c>
      <c r="M111" s="176"/>
      <c r="N111" s="174"/>
      <c r="O111" s="175"/>
      <c r="P111" s="178" t="s">
        <v>66</v>
      </c>
      <c r="Q111" s="179">
        <v>27.5703</v>
      </c>
      <c r="R111" s="176">
        <v>99.999999999999972</v>
      </c>
      <c r="S111" s="174"/>
      <c r="T111" s="175"/>
      <c r="AN111"/>
      <c r="AO111"/>
      <c r="AP111"/>
      <c r="AQ111"/>
      <c r="AR111" s="245">
        <v>45.32</v>
      </c>
      <c r="AS111" s="260">
        <v>3.8267586996173235</v>
      </c>
      <c r="AT111" s="256">
        <v>5.3728848965949449</v>
      </c>
      <c r="AU111" s="216">
        <v>4.399806601907609</v>
      </c>
      <c r="AV111" s="74">
        <v>4.1320281371439807</v>
      </c>
      <c r="AW111" s="75">
        <v>4.4574566441599197</v>
      </c>
      <c r="AX111" s="75">
        <v>4.0198628517379991</v>
      </c>
      <c r="AY111" s="76">
        <v>4.2579311236027646</v>
      </c>
      <c r="AZ111" s="76">
        <v>5.2333410726723928</v>
      </c>
      <c r="BA111" s="77">
        <v>5.8129109384339523</v>
      </c>
      <c r="BB111" s="77">
        <v>6.0201245108855908</v>
      </c>
      <c r="BC111" s="96">
        <v>5.0894318117700168</v>
      </c>
      <c r="BD111" s="181">
        <v>3.60608973365167</v>
      </c>
      <c r="BE111" s="17"/>
      <c r="BF111" s="245">
        <v>45.32</v>
      </c>
      <c r="BG111" s="256">
        <v>3.1463702206501609</v>
      </c>
      <c r="BH111" s="256">
        <v>4.1960471013234226</v>
      </c>
      <c r="BI111" s="216">
        <v>5.6579884466249908</v>
      </c>
      <c r="BJ111" s="74">
        <v>4.1363963610183916</v>
      </c>
      <c r="BK111" s="75">
        <v>2.467945628072882</v>
      </c>
      <c r="BL111" s="75">
        <v>3.8511141362757053</v>
      </c>
      <c r="BM111" s="76">
        <v>6.1327500630941376</v>
      </c>
      <c r="BN111" s="76">
        <v>3.6699216654147437</v>
      </c>
      <c r="BO111" s="77">
        <v>5.2801665114750511</v>
      </c>
      <c r="BP111" s="77">
        <v>5.8402327142537489</v>
      </c>
      <c r="BQ111" s="96">
        <v>6.634254415656347</v>
      </c>
    </row>
    <row r="112" spans="1:69" ht="15.75" thickBot="1" x14ac:dyDescent="0.3">
      <c r="AN112"/>
      <c r="AO112"/>
      <c r="AP112"/>
      <c r="AQ112"/>
      <c r="AR112" s="245">
        <v>53.48</v>
      </c>
      <c r="AS112" s="260">
        <v>4.6207217195379275</v>
      </c>
      <c r="AT112" s="256">
        <v>6.287862962189263</v>
      </c>
      <c r="AU112" s="216">
        <v>5.2832842512417049</v>
      </c>
      <c r="AV112" s="74">
        <v>4.8354567366815875</v>
      </c>
      <c r="AW112" s="75">
        <v>5.253130865996134</v>
      </c>
      <c r="AX112" s="75">
        <v>4.8317175061086148</v>
      </c>
      <c r="AY112" s="76">
        <v>4.9880467790915537</v>
      </c>
      <c r="AZ112" s="76">
        <v>6.1945669839795672</v>
      </c>
      <c r="BA112" s="77">
        <v>6.8626718469814723</v>
      </c>
      <c r="BB112" s="77">
        <v>7.1698125710271983</v>
      </c>
      <c r="BC112" s="96">
        <v>5.856796253455963</v>
      </c>
      <c r="BD112" s="181">
        <v>4.2417289386375616</v>
      </c>
      <c r="BE112" s="17"/>
      <c r="BF112" s="245">
        <v>53.48</v>
      </c>
      <c r="BG112" s="256">
        <v>3.8335859861883121</v>
      </c>
      <c r="BH112" s="256">
        <v>5.1582201535308627</v>
      </c>
      <c r="BI112" s="216">
        <v>6.6392339954103026</v>
      </c>
      <c r="BJ112" s="74">
        <v>4.9610576608416785</v>
      </c>
      <c r="BK112" s="75">
        <v>2.9114046081172282</v>
      </c>
      <c r="BL112" s="75">
        <v>4.5819302142294198</v>
      </c>
      <c r="BM112" s="76">
        <v>7.2432068646420475</v>
      </c>
      <c r="BN112" s="76">
        <v>4.4318059877669276</v>
      </c>
      <c r="BO112" s="77">
        <v>6.2879991236238162</v>
      </c>
      <c r="BP112" s="77">
        <v>6.9534571492503927</v>
      </c>
      <c r="BQ112" s="96">
        <v>7.920487414610129</v>
      </c>
    </row>
    <row r="113" spans="1:69" x14ac:dyDescent="0.25">
      <c r="A113" s="320" t="s">
        <v>68</v>
      </c>
      <c r="B113" s="321"/>
      <c r="C113" s="321"/>
      <c r="D113" s="321"/>
      <c r="E113" s="322"/>
      <c r="F113" s="320" t="s">
        <v>69</v>
      </c>
      <c r="G113" s="321"/>
      <c r="H113" s="321"/>
      <c r="I113" s="321"/>
      <c r="J113" s="322"/>
      <c r="K113" s="317" t="s">
        <v>70</v>
      </c>
      <c r="L113" s="318"/>
      <c r="M113" s="318"/>
      <c r="N113" s="318"/>
      <c r="O113" s="319"/>
      <c r="P113" s="320" t="s">
        <v>71</v>
      </c>
      <c r="Q113" s="321"/>
      <c r="R113" s="321"/>
      <c r="S113" s="321"/>
      <c r="T113" s="322"/>
      <c r="AN113"/>
      <c r="AO113"/>
      <c r="AP113"/>
      <c r="AQ113"/>
      <c r="AR113" s="245">
        <v>63.11</v>
      </c>
      <c r="AS113" s="260">
        <v>5.5148242194485171</v>
      </c>
      <c r="AT113" s="256">
        <v>7.0942134948819717</v>
      </c>
      <c r="AU113" s="216">
        <v>6.3249967034416086</v>
      </c>
      <c r="AV113" s="74">
        <v>5.6864577696886212</v>
      </c>
      <c r="AW113" s="75">
        <v>6.0908301347603171</v>
      </c>
      <c r="AX113" s="75">
        <v>5.6672184125482774</v>
      </c>
      <c r="AY113" s="76">
        <v>5.8732312463655738</v>
      </c>
      <c r="AZ113" s="76">
        <v>7.2347341537032737</v>
      </c>
      <c r="BA113" s="77">
        <v>7.774208009563659</v>
      </c>
      <c r="BB113" s="77">
        <v>8.246609745511412</v>
      </c>
      <c r="BC113" s="96">
        <v>6.5733792247362199</v>
      </c>
      <c r="BD113" s="181">
        <v>5.0541068494000188</v>
      </c>
      <c r="BE113" s="17"/>
      <c r="BF113" s="245">
        <v>63.11</v>
      </c>
      <c r="BG113" s="256">
        <v>4.7566110830385728</v>
      </c>
      <c r="BH113" s="256">
        <v>6.2801764562853872</v>
      </c>
      <c r="BI113" s="216">
        <v>7.5492601092031331</v>
      </c>
      <c r="BJ113" s="74">
        <v>5.9427973034884483</v>
      </c>
      <c r="BK113" s="75">
        <v>3.5187506025257886</v>
      </c>
      <c r="BL113" s="75">
        <v>5.4775381528981884</v>
      </c>
      <c r="BM113" s="76">
        <v>8.2274753932867846</v>
      </c>
      <c r="BN113" s="76">
        <v>5.3439210215688382</v>
      </c>
      <c r="BO113" s="77">
        <v>7.3999014076792466</v>
      </c>
      <c r="BP113" s="77">
        <v>8.0638845379279491</v>
      </c>
      <c r="BQ113" s="96">
        <v>8.9851683180503414</v>
      </c>
    </row>
    <row r="114" spans="1:69" x14ac:dyDescent="0.25">
      <c r="A114" s="127" t="s">
        <v>60</v>
      </c>
      <c r="B114" s="128" t="s">
        <v>61</v>
      </c>
      <c r="C114" s="128" t="s">
        <v>62</v>
      </c>
      <c r="D114" s="128" t="s">
        <v>63</v>
      </c>
      <c r="E114" s="188" t="s">
        <v>64</v>
      </c>
      <c r="F114" s="127" t="s">
        <v>60</v>
      </c>
      <c r="G114" s="128" t="s">
        <v>61</v>
      </c>
      <c r="H114" s="128" t="s">
        <v>62</v>
      </c>
      <c r="I114" s="128" t="s">
        <v>63</v>
      </c>
      <c r="J114" s="188" t="s">
        <v>64</v>
      </c>
      <c r="K114" s="127" t="s">
        <v>60</v>
      </c>
      <c r="L114" s="128" t="s">
        <v>61</v>
      </c>
      <c r="M114" s="128" t="s">
        <v>62</v>
      </c>
      <c r="N114" s="128" t="s">
        <v>63</v>
      </c>
      <c r="O114" s="188" t="s">
        <v>64</v>
      </c>
      <c r="P114" s="127" t="s">
        <v>60</v>
      </c>
      <c r="Q114" s="128" t="s">
        <v>61</v>
      </c>
      <c r="R114" s="128" t="s">
        <v>62</v>
      </c>
      <c r="S114" s="128" t="s">
        <v>63</v>
      </c>
      <c r="T114" s="188" t="s">
        <v>64</v>
      </c>
      <c r="AN114"/>
      <c r="AO114"/>
      <c r="AP114"/>
      <c r="AQ114"/>
      <c r="AR114" s="245">
        <v>74.48</v>
      </c>
      <c r="AS114" s="260">
        <v>6.1049318693895067</v>
      </c>
      <c r="AT114" s="256">
        <v>7.3490703989972843</v>
      </c>
      <c r="AU114" s="216">
        <v>6.9755175596677068</v>
      </c>
      <c r="AV114" s="74">
        <v>6.1390132323281996</v>
      </c>
      <c r="AW114" s="75">
        <v>6.5250889530159979</v>
      </c>
      <c r="AX114" s="75">
        <v>6.1322613699062032</v>
      </c>
      <c r="AY114" s="76">
        <v>6.2350584738644423</v>
      </c>
      <c r="AZ114" s="76">
        <v>7.6665892732760614</v>
      </c>
      <c r="BA114" s="77">
        <v>7.9460549910340728</v>
      </c>
      <c r="BB114" s="77">
        <v>8.4917881790862779</v>
      </c>
      <c r="BC114" s="96">
        <v>6.9401342887772968</v>
      </c>
      <c r="BD114" s="181">
        <v>5.6463365477039478</v>
      </c>
      <c r="BE114" s="17"/>
      <c r="BF114" s="245">
        <v>74.48</v>
      </c>
      <c r="BG114" s="256">
        <v>5.6223681994273225</v>
      </c>
      <c r="BH114" s="256">
        <v>7.1138281982701734</v>
      </c>
      <c r="BI114" s="216">
        <v>7.8578776608372234</v>
      </c>
      <c r="BJ114" s="74">
        <v>6.505661365272597</v>
      </c>
      <c r="BK114" s="75">
        <v>4.0650406504065044</v>
      </c>
      <c r="BL114" s="75">
        <v>6.2119366626065791</v>
      </c>
      <c r="BM114" s="76">
        <v>8.5303272482543981</v>
      </c>
      <c r="BN114" s="76">
        <v>6.0253246056443821</v>
      </c>
      <c r="BO114" s="77">
        <v>7.7614065837760853</v>
      </c>
      <c r="BP114" s="77">
        <v>8.4023271425374819</v>
      </c>
      <c r="BQ114" s="96">
        <v>9.2682626623176798</v>
      </c>
    </row>
    <row r="115" spans="1:69" x14ac:dyDescent="0.25">
      <c r="A115" s="135">
        <v>5</v>
      </c>
      <c r="B115" s="76">
        <v>0</v>
      </c>
      <c r="C115" s="76">
        <v>0</v>
      </c>
      <c r="D115" s="76">
        <v>0</v>
      </c>
      <c r="E115" s="189">
        <v>100</v>
      </c>
      <c r="F115" s="135">
        <v>5</v>
      </c>
      <c r="G115" s="76">
        <v>0</v>
      </c>
      <c r="H115" s="76">
        <v>0</v>
      </c>
      <c r="I115" s="76">
        <v>0</v>
      </c>
      <c r="J115" s="189">
        <v>100</v>
      </c>
      <c r="K115" s="135">
        <v>5</v>
      </c>
      <c r="L115" s="76">
        <v>0</v>
      </c>
      <c r="M115" s="76">
        <v>0</v>
      </c>
      <c r="N115" s="76">
        <v>0</v>
      </c>
      <c r="O115" s="189">
        <v>100</v>
      </c>
      <c r="P115" s="135">
        <v>5</v>
      </c>
      <c r="Q115" s="76">
        <v>0</v>
      </c>
      <c r="R115" s="76">
        <v>0</v>
      </c>
      <c r="S115" s="76">
        <v>0</v>
      </c>
      <c r="T115" s="189">
        <v>100</v>
      </c>
      <c r="AN115"/>
      <c r="AO115"/>
      <c r="AP115"/>
      <c r="AQ115"/>
      <c r="AR115" s="245">
        <v>87.89</v>
      </c>
      <c r="AS115" s="260">
        <v>6.6700046493329985</v>
      </c>
      <c r="AT115" s="256">
        <v>7.4660538959682485</v>
      </c>
      <c r="AU115" s="216">
        <v>7.3711045668322273</v>
      </c>
      <c r="AV115" s="74">
        <v>6.5620542082738931</v>
      </c>
      <c r="AW115" s="75">
        <v>6.8612893284397503</v>
      </c>
      <c r="AX115" s="75">
        <v>6.7234176716323786</v>
      </c>
      <c r="AY115" s="76">
        <v>6.5387348969438497</v>
      </c>
      <c r="AZ115" s="76">
        <v>7.8801950313443214</v>
      </c>
      <c r="BA115" s="77">
        <v>7.7891512253436961</v>
      </c>
      <c r="BB115" s="77">
        <v>8.2234171909840601</v>
      </c>
      <c r="BC115" s="96">
        <v>7.0811939287930965</v>
      </c>
      <c r="BD115" s="181">
        <v>6.1765526650336433</v>
      </c>
      <c r="BE115" s="17"/>
      <c r="BF115" s="245">
        <v>87.89</v>
      </c>
      <c r="BG115" s="256">
        <v>6.6632979619336385</v>
      </c>
      <c r="BH115" s="256">
        <v>7.8814825106811632</v>
      </c>
      <c r="BI115" s="216">
        <v>7.7312653319616995</v>
      </c>
      <c r="BJ115" s="74">
        <v>7.1405196675175091</v>
      </c>
      <c r="BK115" s="75">
        <v>4.8684083678781462</v>
      </c>
      <c r="BL115" s="75">
        <v>6.9749946263523697</v>
      </c>
      <c r="BM115" s="76">
        <v>8.3116009085555671</v>
      </c>
      <c r="BN115" s="76">
        <v>6.5404013306148725</v>
      </c>
      <c r="BO115" s="77">
        <v>7.854521553376788</v>
      </c>
      <c r="BP115" s="77">
        <v>8.2876482434549139</v>
      </c>
      <c r="BQ115" s="96">
        <v>8.9667056434242109</v>
      </c>
    </row>
    <row r="116" spans="1:69" x14ac:dyDescent="0.25">
      <c r="A116" s="135">
        <v>1</v>
      </c>
      <c r="B116" s="76">
        <v>39.347799999999999</v>
      </c>
      <c r="C116" s="76">
        <v>62.077561059495245</v>
      </c>
      <c r="D116" s="76">
        <v>62.077561059495245</v>
      </c>
      <c r="E116" s="189">
        <v>37.922438940504755</v>
      </c>
      <c r="F116" s="135">
        <v>1</v>
      </c>
      <c r="G116" s="76">
        <v>39.661799999999999</v>
      </c>
      <c r="H116" s="76">
        <v>63.115029320263204</v>
      </c>
      <c r="I116" s="76">
        <v>63.115029320263204</v>
      </c>
      <c r="J116" s="189">
        <v>36.884970679736796</v>
      </c>
      <c r="K116" s="135">
        <v>1</v>
      </c>
      <c r="L116" s="76">
        <v>13.7339</v>
      </c>
      <c r="M116" s="76">
        <v>47.06501214844058</v>
      </c>
      <c r="N116" s="76">
        <v>47.06501214844058</v>
      </c>
      <c r="O116" s="189">
        <v>52.93498785155942</v>
      </c>
      <c r="P116" s="135">
        <v>1</v>
      </c>
      <c r="Q116" s="76">
        <v>19.2182</v>
      </c>
      <c r="R116" s="76">
        <v>60.306581940848822</v>
      </c>
      <c r="S116" s="76">
        <v>60.306581940848822</v>
      </c>
      <c r="T116" s="189">
        <v>39.693418059151178</v>
      </c>
      <c r="AN116"/>
      <c r="AO116"/>
      <c r="AP116"/>
      <c r="AQ116"/>
      <c r="AR116" s="245">
        <v>103.72</v>
      </c>
      <c r="AS116" s="260">
        <v>6.6127820893387215</v>
      </c>
      <c r="AT116" s="256">
        <v>6.831000626697306</v>
      </c>
      <c r="AU116" s="216">
        <v>7.1513340072963842</v>
      </c>
      <c r="AV116" s="74">
        <v>6.4390771803827036</v>
      </c>
      <c r="AW116" s="75">
        <v>6.4970722550640199</v>
      </c>
      <c r="AX116" s="75">
        <v>6.5106014030109556</v>
      </c>
      <c r="AY116" s="76">
        <v>6.4482780900691328</v>
      </c>
      <c r="AZ116" s="76">
        <v>7.3833294636638032</v>
      </c>
      <c r="BA116" s="77">
        <v>6.9710101613867312</v>
      </c>
      <c r="BB116" s="77">
        <v>7.2360770125339187</v>
      </c>
      <c r="BC116" s="96">
        <v>6.7313660215539137</v>
      </c>
      <c r="BD116" s="181">
        <v>6.3253852593718021</v>
      </c>
      <c r="BE116" s="17"/>
      <c r="BF116" s="245">
        <v>103.72</v>
      </c>
      <c r="BG116" s="256">
        <v>7.1989220144854329</v>
      </c>
      <c r="BH116" s="256">
        <v>7.8120115321824306</v>
      </c>
      <c r="BI116" s="216">
        <v>6.9795046292632748</v>
      </c>
      <c r="BJ116" s="74">
        <v>7.0685254270567457</v>
      </c>
      <c r="BK116" s="75">
        <v>5.4179118866287483</v>
      </c>
      <c r="BL116" s="75">
        <v>6.9714121945976952</v>
      </c>
      <c r="BM116" s="76">
        <v>7.41145789517961</v>
      </c>
      <c r="BN116" s="76">
        <v>6.5886897735808567</v>
      </c>
      <c r="BO116" s="77">
        <v>7.2958317357725804</v>
      </c>
      <c r="BP116" s="77">
        <v>7.4429402550906261</v>
      </c>
      <c r="BQ116" s="96">
        <v>7.7297064434734439</v>
      </c>
    </row>
    <row r="117" spans="1:69" x14ac:dyDescent="0.25">
      <c r="A117" s="135">
        <v>0.85</v>
      </c>
      <c r="B117" s="76">
        <v>4.2191999999999998</v>
      </c>
      <c r="C117" s="76">
        <v>6.6564749648575603</v>
      </c>
      <c r="D117" s="76">
        <v>68.734036024352804</v>
      </c>
      <c r="E117" s="189">
        <v>31.265963975647196</v>
      </c>
      <c r="F117" s="135">
        <v>0.85</v>
      </c>
      <c r="G117" s="76">
        <v>4.1600999999999999</v>
      </c>
      <c r="H117" s="76">
        <v>6.6200937293624333</v>
      </c>
      <c r="I117" s="76">
        <v>69.735123049625642</v>
      </c>
      <c r="J117" s="189">
        <v>30.264876950374358</v>
      </c>
      <c r="K117" s="135">
        <v>0.85</v>
      </c>
      <c r="L117" s="76">
        <v>2.4769999999999999</v>
      </c>
      <c r="M117" s="76">
        <v>8.4884872535614289</v>
      </c>
      <c r="N117" s="76">
        <v>55.553499402002011</v>
      </c>
      <c r="O117" s="189">
        <v>44.446500597997989</v>
      </c>
      <c r="P117" s="135">
        <v>0.85</v>
      </c>
      <c r="Q117" s="76">
        <v>2.1469999999999998</v>
      </c>
      <c r="R117" s="76">
        <v>6.7372715148662428</v>
      </c>
      <c r="S117" s="76">
        <v>67.043853455715066</v>
      </c>
      <c r="T117" s="189">
        <v>32.956146544284934</v>
      </c>
      <c r="AN117"/>
      <c r="AO117"/>
      <c r="AP117"/>
      <c r="AQ117"/>
      <c r="AR117" s="245">
        <v>122.39</v>
      </c>
      <c r="AS117" s="260">
        <v>6.5197954293480205</v>
      </c>
      <c r="AT117" s="256">
        <v>6.1834134113223316</v>
      </c>
      <c r="AU117" s="216">
        <v>6.7205837106061272</v>
      </c>
      <c r="AV117" s="74">
        <v>6.1537704756751426</v>
      </c>
      <c r="AW117" s="75">
        <v>6.1132434931219022</v>
      </c>
      <c r="AX117" s="75">
        <v>6.3450776385276271</v>
      </c>
      <c r="AY117" s="76">
        <v>6.2156748723912889</v>
      </c>
      <c r="AZ117" s="76">
        <v>6.5939168794984901</v>
      </c>
      <c r="BA117" s="77">
        <v>6.2724148236700543</v>
      </c>
      <c r="BB117" s="77">
        <v>6.3116880535151632</v>
      </c>
      <c r="BC117" s="96">
        <v>6.330756643909047</v>
      </c>
      <c r="BD117" s="181">
        <v>6.3470900127127834</v>
      </c>
      <c r="BE117" s="17"/>
      <c r="BF117" s="245">
        <v>122.39</v>
      </c>
      <c r="BG117" s="256">
        <v>7.5290550783223873</v>
      </c>
      <c r="BH117" s="256">
        <v>7.5132863246378827</v>
      </c>
      <c r="BI117" s="216">
        <v>6.2198306560101297</v>
      </c>
      <c r="BJ117" s="74">
        <v>6.7543687414097793</v>
      </c>
      <c r="BK117" s="75">
        <v>6.1152350653941339</v>
      </c>
      <c r="BL117" s="75">
        <v>6.785125743354592</v>
      </c>
      <c r="BM117" s="76">
        <v>6.3935391604273581</v>
      </c>
      <c r="BN117" s="76">
        <v>6.5243051829595462</v>
      </c>
      <c r="BO117" s="77">
        <v>6.5454346278139894</v>
      </c>
      <c r="BP117" s="77">
        <v>6.5478854329827714</v>
      </c>
      <c r="BQ117" s="96">
        <v>6.4065480952674001</v>
      </c>
    </row>
    <row r="118" spans="1:69" x14ac:dyDescent="0.25">
      <c r="A118" s="135">
        <v>0.3</v>
      </c>
      <c r="B118" s="76">
        <v>14.1823</v>
      </c>
      <c r="C118" s="76">
        <v>22.37488739431631</v>
      </c>
      <c r="D118" s="76">
        <v>91.108923418669121</v>
      </c>
      <c r="E118" s="189">
        <v>8.8910765813308785</v>
      </c>
      <c r="F118" s="135">
        <v>0.3</v>
      </c>
      <c r="G118" s="76">
        <v>14.287000000000001</v>
      </c>
      <c r="H118" s="76">
        <v>22.735337879233935</v>
      </c>
      <c r="I118" s="76">
        <v>92.47046092885958</v>
      </c>
      <c r="J118" s="189">
        <v>7.5295390711404195</v>
      </c>
      <c r="K118" s="135">
        <v>0.3</v>
      </c>
      <c r="L118" s="76">
        <v>9.6765000000000008</v>
      </c>
      <c r="M118" s="76">
        <v>33.160616434835354</v>
      </c>
      <c r="N118" s="76">
        <v>88.714115836837365</v>
      </c>
      <c r="O118" s="189">
        <v>11.285884163162635</v>
      </c>
      <c r="P118" s="135">
        <v>0.3</v>
      </c>
      <c r="Q118" s="76">
        <v>8.2230000000000008</v>
      </c>
      <c r="R118" s="76">
        <v>25.80371852200518</v>
      </c>
      <c r="S118" s="76">
        <v>92.84757197772025</v>
      </c>
      <c r="T118" s="189">
        <v>7.1524280222797501</v>
      </c>
      <c r="AN118"/>
      <c r="AO118"/>
      <c r="AP118"/>
      <c r="AQ118"/>
      <c r="AR118" s="245">
        <v>144.43</v>
      </c>
      <c r="AS118" s="260">
        <v>6.2158005793784197</v>
      </c>
      <c r="AT118" s="256">
        <v>5.3436390223522032</v>
      </c>
      <c r="AU118" s="216">
        <v>6.1711573117665157</v>
      </c>
      <c r="AV118" s="74">
        <v>5.7946775542328677</v>
      </c>
      <c r="AW118" s="75">
        <v>5.5641162132631052</v>
      </c>
      <c r="AX118" s="75">
        <v>5.8800346811697013</v>
      </c>
      <c r="AY118" s="76">
        <v>6.0089164566776496</v>
      </c>
      <c r="AZ118" s="76">
        <v>5.7302066403529128</v>
      </c>
      <c r="BA118" s="77">
        <v>5.555140466228333</v>
      </c>
      <c r="BB118" s="77">
        <v>5.2249512128049407</v>
      </c>
      <c r="BC118" s="96">
        <v>5.7157366134401641</v>
      </c>
      <c r="BD118" s="181">
        <v>6.2199621717156051</v>
      </c>
      <c r="BE118" s="17"/>
      <c r="BF118" s="245">
        <v>144.43</v>
      </c>
      <c r="BG118" s="256">
        <v>7.3707259558699691</v>
      </c>
      <c r="BH118" s="256">
        <v>6.7699468547014492</v>
      </c>
      <c r="BI118" s="216">
        <v>5.4126770594286615</v>
      </c>
      <c r="BJ118" s="74">
        <v>6.263498920086394</v>
      </c>
      <c r="BK118" s="75">
        <v>6.6711655258845095</v>
      </c>
      <c r="BL118" s="75">
        <v>6.2370136848893045</v>
      </c>
      <c r="BM118" s="76">
        <v>5.2326070497181805</v>
      </c>
      <c r="BN118" s="76">
        <v>6.2774975855778514</v>
      </c>
      <c r="BO118" s="77">
        <v>5.7840828175494341</v>
      </c>
      <c r="BP118" s="77">
        <v>5.4626314611769988</v>
      </c>
      <c r="BQ118" s="96">
        <v>4.9849221490553255</v>
      </c>
    </row>
    <row r="119" spans="1:69" x14ac:dyDescent="0.25">
      <c r="A119" s="135">
        <v>0.25</v>
      </c>
      <c r="B119" s="76">
        <v>1.1282000000000001</v>
      </c>
      <c r="C119" s="76">
        <v>1.779919192110424</v>
      </c>
      <c r="D119" s="76">
        <v>92.888842610779548</v>
      </c>
      <c r="E119" s="189">
        <v>7.1111573892204518</v>
      </c>
      <c r="F119" s="135">
        <v>0.25</v>
      </c>
      <c r="G119" s="76">
        <v>0.96719999999999995</v>
      </c>
      <c r="H119" s="76">
        <v>1.5391347936442261</v>
      </c>
      <c r="I119" s="76">
        <v>94.009595722503803</v>
      </c>
      <c r="J119" s="189">
        <v>5.9904042774961965</v>
      </c>
      <c r="K119" s="135">
        <v>0.25</v>
      </c>
      <c r="L119" s="76">
        <v>0.66249999999999998</v>
      </c>
      <c r="M119" s="76">
        <v>2.2703362153752309</v>
      </c>
      <c r="N119" s="76">
        <v>90.984452052212589</v>
      </c>
      <c r="O119" s="189">
        <v>9.015547947787411</v>
      </c>
      <c r="P119" s="135">
        <v>0.25</v>
      </c>
      <c r="Q119" s="76">
        <v>0.44969999999999999</v>
      </c>
      <c r="R119" s="76">
        <v>1.411155566015533</v>
      </c>
      <c r="S119" s="76">
        <v>94.258727543735787</v>
      </c>
      <c r="T119" s="189">
        <v>5.7412724562642126</v>
      </c>
      <c r="AN119"/>
      <c r="AO119"/>
      <c r="AP119"/>
      <c r="AQ119"/>
      <c r="AR119" s="245">
        <v>170.44</v>
      </c>
      <c r="AS119" s="260">
        <v>6.0727441793927257</v>
      </c>
      <c r="AT119" s="256">
        <v>4.6375600584917489</v>
      </c>
      <c r="AU119" s="216">
        <v>5.5689859786383025</v>
      </c>
      <c r="AV119" s="74">
        <v>5.4552609572531834</v>
      </c>
      <c r="AW119" s="75">
        <v>5.1970974700921762</v>
      </c>
      <c r="AX119" s="75">
        <v>5.7223930007093875</v>
      </c>
      <c r="AY119" s="76">
        <v>5.7504684370356003</v>
      </c>
      <c r="AZ119" s="76">
        <v>4.7504063153006735</v>
      </c>
      <c r="BA119" s="77">
        <v>4.9499402271368806</v>
      </c>
      <c r="BB119" s="77">
        <v>4.1415275941700536</v>
      </c>
      <c r="BC119" s="96">
        <v>5.1514980533769688</v>
      </c>
      <c r="BD119" s="181">
        <v>5.9812098849648079</v>
      </c>
      <c r="BE119" s="17"/>
      <c r="BF119" s="245">
        <v>170.44</v>
      </c>
      <c r="BG119" s="256">
        <v>6.92605693110999</v>
      </c>
      <c r="BH119" s="256">
        <v>5.9501893084164088</v>
      </c>
      <c r="BI119" s="216">
        <v>4.7083959800585582</v>
      </c>
      <c r="BJ119" s="74">
        <v>5.7791740297139871</v>
      </c>
      <c r="BK119" s="75">
        <v>7.2560172242038634</v>
      </c>
      <c r="BL119" s="75">
        <v>5.7103962169520681</v>
      </c>
      <c r="BM119" s="76">
        <v>4.2146883149659295</v>
      </c>
      <c r="BN119" s="76">
        <v>6.0414207532997102</v>
      </c>
      <c r="BO119" s="77">
        <v>5.022731007284877</v>
      </c>
      <c r="BP119" s="77">
        <v>4.3997538599239219</v>
      </c>
      <c r="BQ119" s="96">
        <v>3.864853221736722</v>
      </c>
    </row>
    <row r="120" spans="1:69" ht="15.75" thickBot="1" x14ac:dyDescent="0.3">
      <c r="A120" s="135">
        <v>0.125</v>
      </c>
      <c r="B120" s="76">
        <v>2.5188000000000001</v>
      </c>
      <c r="C120" s="76">
        <v>3.9738171078600741</v>
      </c>
      <c r="D120" s="76">
        <v>96.86265971863962</v>
      </c>
      <c r="E120" s="189">
        <v>3.1373402813603803</v>
      </c>
      <c r="F120" s="135">
        <v>0.125</v>
      </c>
      <c r="G120" s="76">
        <v>2.0253999999999999</v>
      </c>
      <c r="H120" s="76">
        <v>3.2230806565829364</v>
      </c>
      <c r="I120" s="76">
        <v>97.23267637908674</v>
      </c>
      <c r="J120" s="189">
        <v>2.7673236209132597</v>
      </c>
      <c r="K120" s="135">
        <v>0.125</v>
      </c>
      <c r="L120" s="76">
        <v>1.5089999999999999</v>
      </c>
      <c r="M120" s="76">
        <v>5.1712261871716576</v>
      </c>
      <c r="N120" s="76">
        <v>96.155678239384244</v>
      </c>
      <c r="O120" s="189">
        <v>3.844321760615756</v>
      </c>
      <c r="P120" s="135">
        <v>0.125</v>
      </c>
      <c r="Q120" s="76">
        <v>0.98640000000000005</v>
      </c>
      <c r="R120" s="76">
        <v>3.0953165450694282</v>
      </c>
      <c r="S120" s="76">
        <v>97.35404408880521</v>
      </c>
      <c r="T120" s="189">
        <v>2.6459559111947897</v>
      </c>
      <c r="AN120"/>
      <c r="AO120"/>
      <c r="AP120"/>
      <c r="AQ120"/>
      <c r="AR120" s="246">
        <v>201.13</v>
      </c>
      <c r="AS120" s="261">
        <v>5.6829154894317089</v>
      </c>
      <c r="AT120" s="262">
        <v>3.7434719030708172</v>
      </c>
      <c r="AU120" s="243">
        <v>4.8041844314535638</v>
      </c>
      <c r="AV120" s="167">
        <v>5.0518963057700805</v>
      </c>
      <c r="AW120" s="174">
        <v>4.5807301151486302</v>
      </c>
      <c r="AX120" s="174">
        <v>5.367699219673681</v>
      </c>
      <c r="AY120" s="190">
        <v>5.3046456031530651</v>
      </c>
      <c r="AZ120" s="190">
        <v>3.6591595077780354</v>
      </c>
      <c r="BA120" s="150">
        <v>3.9375373580394508</v>
      </c>
      <c r="BB120" s="150">
        <v>3.1309948611925607</v>
      </c>
      <c r="BC120" s="182">
        <v>4.4292726964960796</v>
      </c>
      <c r="BD120" s="183">
        <v>5.3734767914173194</v>
      </c>
      <c r="BE120" s="17"/>
      <c r="BF120" s="246">
        <v>201.13</v>
      </c>
      <c r="BG120" s="262">
        <v>5.8581775307394324</v>
      </c>
      <c r="BH120" s="262">
        <v>4.8178123588870747</v>
      </c>
      <c r="BI120" s="243">
        <v>3.9328954656959714</v>
      </c>
      <c r="BJ120" s="167">
        <v>5.1704954512729895</v>
      </c>
      <c r="BK120" s="174">
        <v>7.1917478068061325</v>
      </c>
      <c r="BL120" s="174">
        <v>4.8756896181127756</v>
      </c>
      <c r="BM120" s="190">
        <v>3.2304197863211916</v>
      </c>
      <c r="BN120" s="190">
        <v>5.6551132095718426</v>
      </c>
      <c r="BO120" s="150">
        <v>4.2285150901024267</v>
      </c>
      <c r="BP120" s="150">
        <v>3.404005370328933</v>
      </c>
      <c r="BQ120" s="182">
        <v>2.8001723182965104</v>
      </c>
    </row>
    <row r="121" spans="1:69" x14ac:dyDescent="0.25">
      <c r="A121" s="135">
        <v>6.3E-2</v>
      </c>
      <c r="B121" s="76">
        <v>1.0663</v>
      </c>
      <c r="C121" s="76">
        <v>1.6822618636299813</v>
      </c>
      <c r="D121" s="76">
        <v>98.544921582269595</v>
      </c>
      <c r="E121" s="189">
        <v>1.4550784177304052</v>
      </c>
      <c r="F121" s="135">
        <v>6.3E-2</v>
      </c>
      <c r="G121" s="76">
        <v>0.90390000000000004</v>
      </c>
      <c r="H121" s="76">
        <v>1.4384035773108108</v>
      </c>
      <c r="I121" s="76">
        <v>98.671079956397548</v>
      </c>
      <c r="J121" s="189">
        <v>1.3289200436024515</v>
      </c>
      <c r="K121" s="135">
        <v>6.3E-2</v>
      </c>
      <c r="L121" s="76">
        <v>0.61609999999999998</v>
      </c>
      <c r="M121" s="76">
        <v>2.1113270072342334</v>
      </c>
      <c r="N121" s="76">
        <v>98.267005246618481</v>
      </c>
      <c r="O121" s="189">
        <v>1.7329947533815186</v>
      </c>
      <c r="P121" s="135">
        <v>6.3E-2</v>
      </c>
      <c r="Q121" s="76">
        <v>0.35970000000000002</v>
      </c>
      <c r="R121" s="76">
        <v>1.1287361732172276</v>
      </c>
      <c r="S121" s="76">
        <v>98.482780262022445</v>
      </c>
      <c r="T121" s="189">
        <v>1.5172197379775554</v>
      </c>
      <c r="AN121"/>
      <c r="AO121"/>
      <c r="AP121"/>
      <c r="AQ121"/>
      <c r="AR121" s="247">
        <v>237.35</v>
      </c>
      <c r="AS121" s="259">
        <v>5.529129859447087</v>
      </c>
      <c r="AT121" s="248">
        <v>3.2755379151869648</v>
      </c>
      <c r="AU121" s="234">
        <v>4.2108039207067831</v>
      </c>
      <c r="AV121" s="235">
        <v>4.7911850066407586</v>
      </c>
      <c r="AW121" s="236">
        <v>4.4518533045695241</v>
      </c>
      <c r="AX121" s="236">
        <v>5.2100575392133681</v>
      </c>
      <c r="AY121" s="237">
        <v>5.052658784002066</v>
      </c>
      <c r="AZ121" s="237">
        <v>2.9997678198281861</v>
      </c>
      <c r="BA121" s="238">
        <v>3.1903765690376571</v>
      </c>
      <c r="BB121" s="238">
        <v>2.465037224050016</v>
      </c>
      <c r="BC121" s="239">
        <v>3.8481069796309892</v>
      </c>
      <c r="BD121" s="240">
        <v>5.1409258627639449</v>
      </c>
      <c r="BE121" s="17"/>
      <c r="BF121" s="247">
        <v>237.35</v>
      </c>
      <c r="BG121" s="248">
        <v>5.2046488125315831</v>
      </c>
      <c r="BH121" s="248">
        <v>4.182152905623675</v>
      </c>
      <c r="BI121" s="234">
        <v>3.5609717496241191</v>
      </c>
      <c r="BJ121" s="235">
        <v>4.6730806989986258</v>
      </c>
      <c r="BK121" s="236">
        <v>7.4134772968283054</v>
      </c>
      <c r="BL121" s="236">
        <v>4.4637099663251432</v>
      </c>
      <c r="BM121" s="237">
        <v>2.5153529065365534</v>
      </c>
      <c r="BN121" s="237">
        <v>5.4244017598454768</v>
      </c>
      <c r="BO121" s="238">
        <v>3.7191214328750619</v>
      </c>
      <c r="BP121" s="238">
        <v>2.7355113000671296</v>
      </c>
      <c r="BQ121" s="239">
        <v>2.0555111083758999</v>
      </c>
    </row>
    <row r="122" spans="1:69" x14ac:dyDescent="0.25">
      <c r="A122" s="135">
        <v>5.2999999999999999E-2</v>
      </c>
      <c r="B122" s="76">
        <v>0.17219999999999999</v>
      </c>
      <c r="C122" s="76">
        <v>0.27167353738824229</v>
      </c>
      <c r="D122" s="76">
        <v>98.816595119657833</v>
      </c>
      <c r="E122" s="189">
        <v>1.1834048803421666</v>
      </c>
      <c r="F122" s="135">
        <v>5.2999999999999999E-2</v>
      </c>
      <c r="G122" s="76">
        <v>0.16253999999999999</v>
      </c>
      <c r="H122" s="76">
        <v>0.25865484838599312</v>
      </c>
      <c r="I122" s="76">
        <v>98.929734804783536</v>
      </c>
      <c r="J122" s="189">
        <v>1.0702651952164643</v>
      </c>
      <c r="K122" s="135">
        <v>5.2999999999999999E-2</v>
      </c>
      <c r="L122" s="76">
        <v>9.6500000000000002E-2</v>
      </c>
      <c r="M122" s="76">
        <v>0.33069802986220342</v>
      </c>
      <c r="N122" s="76">
        <v>98.597703276480686</v>
      </c>
      <c r="O122" s="189">
        <v>1.4022967235193136</v>
      </c>
      <c r="P122" s="135">
        <v>5.2999999999999999E-2</v>
      </c>
      <c r="Q122" s="76">
        <v>6.2100000000000002E-2</v>
      </c>
      <c r="R122" s="76">
        <v>0.19486938103083079</v>
      </c>
      <c r="S122" s="76">
        <v>98.677649643053272</v>
      </c>
      <c r="T122" s="189">
        <v>1.3223503569467283</v>
      </c>
      <c r="AN122"/>
      <c r="AO122"/>
      <c r="AP122"/>
      <c r="AQ122"/>
      <c r="AR122" s="214">
        <v>280.08999999999997</v>
      </c>
      <c r="AS122" s="260">
        <v>5.2537462894746252</v>
      </c>
      <c r="AT122" s="256">
        <v>3.141842490077293</v>
      </c>
      <c r="AU122" s="216">
        <v>3.6042371763878513</v>
      </c>
      <c r="AV122" s="74">
        <v>4.5009592208175508</v>
      </c>
      <c r="AW122" s="75">
        <v>4.6311601714621924</v>
      </c>
      <c r="AX122" s="75">
        <v>4.9972412705919442</v>
      </c>
      <c r="AY122" s="76">
        <v>4.664986754538992</v>
      </c>
      <c r="AZ122" s="76">
        <v>2.6932899930345946</v>
      </c>
      <c r="BA122" s="77">
        <v>2.5366108786610884</v>
      </c>
      <c r="BB122" s="77">
        <v>2.1370282385917481</v>
      </c>
      <c r="BC122" s="96">
        <v>3.255656491564634</v>
      </c>
      <c r="BD122" s="181">
        <v>5.1843353694459084</v>
      </c>
      <c r="BE122" s="17"/>
      <c r="BF122" s="214">
        <v>280.08999999999997</v>
      </c>
      <c r="BG122" s="256">
        <v>4.999157823816744</v>
      </c>
      <c r="BH122" s="256">
        <v>3.8834276980791276</v>
      </c>
      <c r="BI122" s="216">
        <v>2.6905119886048903</v>
      </c>
      <c r="BJ122" s="74">
        <v>4.1887558086262198</v>
      </c>
      <c r="BK122" s="75">
        <v>7.1724669815868127</v>
      </c>
      <c r="BL122" s="75">
        <v>4.4028086264956663</v>
      </c>
      <c r="BM122" s="76">
        <v>1.9096491966013298</v>
      </c>
      <c r="BN122" s="76">
        <v>5.0702865114282645</v>
      </c>
      <c r="BO122" s="77">
        <v>3.1768636687298022</v>
      </c>
      <c r="BP122" s="77">
        <v>2.3299395837995083</v>
      </c>
      <c r="BQ122" s="96">
        <v>1.477013970090467</v>
      </c>
    </row>
    <row r="123" spans="1:69" x14ac:dyDescent="0.25">
      <c r="A123" s="135">
        <v>3.7999999999999999E-2</v>
      </c>
      <c r="B123" s="76">
        <v>0.40400000000000003</v>
      </c>
      <c r="C123" s="76">
        <v>0.63737577877380891</v>
      </c>
      <c r="D123" s="76">
        <v>99.453970898431649</v>
      </c>
      <c r="E123" s="189">
        <v>0.54602910156835094</v>
      </c>
      <c r="F123" s="135">
        <v>3.7999999999999999E-2</v>
      </c>
      <c r="G123" s="76">
        <v>0.35655999999999999</v>
      </c>
      <c r="H123" s="76">
        <v>0.56740477876528672</v>
      </c>
      <c r="I123" s="76">
        <v>99.497139583548829</v>
      </c>
      <c r="J123" s="189">
        <v>0.50286041645117052</v>
      </c>
      <c r="K123" s="135">
        <v>3.7999999999999999E-2</v>
      </c>
      <c r="L123" s="76">
        <v>0.2185</v>
      </c>
      <c r="M123" s="76">
        <v>0.74878258575017043</v>
      </c>
      <c r="N123" s="76">
        <v>99.34648586223085</v>
      </c>
      <c r="O123" s="189">
        <v>0.65351413776915024</v>
      </c>
      <c r="P123" s="135">
        <v>3.7999999999999999E-2</v>
      </c>
      <c r="Q123" s="76">
        <v>0.12690000000000001</v>
      </c>
      <c r="R123" s="76">
        <v>0.3982113438456108</v>
      </c>
      <c r="S123" s="76">
        <v>99.075860986898888</v>
      </c>
      <c r="T123" s="189">
        <v>0.92413901310111157</v>
      </c>
      <c r="AN123"/>
      <c r="AO123"/>
      <c r="AP123"/>
      <c r="AQ123"/>
      <c r="AR123" s="214">
        <v>330.52</v>
      </c>
      <c r="AS123" s="260">
        <v>4.9890919495010904</v>
      </c>
      <c r="AT123" s="256">
        <v>3.1293085439732611</v>
      </c>
      <c r="AU123" s="216">
        <v>3.1383235901718614</v>
      </c>
      <c r="AV123" s="74">
        <v>4.2058143538786945</v>
      </c>
      <c r="AW123" s="75">
        <v>4.8580954248732251</v>
      </c>
      <c r="AX123" s="75">
        <v>4.9026562623157552</v>
      </c>
      <c r="AY123" s="76">
        <v>4.277314725075918</v>
      </c>
      <c r="AZ123" s="76">
        <v>2.4750406315300668</v>
      </c>
      <c r="BA123" s="77">
        <v>2.1705020920502092</v>
      </c>
      <c r="BB123" s="77">
        <v>1.9349216919962491</v>
      </c>
      <c r="BC123" s="96">
        <v>2.7534841731083906</v>
      </c>
      <c r="BD123" s="181">
        <v>5.237046913274007</v>
      </c>
      <c r="BE123" s="17"/>
      <c r="BF123" s="214">
        <v>330.52</v>
      </c>
      <c r="BG123" s="256">
        <v>4.8947279770928089</v>
      </c>
      <c r="BH123" s="256">
        <v>3.7688005835562191</v>
      </c>
      <c r="BI123" s="216">
        <v>2.1761494025480732</v>
      </c>
      <c r="BJ123" s="74">
        <v>3.7567903658616406</v>
      </c>
      <c r="BK123" s="75">
        <v>6.3690992641151718</v>
      </c>
      <c r="BL123" s="75">
        <v>4.3920613312316412</v>
      </c>
      <c r="BM123" s="76">
        <v>1.4806090687305464</v>
      </c>
      <c r="BN123" s="76">
        <v>4.6947097328039495</v>
      </c>
      <c r="BO123" s="77">
        <v>2.7605849811031384</v>
      </c>
      <c r="BP123" s="77">
        <v>2.0754083687625871</v>
      </c>
      <c r="BQ123" s="96">
        <v>1.1016062526924733</v>
      </c>
    </row>
    <row r="124" spans="1:69" x14ac:dyDescent="0.25">
      <c r="A124" s="135">
        <v>2.5000000000000001E-2</v>
      </c>
      <c r="B124" s="76">
        <v>0.30249999999999999</v>
      </c>
      <c r="C124" s="76">
        <v>0.47724300267098319</v>
      </c>
      <c r="D124" s="76">
        <v>99.931213901102637</v>
      </c>
      <c r="E124" s="189">
        <v>6.8786098897362535E-2</v>
      </c>
      <c r="F124" s="135">
        <v>2.5000000000000001E-2</v>
      </c>
      <c r="G124" s="76">
        <v>0.26850000000000002</v>
      </c>
      <c r="H124" s="76">
        <v>0.42727222094031714</v>
      </c>
      <c r="I124" s="76">
        <v>99.924411804489154</v>
      </c>
      <c r="J124" s="189">
        <v>7.558819551084639E-2</v>
      </c>
      <c r="K124" s="135">
        <v>2.5000000000000001E-2</v>
      </c>
      <c r="L124" s="76">
        <v>0.14419999999999999</v>
      </c>
      <c r="M124" s="76">
        <v>0.49416223736921999</v>
      </c>
      <c r="N124" s="76">
        <v>99.840648099600074</v>
      </c>
      <c r="O124" s="189">
        <v>0.15935190039992619</v>
      </c>
      <c r="P124" s="135">
        <v>2.5000000000000001E-2</v>
      </c>
      <c r="Q124" s="76">
        <v>0.1308</v>
      </c>
      <c r="R124" s="76">
        <v>0.41044951753353726</v>
      </c>
      <c r="S124" s="76">
        <v>99.486310504432424</v>
      </c>
      <c r="T124" s="189">
        <v>0.5136894955675757</v>
      </c>
      <c r="AN124"/>
      <c r="AO124"/>
      <c r="AP124"/>
      <c r="AQ124"/>
      <c r="AR124" s="214">
        <v>390.04</v>
      </c>
      <c r="AS124" s="260">
        <v>4.4204427595579556</v>
      </c>
      <c r="AT124" s="256">
        <v>2.7992479632337584</v>
      </c>
      <c r="AU124" s="216">
        <v>2.6812008263373039</v>
      </c>
      <c r="AV124" s="74">
        <v>3.748339810123468</v>
      </c>
      <c r="AW124" s="75">
        <v>4.269744767881658</v>
      </c>
      <c r="AX124" s="75">
        <v>4.445495388980846</v>
      </c>
      <c r="AY124" s="76">
        <v>3.6505782774439486</v>
      </c>
      <c r="AZ124" s="76">
        <v>2.0292547016484792</v>
      </c>
      <c r="BA124" s="77">
        <v>2.0322773460848782</v>
      </c>
      <c r="BB124" s="77">
        <v>1.6466713714420136</v>
      </c>
      <c r="BC124" s="96">
        <v>2.3359476386616262</v>
      </c>
      <c r="BD124" s="181">
        <v>4.6665219683110601</v>
      </c>
      <c r="BE124" s="17"/>
      <c r="BF124" s="214">
        <v>390.04</v>
      </c>
      <c r="BG124" s="256">
        <v>4.2681488967492012</v>
      </c>
      <c r="BH124" s="256">
        <v>3.2755566362152209</v>
      </c>
      <c r="BI124" s="216">
        <v>1.7567460631478991</v>
      </c>
      <c r="BJ124" s="74">
        <v>3.3379147849990178</v>
      </c>
      <c r="BK124" s="75">
        <v>5.6460683183906948</v>
      </c>
      <c r="BL124" s="75">
        <v>3.8833560220677805</v>
      </c>
      <c r="BM124" s="76">
        <v>1.1861697652898124</v>
      </c>
      <c r="BN124" s="76">
        <v>4.0991522695568197</v>
      </c>
      <c r="BO124" s="77">
        <v>2.371693049241387</v>
      </c>
      <c r="BP124" s="77">
        <v>1.7565450883866642</v>
      </c>
      <c r="BQ124" s="96">
        <v>0.87389993230352625</v>
      </c>
    </row>
    <row r="125" spans="1:69" ht="15.75" thickBot="1" x14ac:dyDescent="0.3">
      <c r="A125" s="136" t="s">
        <v>65</v>
      </c>
      <c r="B125" s="193">
        <v>4.3600000000004968E-2</v>
      </c>
      <c r="C125" s="76">
        <v>6.87860988973793E-2</v>
      </c>
      <c r="D125" s="76">
        <v>100.00000000000001</v>
      </c>
      <c r="E125" s="189">
        <v>0</v>
      </c>
      <c r="F125" s="136" t="s">
        <v>65</v>
      </c>
      <c r="G125" s="193">
        <v>4.7499999999999432E-2</v>
      </c>
      <c r="H125" s="76">
        <v>7.5588195510855952E-2</v>
      </c>
      <c r="I125" s="76">
        <v>100.00000000000001</v>
      </c>
      <c r="J125" s="189">
        <v>0</v>
      </c>
      <c r="K125" s="136" t="s">
        <v>65</v>
      </c>
      <c r="L125" s="193">
        <v>4.6500000000001762E-2</v>
      </c>
      <c r="M125" s="76">
        <v>0.15935190039992791</v>
      </c>
      <c r="N125" s="76">
        <v>100</v>
      </c>
      <c r="O125" s="189">
        <v>0</v>
      </c>
      <c r="P125" s="136" t="s">
        <v>65</v>
      </c>
      <c r="Q125" s="193">
        <v>0.16369999999999862</v>
      </c>
      <c r="R125" s="76">
        <v>0.51368949556758015</v>
      </c>
      <c r="S125" s="76">
        <v>100</v>
      </c>
      <c r="T125" s="189">
        <v>0</v>
      </c>
      <c r="AN125"/>
      <c r="AO125"/>
      <c r="AP125"/>
      <c r="AQ125"/>
      <c r="AR125" s="214">
        <v>460.27</v>
      </c>
      <c r="AS125" s="261">
        <v>3.9197453596080254</v>
      </c>
      <c r="AT125" s="262">
        <v>2.3814497597660331</v>
      </c>
      <c r="AU125" s="243">
        <v>2.5625247241879481</v>
      </c>
      <c r="AV125" s="167">
        <v>3.512223916572383</v>
      </c>
      <c r="AW125" s="174">
        <v>3.3760121032135162</v>
      </c>
      <c r="AX125" s="174">
        <v>3.9725703475999055</v>
      </c>
      <c r="AY125" s="190">
        <v>3.2047554435614125</v>
      </c>
      <c r="AZ125" s="190">
        <v>1.6438356164383561</v>
      </c>
      <c r="BA125" s="150">
        <v>2.252689778840407</v>
      </c>
      <c r="BB125" s="150">
        <v>1.4644441572985312</v>
      </c>
      <c r="BC125" s="182">
        <v>2.2400270834508835</v>
      </c>
      <c r="BD125" s="183">
        <v>3.8138352299153513</v>
      </c>
      <c r="BE125" s="17"/>
      <c r="BF125" s="214">
        <v>460.27</v>
      </c>
      <c r="BG125" s="262">
        <v>3.4562910560889351</v>
      </c>
      <c r="BH125" s="262">
        <v>2.7197888082253643</v>
      </c>
      <c r="BI125" s="243">
        <v>1.6538735459365355</v>
      </c>
      <c r="BJ125" s="167">
        <v>3.1481117874206426</v>
      </c>
      <c r="BK125" s="174">
        <v>6.8736141906873636</v>
      </c>
      <c r="BL125" s="174">
        <v>3.1811993981514664</v>
      </c>
      <c r="BM125" s="190">
        <v>1.1609321107091781</v>
      </c>
      <c r="BN125" s="190">
        <v>3.7557677862431591</v>
      </c>
      <c r="BO125" s="150">
        <v>2.2621460261817385</v>
      </c>
      <c r="BP125" s="150">
        <v>1.571940031326919</v>
      </c>
      <c r="BQ125" s="182">
        <v>0.91697950643116499</v>
      </c>
    </row>
    <row r="126" spans="1:69" ht="15.75" thickBot="1" x14ac:dyDescent="0.3">
      <c r="A126" s="194" t="s">
        <v>66</v>
      </c>
      <c r="B126" s="195">
        <v>63.384900000000002</v>
      </c>
      <c r="C126" s="192"/>
      <c r="D126" s="190"/>
      <c r="E126" s="191"/>
      <c r="F126" s="194" t="s">
        <v>66</v>
      </c>
      <c r="G126" s="195">
        <v>62.840499999999999</v>
      </c>
      <c r="H126" s="192"/>
      <c r="I126" s="190"/>
      <c r="J126" s="191"/>
      <c r="K126" s="194" t="s">
        <v>66</v>
      </c>
      <c r="L126" s="195">
        <v>29.180700000000002</v>
      </c>
      <c r="M126" s="192"/>
      <c r="N126" s="190"/>
      <c r="O126" s="191"/>
      <c r="P126" s="194" t="s">
        <v>66</v>
      </c>
      <c r="Q126" s="195">
        <v>31.8675</v>
      </c>
      <c r="R126" s="192">
        <v>100</v>
      </c>
      <c r="S126" s="190"/>
      <c r="T126" s="191"/>
      <c r="AN126"/>
      <c r="AO126"/>
      <c r="AP126"/>
      <c r="AQ126"/>
      <c r="AR126"/>
      <c r="AS126" s="267">
        <v>0.24235650000000003</v>
      </c>
      <c r="AT126" s="267">
        <v>0.24235650000000003</v>
      </c>
      <c r="AU126" s="17">
        <v>-0.29172375000000034</v>
      </c>
      <c r="AV126" s="17">
        <v>-7.9807612500000069E-2</v>
      </c>
      <c r="AW126" s="17">
        <v>7.4400954545454687E-2</v>
      </c>
      <c r="AX126" s="17">
        <v>7.4400954545454687E-2</v>
      </c>
      <c r="AY126" s="17">
        <v>-2.9873056909090877E-2</v>
      </c>
      <c r="AZ126" s="17">
        <v>-2.9873056909090877E-2</v>
      </c>
      <c r="BA126" s="17">
        <v>-8.9525781818181854E-2</v>
      </c>
      <c r="BB126" s="17">
        <v>-8.9525781818181854E-2</v>
      </c>
      <c r="BC126" s="17">
        <v>-2.9404039090909065E-2</v>
      </c>
      <c r="BD126" s="17">
        <v>-2.9404039090909065E-2</v>
      </c>
      <c r="BE126" s="17"/>
      <c r="BF126" s="17"/>
      <c r="BG126" s="267">
        <v>0.24235650000000003</v>
      </c>
      <c r="BH126" s="267">
        <v>0.24235650000000003</v>
      </c>
      <c r="BI126" s="17">
        <v>-0.29172375000000034</v>
      </c>
      <c r="BJ126" s="17">
        <v>-7.9807612500000069E-2</v>
      </c>
      <c r="BK126" s="17">
        <v>7.4400954545454687E-2</v>
      </c>
      <c r="BL126" s="17">
        <v>7.4400954545454687E-2</v>
      </c>
      <c r="BM126" s="17">
        <v>-2.9873056909090877E-2</v>
      </c>
      <c r="BN126" s="17">
        <v>-2.9873056909090877E-2</v>
      </c>
      <c r="BO126" s="17">
        <v>-8.9525781818181854E-2</v>
      </c>
      <c r="BP126" s="17">
        <v>-8.9525781818181854E-2</v>
      </c>
      <c r="BQ126" s="17">
        <v>-2.9404039090909065E-2</v>
      </c>
    </row>
    <row r="127" spans="1:69" ht="15.75" thickBot="1" x14ac:dyDescent="0.3">
      <c r="AN127"/>
      <c r="AO127"/>
      <c r="AP127"/>
      <c r="AQ127"/>
      <c r="AR12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</row>
    <row r="128" spans="1:69" x14ac:dyDescent="0.25">
      <c r="A128" s="303" t="s">
        <v>72</v>
      </c>
      <c r="B128" s="304"/>
      <c r="C128" s="304"/>
      <c r="D128" s="304"/>
      <c r="E128" s="305"/>
      <c r="F128" s="303" t="s">
        <v>87</v>
      </c>
      <c r="G128" s="304"/>
      <c r="H128" s="304"/>
      <c r="I128" s="304"/>
      <c r="J128" s="305"/>
      <c r="K128" s="329" t="s">
        <v>73</v>
      </c>
      <c r="L128" s="330"/>
      <c r="M128" s="330"/>
      <c r="N128" s="330"/>
      <c r="O128" s="331"/>
      <c r="P128" s="303" t="s">
        <v>74</v>
      </c>
      <c r="Q128" s="304"/>
      <c r="R128" s="304"/>
      <c r="S128" s="304"/>
      <c r="T128" s="305"/>
      <c r="AN128"/>
      <c r="AO128"/>
      <c r="AP128"/>
      <c r="AQ128"/>
      <c r="AR128"/>
      <c r="AS128"/>
      <c r="AT128"/>
      <c r="AU128"/>
      <c r="AV128"/>
    </row>
    <row r="129" spans="1:48" x14ac:dyDescent="0.25">
      <c r="A129" s="157" t="s">
        <v>60</v>
      </c>
      <c r="B129" s="158" t="s">
        <v>61</v>
      </c>
      <c r="C129" s="158" t="s">
        <v>62</v>
      </c>
      <c r="D129" s="158" t="s">
        <v>63</v>
      </c>
      <c r="E129" s="159" t="s">
        <v>64</v>
      </c>
      <c r="F129" s="157" t="s">
        <v>60</v>
      </c>
      <c r="G129" s="158" t="s">
        <v>61</v>
      </c>
      <c r="H129" s="158" t="s">
        <v>62</v>
      </c>
      <c r="I129" s="158" t="s">
        <v>63</v>
      </c>
      <c r="J129" s="159" t="s">
        <v>64</v>
      </c>
      <c r="K129" s="157" t="s">
        <v>60</v>
      </c>
      <c r="L129" s="158" t="s">
        <v>61</v>
      </c>
      <c r="M129" s="158" t="s">
        <v>62</v>
      </c>
      <c r="N129" s="158" t="s">
        <v>63</v>
      </c>
      <c r="O129" s="159" t="s">
        <v>64</v>
      </c>
      <c r="P129" s="157" t="s">
        <v>60</v>
      </c>
      <c r="Q129" s="158" t="s">
        <v>61</v>
      </c>
      <c r="R129" s="158" t="s">
        <v>62</v>
      </c>
      <c r="S129" s="158" t="s">
        <v>63</v>
      </c>
      <c r="T129" s="159" t="s">
        <v>64</v>
      </c>
      <c r="AN129"/>
      <c r="AO129"/>
      <c r="AP129"/>
      <c r="AQ129"/>
      <c r="AR129"/>
      <c r="AS129"/>
      <c r="AT129"/>
      <c r="AU129"/>
      <c r="AV129"/>
    </row>
    <row r="130" spans="1:48" x14ac:dyDescent="0.25">
      <c r="A130" s="148">
        <v>5</v>
      </c>
      <c r="B130" s="77">
        <v>0</v>
      </c>
      <c r="C130" s="77">
        <v>0</v>
      </c>
      <c r="D130" s="77">
        <v>0</v>
      </c>
      <c r="E130" s="149">
        <v>100</v>
      </c>
      <c r="F130" s="148">
        <v>5</v>
      </c>
      <c r="G130" s="77">
        <v>0</v>
      </c>
      <c r="H130" s="77">
        <v>0</v>
      </c>
      <c r="I130" s="77">
        <v>0</v>
      </c>
      <c r="J130" s="149">
        <v>100</v>
      </c>
      <c r="K130" s="148">
        <v>5</v>
      </c>
      <c r="L130" s="77">
        <v>0</v>
      </c>
      <c r="M130" s="77">
        <v>0</v>
      </c>
      <c r="N130" s="77">
        <v>0</v>
      </c>
      <c r="O130" s="149">
        <v>100</v>
      </c>
      <c r="P130" s="148">
        <v>5</v>
      </c>
      <c r="Q130" s="77">
        <v>0</v>
      </c>
      <c r="R130" s="77">
        <v>0</v>
      </c>
      <c r="S130" s="77">
        <v>0</v>
      </c>
      <c r="T130" s="149">
        <v>100</v>
      </c>
      <c r="AN130"/>
      <c r="AO130"/>
      <c r="AP130"/>
      <c r="AQ130"/>
      <c r="AR130"/>
      <c r="AS130"/>
      <c r="AT130"/>
      <c r="AU130"/>
      <c r="AV130"/>
    </row>
    <row r="131" spans="1:48" x14ac:dyDescent="0.25">
      <c r="A131" s="148">
        <v>1</v>
      </c>
      <c r="B131" s="77">
        <v>14.8606</v>
      </c>
      <c r="C131" s="77">
        <v>68.104783640846563</v>
      </c>
      <c r="D131" s="77">
        <v>68.104783640846563</v>
      </c>
      <c r="E131" s="149">
        <v>31.895216359153437</v>
      </c>
      <c r="F131" s="148">
        <v>1</v>
      </c>
      <c r="G131" s="77">
        <v>14.500299999999999</v>
      </c>
      <c r="H131" s="77">
        <v>57.549551122788358</v>
      </c>
      <c r="I131" s="77">
        <v>57.549551122788358</v>
      </c>
      <c r="J131" s="149">
        <v>42.450448877211642</v>
      </c>
      <c r="K131" s="148">
        <v>1</v>
      </c>
      <c r="L131" s="77">
        <v>7.2045000000000003</v>
      </c>
      <c r="M131" s="77">
        <v>48.419291100447595</v>
      </c>
      <c r="N131" s="77">
        <v>48.419291100447595</v>
      </c>
      <c r="O131" s="149">
        <v>51.580708899552405</v>
      </c>
      <c r="P131" s="148">
        <v>1</v>
      </c>
      <c r="Q131" s="77">
        <v>8.7993000000000006</v>
      </c>
      <c r="R131" s="77">
        <v>51.590037640271582</v>
      </c>
      <c r="S131" s="77">
        <v>51.590037640271582</v>
      </c>
      <c r="T131" s="149">
        <v>48.409962359728418</v>
      </c>
    </row>
    <row r="132" spans="1:48" x14ac:dyDescent="0.25">
      <c r="A132" s="148">
        <v>0.85</v>
      </c>
      <c r="B132" s="77">
        <v>1.419</v>
      </c>
      <c r="C132" s="77">
        <v>6.5031484587675648</v>
      </c>
      <c r="D132" s="77">
        <v>74.607932099614132</v>
      </c>
      <c r="E132" s="149">
        <v>25.392067900385868</v>
      </c>
      <c r="F132" s="148">
        <v>0.85</v>
      </c>
      <c r="G132" s="77">
        <v>1.7741</v>
      </c>
      <c r="H132" s="77">
        <v>7.0411411244552742</v>
      </c>
      <c r="I132" s="77">
        <v>64.590692247243638</v>
      </c>
      <c r="J132" s="149">
        <v>35.409307752756362</v>
      </c>
      <c r="K132" s="148">
        <v>0.85</v>
      </c>
      <c r="L132" s="77">
        <v>1.2419</v>
      </c>
      <c r="M132" s="77">
        <v>8.3464387004852334</v>
      </c>
      <c r="N132" s="77">
        <v>56.765729800932831</v>
      </c>
      <c r="O132" s="149">
        <v>43.234270199067169</v>
      </c>
      <c r="P132" s="148">
        <v>0.85</v>
      </c>
      <c r="Q132" s="77">
        <v>1.4553</v>
      </c>
      <c r="R132" s="77">
        <v>8.5323811868997783</v>
      </c>
      <c r="S132" s="77">
        <v>60.122418827171359</v>
      </c>
      <c r="T132" s="149">
        <v>39.877581172828641</v>
      </c>
    </row>
    <row r="133" spans="1:48" x14ac:dyDescent="0.25">
      <c r="A133" s="148">
        <v>0.3</v>
      </c>
      <c r="B133" s="77">
        <v>4.4881000000000002</v>
      </c>
      <c r="C133" s="77">
        <v>20.568555741927206</v>
      </c>
      <c r="D133" s="77">
        <v>95.176487841541331</v>
      </c>
      <c r="E133" s="149">
        <v>4.8235121584586693</v>
      </c>
      <c r="F133" s="148">
        <v>0.3</v>
      </c>
      <c r="G133" s="77">
        <v>6.8559999999999999</v>
      </c>
      <c r="H133" s="77">
        <v>27.210452369801796</v>
      </c>
      <c r="I133" s="77">
        <v>91.801144617045438</v>
      </c>
      <c r="J133" s="149">
        <v>8.1988553829545623</v>
      </c>
      <c r="K133" s="148">
        <v>0.3</v>
      </c>
      <c r="L133" s="77">
        <v>4.4508999999999999</v>
      </c>
      <c r="M133" s="77">
        <v>29.913168541742273</v>
      </c>
      <c r="N133" s="77">
        <v>86.678898342675097</v>
      </c>
      <c r="O133" s="149">
        <v>13.321101657324903</v>
      </c>
      <c r="P133" s="148">
        <v>0.3</v>
      </c>
      <c r="Q133" s="77">
        <v>5.2270000000000003</v>
      </c>
      <c r="R133" s="77">
        <v>30.645747587387579</v>
      </c>
      <c r="S133" s="77">
        <v>90.768166414558934</v>
      </c>
      <c r="T133" s="149">
        <v>9.2318335854410662</v>
      </c>
    </row>
    <row r="134" spans="1:48" x14ac:dyDescent="0.25">
      <c r="A134" s="148">
        <v>0.25</v>
      </c>
      <c r="B134" s="77">
        <v>0.15559999999999999</v>
      </c>
      <c r="C134" s="77">
        <v>0.71310070485146781</v>
      </c>
      <c r="D134" s="77">
        <v>95.889588546392801</v>
      </c>
      <c r="E134" s="149">
        <v>4.110411453607199</v>
      </c>
      <c r="F134" s="148">
        <v>0.25</v>
      </c>
      <c r="G134" s="77">
        <v>0.50690000000000002</v>
      </c>
      <c r="H134" s="77">
        <v>2.0118113048793069</v>
      </c>
      <c r="I134" s="77">
        <v>93.81295592192474</v>
      </c>
      <c r="J134" s="149">
        <v>6.1870440780752602</v>
      </c>
      <c r="K134" s="148">
        <v>0.25</v>
      </c>
      <c r="L134" s="77">
        <v>0.23300000000000001</v>
      </c>
      <c r="M134" s="77">
        <v>1.5659233571246152</v>
      </c>
      <c r="N134" s="77">
        <v>88.244821699799715</v>
      </c>
      <c r="O134" s="149">
        <v>11.755178300200285</v>
      </c>
      <c r="P134" s="148">
        <v>0.25</v>
      </c>
      <c r="Q134" s="77">
        <v>0.23469999999999999</v>
      </c>
      <c r="R134" s="77">
        <v>1.3760392115477069</v>
      </c>
      <c r="S134" s="77">
        <v>92.14420562610664</v>
      </c>
      <c r="T134" s="149">
        <v>7.8557943738933602</v>
      </c>
    </row>
    <row r="135" spans="1:48" x14ac:dyDescent="0.25">
      <c r="A135" s="148">
        <v>0.125</v>
      </c>
      <c r="B135" s="77">
        <v>0.34899999999999998</v>
      </c>
      <c r="C135" s="77">
        <v>1.5994353855601688</v>
      </c>
      <c r="D135" s="77">
        <v>97.489023931952971</v>
      </c>
      <c r="E135" s="149">
        <v>2.5109760680470288</v>
      </c>
      <c r="F135" s="148">
        <v>0.125</v>
      </c>
      <c r="G135" s="77">
        <v>0.90180000000000005</v>
      </c>
      <c r="H135" s="77">
        <v>3.5791111358061927</v>
      </c>
      <c r="I135" s="77">
        <v>97.392067057730927</v>
      </c>
      <c r="J135" s="149">
        <v>2.6079329422690734</v>
      </c>
      <c r="K135" s="148">
        <v>0.125</v>
      </c>
      <c r="L135" s="77">
        <v>0.55189999999999995</v>
      </c>
      <c r="M135" s="77">
        <v>3.7091549390432403</v>
      </c>
      <c r="N135" s="77">
        <v>91.95397663884296</v>
      </c>
      <c r="O135" s="149">
        <v>8.0460233611570402</v>
      </c>
      <c r="P135" s="148">
        <v>0.125</v>
      </c>
      <c r="Q135" s="77">
        <v>0.48799999999999999</v>
      </c>
      <c r="R135" s="77">
        <v>2.8611296771848358</v>
      </c>
      <c r="S135" s="77">
        <v>95.005335303291474</v>
      </c>
      <c r="T135" s="149">
        <v>4.9946646967085258</v>
      </c>
    </row>
    <row r="136" spans="1:48" x14ac:dyDescent="0.25">
      <c r="A136" s="148">
        <v>6.3E-2</v>
      </c>
      <c r="B136" s="77">
        <v>0.22520000000000001</v>
      </c>
      <c r="C136" s="77">
        <v>1.0320712000806591</v>
      </c>
      <c r="D136" s="77">
        <v>98.521095132033636</v>
      </c>
      <c r="E136" s="149">
        <v>1.4789048679663637</v>
      </c>
      <c r="F136" s="148">
        <v>6.3E-2</v>
      </c>
      <c r="G136" s="77">
        <v>0.34439999999999998</v>
      </c>
      <c r="H136" s="77">
        <v>1.3668727824036957</v>
      </c>
      <c r="I136" s="77">
        <v>98.758939840134616</v>
      </c>
      <c r="J136" s="149">
        <v>1.2410601598653841</v>
      </c>
      <c r="K136" s="148">
        <v>6.3E-2</v>
      </c>
      <c r="L136" s="77">
        <v>0.42620000000000002</v>
      </c>
      <c r="M136" s="77">
        <v>2.8643628103283736</v>
      </c>
      <c r="N136" s="77">
        <v>94.818339449171333</v>
      </c>
      <c r="O136" s="149">
        <v>5.1816605508286671</v>
      </c>
      <c r="P136" s="148">
        <v>6.3E-2</v>
      </c>
      <c r="Q136" s="77">
        <v>0.34129999999999999</v>
      </c>
      <c r="R136" s="77">
        <v>2.0010318828343943</v>
      </c>
      <c r="S136" s="77">
        <v>97.006367186125871</v>
      </c>
      <c r="T136" s="149">
        <v>2.9936328138741288</v>
      </c>
    </row>
    <row r="137" spans="1:48" x14ac:dyDescent="0.25">
      <c r="A137" s="148">
        <v>5.2999999999999999E-2</v>
      </c>
      <c r="B137" s="77">
        <v>6.2E-2</v>
      </c>
      <c r="C137" s="77">
        <v>0.28414038368117617</v>
      </c>
      <c r="D137" s="77">
        <v>98.805235515714813</v>
      </c>
      <c r="E137" s="149">
        <v>1.1947644842851872</v>
      </c>
      <c r="F137" s="148">
        <v>5.2999999999999999E-2</v>
      </c>
      <c r="G137" s="77">
        <v>8.6099999999999996E-2</v>
      </c>
      <c r="H137" s="77">
        <v>0.34171819560092392</v>
      </c>
      <c r="I137" s="77">
        <v>99.100658035735535</v>
      </c>
      <c r="J137" s="149">
        <v>0.89934196426446533</v>
      </c>
      <c r="K137" s="148">
        <v>5.2999999999999999E-2</v>
      </c>
      <c r="L137" s="77">
        <v>0.1124</v>
      </c>
      <c r="M137" s="77">
        <v>0.75540680403779725</v>
      </c>
      <c r="N137" s="77">
        <v>95.573746253209137</v>
      </c>
      <c r="O137" s="149">
        <v>4.4262537467908629</v>
      </c>
      <c r="P137" s="148">
        <v>5.2999999999999999E-2</v>
      </c>
      <c r="Q137" s="77">
        <v>0.1074</v>
      </c>
      <c r="R137" s="77">
        <v>0.62968304780666262</v>
      </c>
      <c r="S137" s="77">
        <v>97.636050233932536</v>
      </c>
      <c r="T137" s="149">
        <v>2.3639497660674635</v>
      </c>
    </row>
    <row r="138" spans="1:48" x14ac:dyDescent="0.25">
      <c r="A138" s="148">
        <v>3.7999999999999999E-2</v>
      </c>
      <c r="B138" s="77">
        <v>0.11559999999999999</v>
      </c>
      <c r="C138" s="77">
        <v>0.52978432828296707</v>
      </c>
      <c r="D138" s="77">
        <v>99.335019843997785</v>
      </c>
      <c r="E138" s="149">
        <v>0.66498015600221549</v>
      </c>
      <c r="F138" s="148">
        <v>3.7999999999999999E-2</v>
      </c>
      <c r="G138" s="77">
        <v>0.1178</v>
      </c>
      <c r="H138" s="77">
        <v>0.46753081813924319</v>
      </c>
      <c r="I138" s="77">
        <v>99.568188853874773</v>
      </c>
      <c r="J138" s="149">
        <v>0.4318111461252272</v>
      </c>
      <c r="K138" s="148">
        <v>3.7999999999999999E-2</v>
      </c>
      <c r="L138" s="77">
        <v>0.23630000000000001</v>
      </c>
      <c r="M138" s="77">
        <v>1.5881016707662943</v>
      </c>
      <c r="N138" s="77">
        <v>97.161847923975429</v>
      </c>
      <c r="O138" s="149">
        <v>2.8381520760245706</v>
      </c>
      <c r="P138" s="148">
        <v>3.7999999999999999E-2</v>
      </c>
      <c r="Q138" s="77">
        <v>0.191</v>
      </c>
      <c r="R138" s="77">
        <v>1.1198273941440648</v>
      </c>
      <c r="S138" s="77">
        <v>98.755877628076604</v>
      </c>
      <c r="T138" s="149">
        <v>1.244122371923396</v>
      </c>
    </row>
    <row r="139" spans="1:48" x14ac:dyDescent="0.25">
      <c r="A139" s="148">
        <v>2.5000000000000001E-2</v>
      </c>
      <c r="B139" s="77">
        <v>9.6299999999999997E-2</v>
      </c>
      <c r="C139" s="77">
        <v>0.44133417658866558</v>
      </c>
      <c r="D139" s="77">
        <v>99.776354020586453</v>
      </c>
      <c r="E139" s="149">
        <v>0.22364597941354702</v>
      </c>
      <c r="F139" s="148">
        <v>2.5000000000000001E-2</v>
      </c>
      <c r="G139" s="77">
        <v>9.1700000000000004E-2</v>
      </c>
      <c r="H139" s="77">
        <v>0.36394376929854499</v>
      </c>
      <c r="I139" s="77">
        <v>99.932132623173317</v>
      </c>
      <c r="J139" s="149">
        <v>6.7867376826683312E-2</v>
      </c>
      <c r="K139" s="148">
        <v>2.5000000000000001E-2</v>
      </c>
      <c r="L139" s="77">
        <v>0.2223</v>
      </c>
      <c r="M139" s="77">
        <v>1.4940118553167465</v>
      </c>
      <c r="N139" s="77">
        <v>98.655859779292172</v>
      </c>
      <c r="O139" s="149">
        <v>1.3441402207078283</v>
      </c>
      <c r="P139" s="148">
        <v>2.5000000000000001E-2</v>
      </c>
      <c r="Q139" s="77">
        <v>0.1633</v>
      </c>
      <c r="R139" s="77">
        <v>0.95742310713992573</v>
      </c>
      <c r="S139" s="77">
        <v>99.713300735216535</v>
      </c>
      <c r="T139" s="149">
        <v>0.28669926478346497</v>
      </c>
    </row>
    <row r="140" spans="1:48" ht="15.75" thickBot="1" x14ac:dyDescent="0.3">
      <c r="A140" s="153" t="s">
        <v>65</v>
      </c>
      <c r="B140" s="154">
        <v>4.8799999999999955E-2</v>
      </c>
      <c r="C140" s="77">
        <v>0.2236459794135707</v>
      </c>
      <c r="D140" s="77">
        <v>100.00000000000003</v>
      </c>
      <c r="E140" s="149">
        <v>0</v>
      </c>
      <c r="F140" s="153" t="s">
        <v>65</v>
      </c>
      <c r="G140" s="154">
        <v>1.7099999999999227E-2</v>
      </c>
      <c r="H140" s="77">
        <v>6.786737682666126E-2</v>
      </c>
      <c r="I140" s="77">
        <v>99.999999999999972</v>
      </c>
      <c r="J140" s="149">
        <v>0</v>
      </c>
      <c r="K140" s="153" t="s">
        <v>65</v>
      </c>
      <c r="L140" s="154">
        <v>0.19999999999999929</v>
      </c>
      <c r="M140" s="77">
        <v>1.3441402207078195</v>
      </c>
      <c r="N140" s="77">
        <v>99.999999999999986</v>
      </c>
      <c r="O140" s="149">
        <v>0</v>
      </c>
      <c r="P140" s="153" t="s">
        <v>65</v>
      </c>
      <c r="Q140" s="154">
        <v>4.8900000000003274E-2</v>
      </c>
      <c r="R140" s="77">
        <v>0.28669926478349966</v>
      </c>
      <c r="S140" s="77">
        <v>100.00000000000003</v>
      </c>
      <c r="T140" s="149">
        <v>0</v>
      </c>
    </row>
    <row r="141" spans="1:48" ht="15.75" thickBot="1" x14ac:dyDescent="0.3">
      <c r="A141" s="155" t="s">
        <v>66</v>
      </c>
      <c r="B141" s="156">
        <v>21.8202</v>
      </c>
      <c r="C141" s="152"/>
      <c r="D141" s="150"/>
      <c r="E141" s="151"/>
      <c r="F141" s="155" t="s">
        <v>66</v>
      </c>
      <c r="G141" s="156">
        <v>25.196200000000001</v>
      </c>
      <c r="H141" s="152"/>
      <c r="I141" s="150"/>
      <c r="J141" s="151"/>
      <c r="K141" s="155" t="s">
        <v>66</v>
      </c>
      <c r="L141" s="156">
        <v>14.8794</v>
      </c>
      <c r="M141" s="152"/>
      <c r="N141" s="150"/>
      <c r="O141" s="151"/>
      <c r="P141" s="155" t="s">
        <v>66</v>
      </c>
      <c r="Q141" s="156">
        <v>17.0562</v>
      </c>
      <c r="R141" s="152">
        <v>100.00000000000003</v>
      </c>
      <c r="S141" s="150"/>
      <c r="T141" s="151"/>
    </row>
    <row r="142" spans="1:48" ht="15.75" thickBot="1" x14ac:dyDescent="0.3"/>
    <row r="143" spans="1:48" x14ac:dyDescent="0.25">
      <c r="A143" s="326" t="s">
        <v>67</v>
      </c>
      <c r="B143" s="327"/>
      <c r="C143" s="327"/>
      <c r="D143" s="327"/>
      <c r="E143" s="328"/>
      <c r="F143" s="326" t="s">
        <v>88</v>
      </c>
      <c r="G143" s="327"/>
      <c r="H143" s="327"/>
      <c r="I143" s="327"/>
      <c r="J143" s="328"/>
      <c r="K143" s="323" t="s">
        <v>89</v>
      </c>
      <c r="L143" s="324"/>
      <c r="M143" s="324"/>
      <c r="N143" s="324"/>
      <c r="O143" s="325"/>
    </row>
    <row r="144" spans="1:48" x14ac:dyDescent="0.25">
      <c r="A144" s="131" t="s">
        <v>60</v>
      </c>
      <c r="B144" s="132" t="s">
        <v>61</v>
      </c>
      <c r="C144" s="132" t="s">
        <v>62</v>
      </c>
      <c r="D144" s="132" t="s">
        <v>63</v>
      </c>
      <c r="E144" s="180" t="s">
        <v>64</v>
      </c>
      <c r="F144" s="131" t="s">
        <v>60</v>
      </c>
      <c r="G144" s="132" t="s">
        <v>61</v>
      </c>
      <c r="H144" s="132" t="s">
        <v>62</v>
      </c>
      <c r="I144" s="132" t="s">
        <v>63</v>
      </c>
      <c r="J144" s="180" t="s">
        <v>64</v>
      </c>
      <c r="K144" s="131" t="s">
        <v>60</v>
      </c>
      <c r="L144" s="132" t="s">
        <v>61</v>
      </c>
      <c r="M144" s="132" t="s">
        <v>62</v>
      </c>
      <c r="N144" s="132" t="s">
        <v>63</v>
      </c>
      <c r="O144" s="180" t="s">
        <v>64</v>
      </c>
    </row>
    <row r="145" spans="1:15" x14ac:dyDescent="0.25">
      <c r="A145" s="134">
        <v>5</v>
      </c>
      <c r="B145" s="96">
        <v>0</v>
      </c>
      <c r="C145" s="96">
        <v>0</v>
      </c>
      <c r="D145" s="96">
        <v>0</v>
      </c>
      <c r="E145" s="181">
        <v>100</v>
      </c>
      <c r="F145" s="134">
        <v>5</v>
      </c>
      <c r="G145" s="96">
        <v>0</v>
      </c>
      <c r="H145" s="96">
        <v>0</v>
      </c>
      <c r="I145" s="96">
        <v>0</v>
      </c>
      <c r="J145" s="181">
        <v>100</v>
      </c>
      <c r="K145" s="134">
        <v>5</v>
      </c>
      <c r="L145" s="96">
        <v>0</v>
      </c>
      <c r="M145" s="96">
        <v>0</v>
      </c>
      <c r="N145" s="96">
        <v>0</v>
      </c>
      <c r="O145" s="181">
        <v>100</v>
      </c>
    </row>
    <row r="146" spans="1:15" x14ac:dyDescent="0.25">
      <c r="A146" s="134">
        <v>1</v>
      </c>
      <c r="B146" s="96">
        <v>11.3727</v>
      </c>
      <c r="C146" s="96">
        <v>47.391384066607216</v>
      </c>
      <c r="D146" s="96">
        <v>47.391384066607216</v>
      </c>
      <c r="E146" s="181">
        <v>52.608615933392784</v>
      </c>
      <c r="F146" s="134">
        <v>1</v>
      </c>
      <c r="G146" s="96">
        <v>14.7331</v>
      </c>
      <c r="H146" s="96">
        <v>47.133401368596509</v>
      </c>
      <c r="I146" s="96">
        <v>47.133401368596509</v>
      </c>
      <c r="J146" s="181">
        <v>52.866598631403491</v>
      </c>
      <c r="K146" s="134">
        <v>1</v>
      </c>
      <c r="L146" s="96">
        <v>17.649100000000001</v>
      </c>
      <c r="M146" s="96">
        <v>50.363836635923661</v>
      </c>
      <c r="N146" s="96">
        <v>50.363836635923661</v>
      </c>
      <c r="O146" s="181">
        <v>49.636163364076339</v>
      </c>
    </row>
    <row r="147" spans="1:15" x14ac:dyDescent="0.25">
      <c r="A147" s="134">
        <v>0.85</v>
      </c>
      <c r="B147" s="96">
        <v>2.0884</v>
      </c>
      <c r="C147" s="96">
        <v>8.7026094493570145</v>
      </c>
      <c r="D147" s="96">
        <v>56.093993515964229</v>
      </c>
      <c r="E147" s="181">
        <v>43.906006484035771</v>
      </c>
      <c r="F147" s="134">
        <v>0.85</v>
      </c>
      <c r="G147" s="96">
        <v>3.0781000000000001</v>
      </c>
      <c r="H147" s="96">
        <v>9.8473045559099504</v>
      </c>
      <c r="I147" s="96">
        <v>56.980705924506459</v>
      </c>
      <c r="J147" s="181">
        <v>43.019294075493541</v>
      </c>
      <c r="K147" s="134">
        <v>0.85</v>
      </c>
      <c r="L147" s="96">
        <v>3.3917999999999999</v>
      </c>
      <c r="M147" s="96">
        <v>9.678910601771527</v>
      </c>
      <c r="N147" s="96">
        <v>60.042747237695188</v>
      </c>
      <c r="O147" s="181">
        <v>39.957252762304812</v>
      </c>
    </row>
    <row r="148" spans="1:15" x14ac:dyDescent="0.25">
      <c r="A148" s="134">
        <v>0.3</v>
      </c>
      <c r="B148" s="96">
        <v>7.3098000000000001</v>
      </c>
      <c r="C148" s="96">
        <v>30.460799919991331</v>
      </c>
      <c r="D148" s="96">
        <v>86.55479343595556</v>
      </c>
      <c r="E148" s="181">
        <v>13.44520656404444</v>
      </c>
      <c r="F148" s="134">
        <v>0.3</v>
      </c>
      <c r="G148" s="96">
        <v>11.532999999999999</v>
      </c>
      <c r="H148" s="96">
        <v>36.895800475393735</v>
      </c>
      <c r="I148" s="96">
        <v>93.876506399900194</v>
      </c>
      <c r="J148" s="181">
        <v>6.1234936000998061</v>
      </c>
      <c r="K148" s="134">
        <v>0.3</v>
      </c>
      <c r="L148" s="96">
        <v>11.522600000000001</v>
      </c>
      <c r="M148" s="96">
        <v>32.88112957720756</v>
      </c>
      <c r="N148" s="96">
        <v>92.923876814902741</v>
      </c>
      <c r="O148" s="181">
        <v>7.0761231850972592</v>
      </c>
    </row>
    <row r="149" spans="1:15" x14ac:dyDescent="0.25">
      <c r="A149" s="134">
        <v>0.25</v>
      </c>
      <c r="B149" s="96">
        <v>0.5494</v>
      </c>
      <c r="C149" s="96">
        <v>2.2894146865910474</v>
      </c>
      <c r="D149" s="96">
        <v>88.844208122546604</v>
      </c>
      <c r="E149" s="181">
        <v>11.155791877453396</v>
      </c>
      <c r="F149" s="134">
        <v>0.25</v>
      </c>
      <c r="G149" s="96">
        <v>0.38950000000000001</v>
      </c>
      <c r="H149" s="96">
        <v>1.2460690440618971</v>
      </c>
      <c r="I149" s="96">
        <v>95.122575443962091</v>
      </c>
      <c r="J149" s="181">
        <v>4.8774245560379086</v>
      </c>
      <c r="K149" s="134">
        <v>0.25</v>
      </c>
      <c r="L149" s="96">
        <v>0.4793</v>
      </c>
      <c r="M149" s="96">
        <v>1.3677403890055704</v>
      </c>
      <c r="N149" s="96">
        <v>94.291617203908316</v>
      </c>
      <c r="O149" s="181">
        <v>5.7083827960916835</v>
      </c>
    </row>
    <row r="150" spans="1:15" x14ac:dyDescent="0.25">
      <c r="A150" s="134">
        <v>0.125</v>
      </c>
      <c r="B150" s="96">
        <v>1.2778</v>
      </c>
      <c r="C150" s="96">
        <v>5.3247435138806702</v>
      </c>
      <c r="D150" s="96">
        <v>94.168951636427281</v>
      </c>
      <c r="E150" s="181">
        <v>5.8310483635727195</v>
      </c>
      <c r="F150" s="134">
        <v>0.125</v>
      </c>
      <c r="G150" s="96">
        <v>0.69930000000000003</v>
      </c>
      <c r="H150" s="96">
        <v>2.2371658087611932</v>
      </c>
      <c r="I150" s="96">
        <v>97.359741252723282</v>
      </c>
      <c r="J150" s="181">
        <v>2.6402587472767181</v>
      </c>
      <c r="K150" s="134">
        <v>0.125</v>
      </c>
      <c r="L150" s="96">
        <v>0.94950000000000001</v>
      </c>
      <c r="M150" s="96">
        <v>2.70951282987855</v>
      </c>
      <c r="N150" s="96">
        <v>97.001130033786865</v>
      </c>
      <c r="O150" s="181">
        <v>2.9988699662131353</v>
      </c>
    </row>
    <row r="151" spans="1:15" x14ac:dyDescent="0.25">
      <c r="A151" s="134">
        <v>6.3E-2</v>
      </c>
      <c r="B151" s="96">
        <v>0.61350000000000005</v>
      </c>
      <c r="C151" s="96">
        <v>2.5565269570870179</v>
      </c>
      <c r="D151" s="96">
        <v>96.725478593514296</v>
      </c>
      <c r="E151" s="181">
        <v>3.2745214064857038</v>
      </c>
      <c r="F151" s="134">
        <v>6.3E-2</v>
      </c>
      <c r="G151" s="96">
        <v>0.33789999999999998</v>
      </c>
      <c r="H151" s="96">
        <v>1.0809928882888704</v>
      </c>
      <c r="I151" s="96">
        <v>98.440734141012157</v>
      </c>
      <c r="J151" s="181">
        <v>1.5592658589878425</v>
      </c>
      <c r="K151" s="134">
        <v>6.3E-2</v>
      </c>
      <c r="L151" s="96">
        <v>0.4466</v>
      </c>
      <c r="M151" s="96">
        <v>1.2744269929686787</v>
      </c>
      <c r="N151" s="96">
        <v>98.27555702675555</v>
      </c>
      <c r="O151" s="181">
        <v>1.7244429732444502</v>
      </c>
    </row>
    <row r="152" spans="1:15" x14ac:dyDescent="0.25">
      <c r="A152" s="134">
        <v>5.2999999999999999E-2</v>
      </c>
      <c r="B152" s="96">
        <v>9.6199999999999994E-2</v>
      </c>
      <c r="C152" s="96">
        <v>0.40087676164917863</v>
      </c>
      <c r="D152" s="96">
        <v>97.126355355163469</v>
      </c>
      <c r="E152" s="181">
        <v>2.8736446448365314</v>
      </c>
      <c r="F152" s="134">
        <v>5.2999999999999999E-2</v>
      </c>
      <c r="G152" s="96">
        <v>6.3E-2</v>
      </c>
      <c r="H152" s="96">
        <v>0.20154646925776512</v>
      </c>
      <c r="I152" s="96">
        <v>98.642280610269921</v>
      </c>
      <c r="J152" s="181">
        <v>1.3577193897300788</v>
      </c>
      <c r="K152" s="134">
        <v>5.2999999999999999E-2</v>
      </c>
      <c r="L152" s="96">
        <v>8.5699999999999998E-2</v>
      </c>
      <c r="M152" s="96">
        <v>0.2445552917541777</v>
      </c>
      <c r="N152" s="96">
        <v>98.520112318509732</v>
      </c>
      <c r="O152" s="181">
        <v>1.4798876814902684</v>
      </c>
    </row>
    <row r="153" spans="1:15" x14ac:dyDescent="0.25">
      <c r="A153" s="134">
        <v>3.7999999999999999E-2</v>
      </c>
      <c r="B153" s="96">
        <v>0.29609999999999997</v>
      </c>
      <c r="C153" s="96">
        <v>1.2338836707309957</v>
      </c>
      <c r="D153" s="96">
        <v>98.360239025894458</v>
      </c>
      <c r="E153" s="181">
        <v>1.6397609741055419</v>
      </c>
      <c r="F153" s="134">
        <v>3.7999999999999999E-2</v>
      </c>
      <c r="G153" s="96">
        <v>0.1565</v>
      </c>
      <c r="H153" s="96">
        <v>0.5006670228387341</v>
      </c>
      <c r="I153" s="96">
        <v>99.142947633108662</v>
      </c>
      <c r="J153" s="181">
        <v>0.85705236689133812</v>
      </c>
      <c r="K153" s="134">
        <v>3.7999999999999999E-2</v>
      </c>
      <c r="L153" s="96">
        <v>0.182</v>
      </c>
      <c r="M153" s="96">
        <v>0.51935896265181269</v>
      </c>
      <c r="N153" s="96">
        <v>99.039471281161539</v>
      </c>
      <c r="O153" s="181">
        <v>0.9605287188384608</v>
      </c>
    </row>
    <row r="154" spans="1:15" x14ac:dyDescent="0.25">
      <c r="A154" s="134">
        <v>2.5000000000000001E-2</v>
      </c>
      <c r="B154" s="96">
        <v>0.2964</v>
      </c>
      <c r="C154" s="96">
        <v>1.2351338061623343</v>
      </c>
      <c r="D154" s="96">
        <v>99.595372832056796</v>
      </c>
      <c r="E154" s="181">
        <v>0.40462716794320386</v>
      </c>
      <c r="F154" s="134">
        <v>2.5000000000000001E-2</v>
      </c>
      <c r="G154" s="96">
        <v>0.185</v>
      </c>
      <c r="H154" s="96">
        <v>0.59184280655058019</v>
      </c>
      <c r="I154" s="96">
        <v>99.734790439659236</v>
      </c>
      <c r="J154" s="181">
        <v>0.26520956034076448</v>
      </c>
      <c r="K154" s="134">
        <v>2.5000000000000001E-2</v>
      </c>
      <c r="L154" s="96">
        <v>0.23300000000000001</v>
      </c>
      <c r="M154" s="96">
        <v>0.66489361702127669</v>
      </c>
      <c r="N154" s="96">
        <v>99.704364898182817</v>
      </c>
      <c r="O154" s="181">
        <v>0.295635101817183</v>
      </c>
    </row>
    <row r="155" spans="1:15" ht="15.75" thickBot="1" x14ac:dyDescent="0.3">
      <c r="A155" s="138" t="s">
        <v>65</v>
      </c>
      <c r="B155" s="185">
        <v>9.7100000000004627E-2</v>
      </c>
      <c r="C155" s="96">
        <v>0.40462716794321318</v>
      </c>
      <c r="D155" s="96">
        <v>100.00000000000001</v>
      </c>
      <c r="E155" s="181">
        <v>0</v>
      </c>
      <c r="F155" s="138" t="s">
        <v>65</v>
      </c>
      <c r="G155" s="185">
        <v>8.2899999999995089E-2</v>
      </c>
      <c r="H155" s="96">
        <v>0.26520956034075782</v>
      </c>
      <c r="I155" s="96">
        <v>100</v>
      </c>
      <c r="J155" s="181">
        <v>0</v>
      </c>
      <c r="K155" s="138" t="s">
        <v>65</v>
      </c>
      <c r="L155" s="185">
        <v>0.10359999999999303</v>
      </c>
      <c r="M155" s="96">
        <v>0.29563510181716574</v>
      </c>
      <c r="N155" s="96">
        <v>99.999999999999986</v>
      </c>
      <c r="O155" s="181">
        <v>0</v>
      </c>
    </row>
    <row r="156" spans="1:15" ht="15.75" thickBot="1" x14ac:dyDescent="0.3">
      <c r="A156" s="186" t="s">
        <v>66</v>
      </c>
      <c r="B156" s="187">
        <v>23.997399999999999</v>
      </c>
      <c r="C156" s="184"/>
      <c r="D156" s="182"/>
      <c r="E156" s="183"/>
      <c r="F156" s="186" t="s">
        <v>66</v>
      </c>
      <c r="G156" s="187">
        <v>31.258299999999998</v>
      </c>
      <c r="H156" s="184"/>
      <c r="I156" s="182"/>
      <c r="J156" s="183"/>
      <c r="K156" s="186" t="s">
        <v>66</v>
      </c>
      <c r="L156" s="187">
        <v>35.043199999999999</v>
      </c>
      <c r="M156" s="184">
        <v>99.999999999999986</v>
      </c>
      <c r="N156" s="182"/>
      <c r="O156" s="183"/>
    </row>
  </sheetData>
  <mergeCells count="35">
    <mergeCell ref="K143:O143"/>
    <mergeCell ref="F143:J143"/>
    <mergeCell ref="A143:E143"/>
    <mergeCell ref="A113:E113"/>
    <mergeCell ref="F113:J113"/>
    <mergeCell ref="A128:E128"/>
    <mergeCell ref="F128:J128"/>
    <mergeCell ref="K128:O128"/>
    <mergeCell ref="P128:T128"/>
    <mergeCell ref="A98:E98"/>
    <mergeCell ref="F98:J98"/>
    <mergeCell ref="K98:O98"/>
    <mergeCell ref="P98:T98"/>
    <mergeCell ref="K113:O113"/>
    <mergeCell ref="P113:T113"/>
    <mergeCell ref="A53:E53"/>
    <mergeCell ref="F53:J53"/>
    <mergeCell ref="L68:M68"/>
    <mergeCell ref="N68:O68"/>
    <mergeCell ref="B1:E1"/>
    <mergeCell ref="B16:E16"/>
    <mergeCell ref="F1:G1"/>
    <mergeCell ref="F16:G16"/>
    <mergeCell ref="K53:O53"/>
    <mergeCell ref="L79:M79"/>
    <mergeCell ref="N79:O79"/>
    <mergeCell ref="A83:E83"/>
    <mergeCell ref="F83:J83"/>
    <mergeCell ref="A68:E68"/>
    <mergeCell ref="F68:J68"/>
    <mergeCell ref="AR80:BD80"/>
    <mergeCell ref="BF80:BQ80"/>
    <mergeCell ref="P53:T53"/>
    <mergeCell ref="BP4:CM4"/>
    <mergeCell ref="AQ4:BN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E6750-9813-4228-B785-716FEF870D78}">
  <dimension ref="A1:AE39"/>
  <sheetViews>
    <sheetView zoomScale="85" zoomScaleNormal="85" workbookViewId="0">
      <selection activeCell="Q15" sqref="Q15"/>
    </sheetView>
  </sheetViews>
  <sheetFormatPr defaultRowHeight="15" x14ac:dyDescent="0.25"/>
  <cols>
    <col min="2" max="2" width="14.42578125" customWidth="1"/>
    <col min="3" max="3" width="15.28515625" customWidth="1"/>
    <col min="4" max="4" width="13.42578125" customWidth="1"/>
    <col min="5" max="5" width="22.5703125" customWidth="1"/>
    <col min="6" max="6" width="26.7109375" customWidth="1"/>
    <col min="7" max="8" width="23.7109375" customWidth="1"/>
    <col min="9" max="9" width="24.5703125" customWidth="1"/>
    <col min="14" max="14" width="21.85546875" customWidth="1"/>
    <col min="26" max="26" width="15.7109375" customWidth="1"/>
    <col min="27" max="27" width="12.7109375" customWidth="1"/>
    <col min="28" max="28" width="13.28515625" customWidth="1"/>
    <col min="29" max="29" width="15" customWidth="1"/>
    <col min="30" max="30" width="11.7109375" customWidth="1"/>
    <col min="31" max="31" width="13.42578125" customWidth="1"/>
  </cols>
  <sheetData>
    <row r="1" spans="1:18" x14ac:dyDescent="0.25">
      <c r="A1" s="289" t="s">
        <v>47</v>
      </c>
      <c r="B1" s="289"/>
      <c r="C1" s="289"/>
      <c r="D1" s="289"/>
      <c r="E1" s="289"/>
      <c r="F1" s="289"/>
      <c r="G1" s="289"/>
      <c r="H1" s="108"/>
    </row>
    <row r="2" spans="1:18" x14ac:dyDescent="0.25">
      <c r="A2" s="92"/>
      <c r="B2" s="20" t="s">
        <v>3</v>
      </c>
      <c r="C2" s="20" t="s">
        <v>30</v>
      </c>
      <c r="D2" s="20" t="s">
        <v>1</v>
      </c>
      <c r="E2" s="20" t="s">
        <v>33</v>
      </c>
      <c r="F2" s="20" t="s">
        <v>45</v>
      </c>
      <c r="G2" s="20" t="s">
        <v>46</v>
      </c>
      <c r="H2" s="20" t="s">
        <v>46</v>
      </c>
      <c r="I2" s="20" t="s">
        <v>55</v>
      </c>
      <c r="J2" s="98" t="s">
        <v>0</v>
      </c>
      <c r="K2" s="20" t="s">
        <v>4</v>
      </c>
      <c r="L2" s="20" t="s">
        <v>2</v>
      </c>
      <c r="M2" s="20" t="s">
        <v>5</v>
      </c>
      <c r="N2" s="20" t="s">
        <v>56</v>
      </c>
      <c r="O2" s="20" t="s">
        <v>57</v>
      </c>
    </row>
    <row r="3" spans="1:18" x14ac:dyDescent="0.25">
      <c r="A3" s="42" t="s">
        <v>8</v>
      </c>
      <c r="B3" s="71">
        <v>100.372265861027</v>
      </c>
      <c r="C3" s="92">
        <v>5.8926798160469804</v>
      </c>
      <c r="D3" s="71">
        <v>34.490524590163901</v>
      </c>
      <c r="E3" s="92">
        <v>47.014299999999999</v>
      </c>
      <c r="F3" s="95">
        <v>2.7955091145833295</v>
      </c>
      <c r="G3" s="94">
        <v>2.8050520833333339</v>
      </c>
      <c r="H3" s="94"/>
      <c r="I3" s="92">
        <v>0.82691000000000003</v>
      </c>
      <c r="J3" s="100">
        <v>22.026603773584899</v>
      </c>
      <c r="K3" s="71">
        <v>129.79572347266799</v>
      </c>
      <c r="L3" s="71">
        <v>78.279835082458703</v>
      </c>
      <c r="M3" s="71">
        <v>258.39498098859298</v>
      </c>
      <c r="N3" s="92">
        <v>-3.5700000000000003E-2</v>
      </c>
      <c r="O3" s="92">
        <v>-3.3599999999999998E-2</v>
      </c>
    </row>
    <row r="4" spans="1:18" x14ac:dyDescent="0.25">
      <c r="A4" s="42" t="s">
        <v>11</v>
      </c>
      <c r="B4" s="71">
        <v>72.824775510204006</v>
      </c>
      <c r="C4" s="92">
        <v>5.6471934352465256</v>
      </c>
      <c r="D4" s="71">
        <v>25.844695340501701</v>
      </c>
      <c r="E4" s="92">
        <v>29.554200000000002</v>
      </c>
      <c r="F4" s="95">
        <v>2.7955091145833295</v>
      </c>
      <c r="G4" s="94">
        <v>2.8050520833333339</v>
      </c>
      <c r="H4" s="94"/>
      <c r="I4" s="92">
        <v>0.1293</v>
      </c>
      <c r="J4" s="100">
        <v>16.162695035460899</v>
      </c>
      <c r="K4" s="71">
        <v>91.273865300146397</v>
      </c>
      <c r="L4" s="71">
        <v>58.057306064880102</v>
      </c>
      <c r="M4" s="71">
        <v>190.708529411764</v>
      </c>
      <c r="N4" s="92">
        <v>2.4899999999999999E-2</v>
      </c>
      <c r="O4" s="92">
        <v>2.1999999999999999E-2</v>
      </c>
    </row>
    <row r="5" spans="1:18" x14ac:dyDescent="0.25">
      <c r="A5" s="72" t="s">
        <v>26</v>
      </c>
      <c r="B5" s="73">
        <v>81.721763907734001</v>
      </c>
      <c r="C5" s="92">
        <v>6.5473878759149278</v>
      </c>
      <c r="D5" s="73">
        <v>26.5717226890756</v>
      </c>
      <c r="E5" s="92">
        <v>47.488500000000002</v>
      </c>
      <c r="F5" s="95">
        <v>-3.4484114583333305</v>
      </c>
      <c r="G5" s="94">
        <v>-3.3764322916666702</v>
      </c>
      <c r="H5" s="94"/>
      <c r="I5" s="92">
        <v>0.72289999999999999</v>
      </c>
      <c r="J5" s="101">
        <v>15.6588321167883</v>
      </c>
      <c r="K5" s="73">
        <v>102.524447552447</v>
      </c>
      <c r="L5" s="73">
        <v>64.673782234957002</v>
      </c>
      <c r="M5" s="73">
        <v>202.764631828978</v>
      </c>
      <c r="N5" s="92">
        <v>-0.1147</v>
      </c>
      <c r="O5" s="92">
        <v>0.20069999999999999</v>
      </c>
    </row>
    <row r="6" spans="1:18" x14ac:dyDescent="0.25">
      <c r="A6" s="47" t="s">
        <v>7</v>
      </c>
      <c r="B6" s="74">
        <v>87.194969512195101</v>
      </c>
      <c r="C6" s="92">
        <v>7.1183270135442775</v>
      </c>
      <c r="D6" s="74">
        <v>26.3921161825726</v>
      </c>
      <c r="E6" s="92">
        <v>38.784700000000001</v>
      </c>
      <c r="F6" s="95">
        <v>-1.6243494791666675</v>
      </c>
      <c r="G6" s="94">
        <v>-0.92369921875000083</v>
      </c>
      <c r="H6" s="94"/>
      <c r="I6" s="92">
        <v>0.50719999999999998</v>
      </c>
      <c r="J6" s="102">
        <v>15.944081632653001</v>
      </c>
      <c r="K6" s="74">
        <v>113.49518699186901</v>
      </c>
      <c r="L6" s="74">
        <v>67.480228013029304</v>
      </c>
      <c r="M6" s="74">
        <v>237.12315240083501</v>
      </c>
      <c r="N6" s="92">
        <v>4.2599999999999999E-2</v>
      </c>
      <c r="O6" s="92">
        <v>0.16259999999999999</v>
      </c>
    </row>
    <row r="7" spans="1:18" x14ac:dyDescent="0.25">
      <c r="A7" s="51" t="s">
        <v>12</v>
      </c>
      <c r="B7" s="75">
        <v>86.990787172011593</v>
      </c>
      <c r="C7" s="92">
        <v>6.0453126323353219</v>
      </c>
      <c r="D7" s="75">
        <v>29.678062283736999</v>
      </c>
      <c r="E7" s="92">
        <v>54.746600000000001</v>
      </c>
      <c r="F7" s="95">
        <v>0.53355489299242453</v>
      </c>
      <c r="G7" s="94">
        <v>0.86112215909091083</v>
      </c>
      <c r="H7" s="94"/>
      <c r="I7" s="92">
        <v>1.2121</v>
      </c>
      <c r="J7" s="103">
        <v>18.6936842105263</v>
      </c>
      <c r="K7" s="75">
        <v>113.00916530278199</v>
      </c>
      <c r="L7" s="75">
        <v>68.202085889570498</v>
      </c>
      <c r="M7" s="75">
        <v>247.781144708423</v>
      </c>
      <c r="N7" s="92">
        <v>0.1132</v>
      </c>
      <c r="O7" s="92">
        <v>-0.72619999999999996</v>
      </c>
    </row>
    <row r="8" spans="1:18" x14ac:dyDescent="0.25">
      <c r="A8" s="51" t="s">
        <v>15</v>
      </c>
      <c r="B8" s="75">
        <v>95.999830769230698</v>
      </c>
      <c r="C8" s="92">
        <v>6.0199829724825982</v>
      </c>
      <c r="D8" s="75">
        <v>32.433515624999998</v>
      </c>
      <c r="E8" s="92">
        <v>27.5703</v>
      </c>
      <c r="F8" s="95">
        <v>0.53355489299242453</v>
      </c>
      <c r="G8" s="94">
        <v>0.86112215909091083</v>
      </c>
      <c r="H8" s="94"/>
      <c r="I8" s="92">
        <v>1.1469</v>
      </c>
      <c r="J8" s="103">
        <v>20.63</v>
      </c>
      <c r="K8" s="75">
        <v>124.19224872231599</v>
      </c>
      <c r="L8" s="75">
        <v>74.599554234769698</v>
      </c>
      <c r="M8" s="75">
        <v>257.09588000000002</v>
      </c>
      <c r="N8" s="92">
        <v>-0.2346</v>
      </c>
      <c r="O8" s="92">
        <v>-0.55079999999999996</v>
      </c>
    </row>
    <row r="9" spans="1:18" x14ac:dyDescent="0.25">
      <c r="A9" s="54" t="s">
        <v>16</v>
      </c>
      <c r="B9" s="76">
        <v>89.315683229813601</v>
      </c>
      <c r="C9" s="92">
        <v>6.626477262685774</v>
      </c>
      <c r="D9" s="76">
        <v>28.920827338129399</v>
      </c>
      <c r="E9" s="92">
        <v>63.384900000000002</v>
      </c>
      <c r="F9" s="95">
        <v>-0.28813469128787828</v>
      </c>
      <c r="G9" s="94">
        <v>-0.34575297348484813</v>
      </c>
      <c r="H9" s="94"/>
      <c r="I9" s="92">
        <v>1.5109999999999999</v>
      </c>
      <c r="J9" s="104">
        <v>17.527662337662299</v>
      </c>
      <c r="K9" s="76">
        <v>116.146655948553</v>
      </c>
      <c r="L9" s="76">
        <v>69.242134831460604</v>
      </c>
      <c r="M9" s="76">
        <v>235.91837944663999</v>
      </c>
      <c r="N9" s="92">
        <v>0.1447</v>
      </c>
      <c r="O9" s="92">
        <v>-4.24E-2</v>
      </c>
    </row>
    <row r="10" spans="1:18" x14ac:dyDescent="0.25">
      <c r="A10" s="54" t="s">
        <v>19</v>
      </c>
      <c r="B10" s="76">
        <v>71.278018252933506</v>
      </c>
      <c r="C10" s="92">
        <v>6.0764952715694802</v>
      </c>
      <c r="D10" s="76">
        <v>24.159375000000001</v>
      </c>
      <c r="E10" s="92">
        <v>31.8675</v>
      </c>
      <c r="F10" s="95">
        <v>-0.28813469128787828</v>
      </c>
      <c r="G10" s="94">
        <v>-0.34575297348484813</v>
      </c>
      <c r="H10" s="94"/>
      <c r="I10" s="92">
        <v>1.2047000000000001</v>
      </c>
      <c r="J10" s="104">
        <v>14.4527272727272</v>
      </c>
      <c r="K10" s="76">
        <v>87.821928934010103</v>
      </c>
      <c r="L10" s="76">
        <v>57.129543568464698</v>
      </c>
      <c r="M10" s="76">
        <v>167.70210526315699</v>
      </c>
      <c r="N10" s="92">
        <v>3.9399999999999998E-2</v>
      </c>
      <c r="O10" s="92">
        <v>0.25790000000000002</v>
      </c>
    </row>
    <row r="11" spans="1:18" x14ac:dyDescent="0.25">
      <c r="A11" s="44" t="s">
        <v>20</v>
      </c>
      <c r="B11" s="77">
        <v>71.119056603773501</v>
      </c>
      <c r="C11" s="92">
        <v>4.8952492828457048</v>
      </c>
      <c r="D11" s="77">
        <v>27.7070738636363</v>
      </c>
      <c r="E11" s="92">
        <v>21.8202</v>
      </c>
      <c r="F11" s="95">
        <v>-1.3718298428030304</v>
      </c>
      <c r="G11" s="94">
        <v>-1.0361780303030308</v>
      </c>
      <c r="H11" s="94"/>
      <c r="I11" s="92">
        <v>5.7599999999999998E-2</v>
      </c>
      <c r="J11" s="105">
        <v>17.904910179640702</v>
      </c>
      <c r="K11" s="77">
        <v>87.648998716302899</v>
      </c>
      <c r="L11" s="77">
        <v>57.656718146718099</v>
      </c>
      <c r="M11" s="77">
        <v>171.299007633587</v>
      </c>
      <c r="N11" s="92">
        <v>-4.8500000000000001E-2</v>
      </c>
      <c r="O11" s="92">
        <v>9.2999999999999999E-2</v>
      </c>
    </row>
    <row r="12" spans="1:18" x14ac:dyDescent="0.25">
      <c r="A12" s="44" t="s">
        <v>22</v>
      </c>
      <c r="B12" s="77">
        <v>66.337526501766703</v>
      </c>
      <c r="C12" s="92">
        <v>4.7888472468783778</v>
      </c>
      <c r="D12" s="77">
        <v>25.584350649350601</v>
      </c>
      <c r="E12" s="92">
        <v>17.0562</v>
      </c>
      <c r="F12" s="95">
        <v>-1.3718298428030304</v>
      </c>
      <c r="G12" s="94">
        <v>-1.0361780303030308</v>
      </c>
      <c r="H12" s="94"/>
      <c r="I12" s="92">
        <v>-0.1348</v>
      </c>
      <c r="J12" s="105">
        <v>16.886582914572799</v>
      </c>
      <c r="K12" s="78">
        <v>80.867266099635401</v>
      </c>
      <c r="L12" s="78">
        <v>54.239648058252399</v>
      </c>
      <c r="M12" s="78">
        <v>150.21</v>
      </c>
      <c r="N12" s="92">
        <v>-9.9000000000000005E-2</v>
      </c>
      <c r="O12" s="92">
        <v>-4.2999999999999997E-2</v>
      </c>
    </row>
    <row r="13" spans="1:18" x14ac:dyDescent="0.25">
      <c r="A13" s="60" t="s">
        <v>23</v>
      </c>
      <c r="B13" s="96">
        <v>74.283116883116804</v>
      </c>
      <c r="C13" s="92">
        <v>6.0214417571423811</v>
      </c>
      <c r="D13" s="96">
        <v>24.8838698630137</v>
      </c>
      <c r="E13" s="92">
        <v>23.997399999999999</v>
      </c>
      <c r="F13" s="95">
        <v>-0.43913253693181759</v>
      </c>
      <c r="G13" s="94">
        <v>-0.34032452651515122</v>
      </c>
      <c r="H13" s="94"/>
      <c r="I13" s="92">
        <v>1.3147</v>
      </c>
      <c r="J13" s="106">
        <v>15.689935483870901</v>
      </c>
      <c r="K13" s="79">
        <v>94.476032689450193</v>
      </c>
      <c r="L13" s="79">
        <v>58.4413525835866</v>
      </c>
      <c r="M13" s="79">
        <v>190.29823529411701</v>
      </c>
      <c r="N13" s="92">
        <v>4.1000000000000002E-2</v>
      </c>
      <c r="O13" s="92">
        <v>5.1700000000000003E-2</v>
      </c>
    </row>
    <row r="14" spans="1:18" x14ac:dyDescent="0.25">
      <c r="A14" s="60" t="s">
        <v>25</v>
      </c>
      <c r="B14" s="96">
        <v>98.618388625592402</v>
      </c>
      <c r="C14" s="92">
        <v>7.7938151790394157</v>
      </c>
      <c r="D14" s="96">
        <v>28.538072289156599</v>
      </c>
      <c r="E14" s="92">
        <v>35.043199999999999</v>
      </c>
      <c r="F14" s="95">
        <v>-0.43913253693181759</v>
      </c>
      <c r="G14" s="94">
        <v>-0.34032452651515122</v>
      </c>
      <c r="H14" s="94"/>
      <c r="I14" s="92">
        <v>1.155</v>
      </c>
      <c r="J14" s="106">
        <v>16.440000000000001</v>
      </c>
      <c r="K14" s="79">
        <v>128.130321543408</v>
      </c>
      <c r="L14" s="79">
        <v>75.479773095623997</v>
      </c>
      <c r="M14" s="79">
        <v>261.27779922779899</v>
      </c>
      <c r="N14" s="92">
        <v>0.22739999999999999</v>
      </c>
      <c r="O14" s="92">
        <v>-8.5999999999999993E-2</v>
      </c>
    </row>
    <row r="15" spans="1:18" x14ac:dyDescent="0.25">
      <c r="A15" s="17"/>
      <c r="B15" s="17"/>
      <c r="C15" s="17"/>
      <c r="D15" s="17"/>
      <c r="E15" s="97"/>
      <c r="F15" s="97"/>
      <c r="G15" s="97"/>
      <c r="H15" s="97"/>
      <c r="I15" s="17"/>
      <c r="J15" s="17"/>
      <c r="O15" s="17"/>
    </row>
    <row r="16" spans="1:18" x14ac:dyDescent="0.25">
      <c r="A16" s="289" t="s">
        <v>48</v>
      </c>
      <c r="B16" s="289"/>
      <c r="C16" s="289"/>
      <c r="D16" s="289"/>
      <c r="E16" s="289"/>
      <c r="F16" s="289"/>
      <c r="G16" s="289"/>
      <c r="H16" s="108"/>
      <c r="I16" s="17"/>
      <c r="J16" s="17"/>
      <c r="O16" s="17"/>
      <c r="R16" t="s">
        <v>138</v>
      </c>
    </row>
    <row r="17" spans="1:31" x14ac:dyDescent="0.25">
      <c r="A17" s="92"/>
      <c r="B17" s="20" t="s">
        <v>3</v>
      </c>
      <c r="C17" s="20" t="s">
        <v>30</v>
      </c>
      <c r="D17" s="20" t="s">
        <v>1</v>
      </c>
      <c r="E17" s="20" t="s">
        <v>33</v>
      </c>
      <c r="F17" s="20" t="s">
        <v>45</v>
      </c>
      <c r="G17" s="20" t="s">
        <v>46</v>
      </c>
      <c r="H17" s="20" t="s">
        <v>46</v>
      </c>
      <c r="I17" s="20" t="s">
        <v>55</v>
      </c>
      <c r="J17" s="20" t="s">
        <v>0</v>
      </c>
      <c r="K17" s="20" t="s">
        <v>4</v>
      </c>
      <c r="L17" s="20" t="s">
        <v>2</v>
      </c>
      <c r="M17" s="20" t="s">
        <v>5</v>
      </c>
      <c r="N17" s="20" t="s">
        <v>56</v>
      </c>
      <c r="O17" s="20" t="s">
        <v>57</v>
      </c>
    </row>
    <row r="18" spans="1:31" x14ac:dyDescent="0.25">
      <c r="A18" s="42" t="s">
        <v>9</v>
      </c>
      <c r="B18" s="71">
        <v>104.984501992031</v>
      </c>
      <c r="C18" s="92">
        <v>6.9020469503636726</v>
      </c>
      <c r="D18" s="71">
        <v>33.175375494071098</v>
      </c>
      <c r="E18" s="92">
        <v>27.528300000000002</v>
      </c>
      <c r="F18" s="95">
        <v>2.7955091145833295</v>
      </c>
      <c r="G18" s="94">
        <v>2.8050520833333339</v>
      </c>
      <c r="H18" s="94"/>
      <c r="I18" s="92">
        <v>0.72640000000000005</v>
      </c>
      <c r="J18" s="71">
        <v>19.023587786259501</v>
      </c>
      <c r="K18" s="71">
        <v>131.301696065128</v>
      </c>
      <c r="L18" s="71">
        <v>83.285967016491696</v>
      </c>
      <c r="M18" s="71">
        <v>251.19775999999999</v>
      </c>
      <c r="N18" s="92">
        <v>7.1999999999999998E-3</v>
      </c>
      <c r="O18" s="92">
        <v>1.1900000000000001E-2</v>
      </c>
    </row>
    <row r="19" spans="1:31" x14ac:dyDescent="0.25">
      <c r="A19" s="42" t="s">
        <v>10</v>
      </c>
      <c r="B19" s="71">
        <v>89.288553137003802</v>
      </c>
      <c r="C19" s="92">
        <v>5.1304766040556204</v>
      </c>
      <c r="D19" s="71">
        <v>33.621951219512098</v>
      </c>
      <c r="E19" s="92">
        <v>14.5052</v>
      </c>
      <c r="F19" s="95">
        <v>2.7955091145833295</v>
      </c>
      <c r="G19" s="94">
        <v>2.8050520833333339</v>
      </c>
      <c r="H19" s="94"/>
      <c r="I19" s="92">
        <v>0.69269999999999998</v>
      </c>
      <c r="J19" s="71">
        <v>21.611975308641899</v>
      </c>
      <c r="K19" s="71">
        <v>110.879733688415</v>
      </c>
      <c r="L19" s="71">
        <v>72.196418539325805</v>
      </c>
      <c r="M19" s="71">
        <v>216.98708133971201</v>
      </c>
      <c r="N19" s="92">
        <v>1.29E-2</v>
      </c>
      <c r="O19" s="92">
        <v>0.1313</v>
      </c>
    </row>
    <row r="20" spans="1:31" x14ac:dyDescent="0.25">
      <c r="A20" s="72" t="s">
        <v>27</v>
      </c>
      <c r="B20" s="73">
        <v>69.697954256670897</v>
      </c>
      <c r="C20" s="92">
        <v>5.2124809522263265</v>
      </c>
      <c r="D20" s="73">
        <v>25.867457627118601</v>
      </c>
      <c r="E20" s="92">
        <v>71.694199999999995</v>
      </c>
      <c r="F20" s="95">
        <v>-3.4484114583333305</v>
      </c>
      <c r="G20" s="94">
        <v>-3.3764322916666702</v>
      </c>
      <c r="H20" s="94"/>
      <c r="I20" s="92">
        <v>0.45669999999999999</v>
      </c>
      <c r="J20" s="73">
        <v>16.509577464788698</v>
      </c>
      <c r="K20" s="73">
        <v>86.055858064516102</v>
      </c>
      <c r="L20" s="73">
        <v>56.1896301188903</v>
      </c>
      <c r="M20" s="73">
        <v>168.01533898304999</v>
      </c>
      <c r="N20" s="92">
        <v>0.1239</v>
      </c>
      <c r="O20" s="92">
        <v>0.2145</v>
      </c>
    </row>
    <row r="21" spans="1:31" x14ac:dyDescent="0.25">
      <c r="A21" s="47" t="s">
        <v>6</v>
      </c>
      <c r="B21" s="74">
        <v>88.2034653465346</v>
      </c>
      <c r="C21" s="92">
        <v>6.21334087927836</v>
      </c>
      <c r="D21" s="74">
        <v>29.273481481481401</v>
      </c>
      <c r="E21" s="92">
        <v>47.312199999999997</v>
      </c>
      <c r="F21" s="95">
        <v>-1.6243494791666675</v>
      </c>
      <c r="G21" s="94">
        <v>-0.92369921875000083</v>
      </c>
      <c r="H21" s="94"/>
      <c r="I21" s="92">
        <v>0.88780000000000003</v>
      </c>
      <c r="J21" s="74">
        <v>18.059751552794999</v>
      </c>
      <c r="K21" s="74">
        <v>112.21139259259201</v>
      </c>
      <c r="L21" s="74">
        <v>69.722092307692293</v>
      </c>
      <c r="M21" s="74">
        <v>225.17325481798699</v>
      </c>
      <c r="N21" s="92">
        <v>0.106</v>
      </c>
      <c r="O21" s="92">
        <v>-0.2311</v>
      </c>
    </row>
    <row r="22" spans="1:31" x14ac:dyDescent="0.25">
      <c r="A22" s="51" t="s">
        <v>13</v>
      </c>
      <c r="B22" s="75">
        <v>137.55695652173901</v>
      </c>
      <c r="C22" s="92">
        <v>8.1263930667286441</v>
      </c>
      <c r="D22" s="75">
        <v>38.267073170731699</v>
      </c>
      <c r="E22" s="92">
        <v>31.810600000000001</v>
      </c>
      <c r="F22" s="95">
        <v>0.53355489299242453</v>
      </c>
      <c r="G22" s="94">
        <v>0.86112215909091083</v>
      </c>
      <c r="H22" s="94"/>
      <c r="I22" s="92">
        <v>1.2121</v>
      </c>
      <c r="J22" s="75">
        <v>21.320303030302998</v>
      </c>
      <c r="K22" s="75">
        <v>173.257162726008</v>
      </c>
      <c r="L22" s="75">
        <v>105.88596405228699</v>
      </c>
      <c r="M22" s="75">
        <v>302.96954474097299</v>
      </c>
      <c r="N22" s="92">
        <v>0.1132</v>
      </c>
      <c r="O22" s="92">
        <v>-0.72619999999999996</v>
      </c>
    </row>
    <row r="23" spans="1:31" x14ac:dyDescent="0.25">
      <c r="A23" s="51" t="s">
        <v>14</v>
      </c>
      <c r="B23" s="75">
        <v>89.934045911047306</v>
      </c>
      <c r="C23" s="92">
        <v>7.0546521535091955</v>
      </c>
      <c r="D23" s="75">
        <v>27.301806167400802</v>
      </c>
      <c r="E23" s="92">
        <v>24.152100000000001</v>
      </c>
      <c r="F23" s="95">
        <v>0.53355489299242453</v>
      </c>
      <c r="G23" s="94">
        <v>0.86112215909091083</v>
      </c>
      <c r="H23" s="94"/>
      <c r="I23" s="92">
        <v>1.1469</v>
      </c>
      <c r="J23" s="75">
        <v>16.234117647058799</v>
      </c>
      <c r="K23" s="75">
        <v>114.526053019145</v>
      </c>
      <c r="L23" s="75">
        <v>70.586414790996699</v>
      </c>
      <c r="M23" s="75">
        <v>236.21304932735401</v>
      </c>
      <c r="N23" s="92">
        <v>-0.2346</v>
      </c>
      <c r="O23" s="92">
        <v>-0.55079999999999996</v>
      </c>
    </row>
    <row r="24" spans="1:31" x14ac:dyDescent="0.25">
      <c r="A24" s="54" t="s">
        <v>17</v>
      </c>
      <c r="B24" s="76">
        <v>65.216049237983498</v>
      </c>
      <c r="C24" s="92">
        <v>5.1373285295207847</v>
      </c>
      <c r="D24" s="76">
        <v>24.837960526315701</v>
      </c>
      <c r="E24" s="92">
        <v>62.840499999999999</v>
      </c>
      <c r="F24" s="95">
        <v>-0.28813469128787828</v>
      </c>
      <c r="G24" s="94">
        <v>-0.34575297348484813</v>
      </c>
      <c r="H24" s="94"/>
      <c r="I24" s="92">
        <v>1.5109999999999999</v>
      </c>
      <c r="J24" s="76">
        <v>15.4558620689655</v>
      </c>
      <c r="K24" s="76">
        <v>79.401841155234607</v>
      </c>
      <c r="L24" s="76">
        <v>53.266151724137899</v>
      </c>
      <c r="M24" s="76">
        <v>143.16575525812601</v>
      </c>
      <c r="N24" s="92">
        <v>0.1447</v>
      </c>
      <c r="O24" s="92">
        <v>-4.24E-2</v>
      </c>
    </row>
    <row r="25" spans="1:31" x14ac:dyDescent="0.25">
      <c r="A25" s="54" t="s">
        <v>18</v>
      </c>
      <c r="B25" s="76">
        <v>97.810773899848201</v>
      </c>
      <c r="C25" s="92">
        <v>6.849774344585903</v>
      </c>
      <c r="D25" s="76">
        <v>30.785142857142802</v>
      </c>
      <c r="E25" s="92">
        <v>29.180700000000002</v>
      </c>
      <c r="F25" s="95">
        <v>-0.28813469128787828</v>
      </c>
      <c r="G25" s="94">
        <v>-0.34575297348484813</v>
      </c>
      <c r="H25" s="94"/>
      <c r="I25" s="92">
        <v>1.2047000000000001</v>
      </c>
      <c r="J25" s="76">
        <v>18.390349650349599</v>
      </c>
      <c r="K25" s="76">
        <v>125.96974522292901</v>
      </c>
      <c r="L25" s="76">
        <v>75.853807339449503</v>
      </c>
      <c r="M25" s="76">
        <v>251.006568047337</v>
      </c>
      <c r="N25" s="92">
        <v>3.9399999999999998E-2</v>
      </c>
      <c r="O25" s="92">
        <v>0.25790000000000002</v>
      </c>
    </row>
    <row r="26" spans="1:31" x14ac:dyDescent="0.25">
      <c r="A26" s="44" t="s">
        <v>17</v>
      </c>
      <c r="B26" s="77">
        <v>76.237290076335796</v>
      </c>
      <c r="C26" s="92">
        <v>4.8774907347038283</v>
      </c>
      <c r="D26" s="77">
        <v>29.479847094801201</v>
      </c>
      <c r="E26" s="92">
        <v>25.196200000000001</v>
      </c>
      <c r="F26" s="95">
        <v>-1.3718298428030304</v>
      </c>
      <c r="G26" s="94">
        <v>-1.0361780303030308</v>
      </c>
      <c r="H26" s="94"/>
      <c r="I26" s="92">
        <v>5.7599999999999998E-2</v>
      </c>
      <c r="J26" s="77">
        <v>19.428867924528301</v>
      </c>
      <c r="K26" s="78">
        <v>94.764123287671197</v>
      </c>
      <c r="L26" s="78">
        <v>61.522351351351297</v>
      </c>
      <c r="M26" s="78">
        <v>188.723404255319</v>
      </c>
      <c r="N26" s="92">
        <v>-4.8500000000000001E-2</v>
      </c>
      <c r="O26" s="92">
        <v>9.2999999999999999E-2</v>
      </c>
    </row>
    <row r="27" spans="1:31" x14ac:dyDescent="0.25">
      <c r="A27" s="44" t="s">
        <v>21</v>
      </c>
      <c r="B27" s="77">
        <v>69.079250000000002</v>
      </c>
      <c r="C27" s="92">
        <v>4.6111318827256573</v>
      </c>
      <c r="D27" s="77">
        <v>27.153310810810801</v>
      </c>
      <c r="E27" s="92">
        <v>14.8794</v>
      </c>
      <c r="F27" s="95">
        <v>-1.3718298428030304</v>
      </c>
      <c r="G27" s="94">
        <v>-1.0361780303030308</v>
      </c>
      <c r="H27" s="94"/>
      <c r="I27" s="92">
        <v>-0.1348</v>
      </c>
      <c r="J27" s="77">
        <v>18.263105263157801</v>
      </c>
      <c r="K27" s="78">
        <v>84.213586956521695</v>
      </c>
      <c r="L27" s="78">
        <v>56.439405204460897</v>
      </c>
      <c r="M27" s="78">
        <v>157.84879545454501</v>
      </c>
      <c r="N27" s="92">
        <v>-9.9000000000000005E-2</v>
      </c>
      <c r="O27" s="92">
        <v>-4.2999999999999997E-2</v>
      </c>
    </row>
    <row r="28" spans="1:31" x14ac:dyDescent="0.25">
      <c r="A28" s="60" t="s">
        <v>24</v>
      </c>
      <c r="B28" s="96">
        <v>63.662537796976203</v>
      </c>
      <c r="C28" s="92">
        <v>4.202341873328197</v>
      </c>
      <c r="D28" s="96">
        <v>26.759182389937099</v>
      </c>
      <c r="E28" s="92">
        <v>31.258299999999998</v>
      </c>
      <c r="F28" s="95">
        <v>-0.43913253693181797</v>
      </c>
      <c r="G28" s="94">
        <v>-0.34032452651515122</v>
      </c>
      <c r="H28" s="94"/>
      <c r="I28" s="92">
        <v>1.155</v>
      </c>
      <c r="J28" s="96">
        <v>18.1467934782608</v>
      </c>
      <c r="K28" s="79">
        <v>76.2590301003344</v>
      </c>
      <c r="L28" s="79">
        <v>52.903030303030299</v>
      </c>
      <c r="M28" s="79">
        <v>131.595461847389</v>
      </c>
      <c r="N28" s="92">
        <v>0.22739999999999999</v>
      </c>
      <c r="O28" s="92">
        <v>-8.5999999999999993E-2</v>
      </c>
    </row>
    <row r="32" spans="1:31" x14ac:dyDescent="0.25">
      <c r="Z32" s="284" t="s">
        <v>50</v>
      </c>
      <c r="AA32" s="284"/>
      <c r="AB32" s="284"/>
      <c r="AC32" s="284" t="s">
        <v>51</v>
      </c>
      <c r="AD32" s="284"/>
      <c r="AE32" s="284"/>
    </row>
    <row r="33" spans="26:31" x14ac:dyDescent="0.25">
      <c r="Z33" s="92" t="s">
        <v>52</v>
      </c>
      <c r="AA33" s="92" t="s">
        <v>49</v>
      </c>
      <c r="AB33" s="92" t="s">
        <v>54</v>
      </c>
      <c r="AC33" s="92" t="s">
        <v>52</v>
      </c>
      <c r="AD33" s="92" t="s">
        <v>49</v>
      </c>
      <c r="AE33" s="92" t="s">
        <v>53</v>
      </c>
    </row>
    <row r="34" spans="26:31" x14ac:dyDescent="0.25">
      <c r="Z34" s="92">
        <v>10</v>
      </c>
      <c r="AA34" s="92">
        <v>5.1999999999999998E-3</v>
      </c>
      <c r="AB34" s="92">
        <v>0.28760000000000002</v>
      </c>
      <c r="AC34" s="92">
        <v>10</v>
      </c>
      <c r="AD34" s="92">
        <v>4.6300000000000001E-2</v>
      </c>
      <c r="AE34" s="92">
        <v>-0.80800000000000005</v>
      </c>
    </row>
    <row r="35" spans="26:31" x14ac:dyDescent="0.25">
      <c r="Z35" s="92">
        <v>16</v>
      </c>
      <c r="AA35" s="92">
        <v>6.0499999999999998E-2</v>
      </c>
      <c r="AB35" s="92">
        <v>1.3857999999999999</v>
      </c>
      <c r="AC35" s="92">
        <v>16</v>
      </c>
      <c r="AD35" s="92">
        <v>7.4000000000000003E-3</v>
      </c>
      <c r="AE35" s="92">
        <v>0.67290000000000005</v>
      </c>
    </row>
    <row r="36" spans="26:31" x14ac:dyDescent="0.25">
      <c r="Z36" s="92">
        <v>40</v>
      </c>
      <c r="AA36" s="92">
        <v>0.249</v>
      </c>
      <c r="AB36" s="92">
        <v>0.74529999999999996</v>
      </c>
      <c r="AC36" s="92">
        <v>40</v>
      </c>
      <c r="AD36" s="92">
        <v>7.2700000000000001E-2</v>
      </c>
      <c r="AE36" s="92">
        <v>8.2947000000000006</v>
      </c>
    </row>
    <row r="37" spans="26:31" x14ac:dyDescent="0.25">
      <c r="Z37" s="92">
        <v>50</v>
      </c>
      <c r="AA37" s="92">
        <v>0.27810000000000001</v>
      </c>
      <c r="AB37" s="92">
        <v>11.308999999999999</v>
      </c>
      <c r="AC37" s="92">
        <v>50</v>
      </c>
      <c r="AD37" s="92">
        <v>7.9699999999999993E-2</v>
      </c>
      <c r="AE37" s="92">
        <v>11.965</v>
      </c>
    </row>
    <row r="38" spans="26:31" x14ac:dyDescent="0.25">
      <c r="Z38" s="92">
        <v>60</v>
      </c>
      <c r="AA38" s="92">
        <v>0.29770000000000002</v>
      </c>
      <c r="AB38" s="92">
        <v>17.091999999999999</v>
      </c>
      <c r="AC38" s="92">
        <v>60</v>
      </c>
      <c r="AD38" s="92">
        <v>8.3699999999999997E-2</v>
      </c>
      <c r="AE38" s="92">
        <v>16.125</v>
      </c>
    </row>
    <row r="39" spans="26:31" x14ac:dyDescent="0.25">
      <c r="Z39" s="92">
        <v>84</v>
      </c>
      <c r="AA39" s="92">
        <v>0.30280000000000001</v>
      </c>
      <c r="AB39" s="92">
        <v>39.951000000000001</v>
      </c>
      <c r="AC39" s="92">
        <v>84</v>
      </c>
      <c r="AD39" s="92">
        <v>5.7000000000000002E-2</v>
      </c>
      <c r="AE39" s="92">
        <v>24.72</v>
      </c>
    </row>
  </sheetData>
  <mergeCells count="4">
    <mergeCell ref="A1:G1"/>
    <mergeCell ref="A16:G16"/>
    <mergeCell ref="Z32:AB32"/>
    <mergeCell ref="AC32:AE3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DCB7B-50F8-461F-9E58-BD52B711A055}">
  <dimension ref="A1:AD39"/>
  <sheetViews>
    <sheetView topLeftCell="B1" zoomScale="82" zoomScaleNormal="40" workbookViewId="0">
      <selection activeCell="N14" sqref="N14"/>
    </sheetView>
  </sheetViews>
  <sheetFormatPr defaultRowHeight="15" x14ac:dyDescent="0.25"/>
  <cols>
    <col min="2" max="2" width="14.42578125" customWidth="1"/>
    <col min="3" max="3" width="15.28515625" customWidth="1"/>
    <col min="4" max="4" width="13.42578125" customWidth="1"/>
    <col min="5" max="5" width="22.5703125" customWidth="1"/>
    <col min="6" max="6" width="26.7109375" customWidth="1"/>
    <col min="7" max="7" width="23.7109375" customWidth="1"/>
    <col min="8" max="8" width="24.5703125" customWidth="1"/>
    <col min="13" max="13" width="21.85546875" customWidth="1"/>
    <col min="25" max="25" width="15.7109375" customWidth="1"/>
    <col min="26" max="26" width="12.7109375" customWidth="1"/>
    <col min="27" max="27" width="13.28515625" customWidth="1"/>
    <col min="28" max="28" width="15" customWidth="1"/>
    <col min="29" max="29" width="11.7109375" customWidth="1"/>
    <col min="30" max="30" width="13.42578125" customWidth="1"/>
  </cols>
  <sheetData>
    <row r="1" spans="1:13" x14ac:dyDescent="0.25">
      <c r="A1" s="289" t="s">
        <v>47</v>
      </c>
      <c r="B1" s="289"/>
      <c r="C1" s="289"/>
      <c r="D1" s="289"/>
      <c r="E1" s="289"/>
      <c r="F1" s="289"/>
      <c r="G1" s="289"/>
    </row>
    <row r="2" spans="1:13" x14ac:dyDescent="0.25">
      <c r="A2" s="92"/>
      <c r="B2" s="20" t="s">
        <v>3</v>
      </c>
      <c r="C2" s="20" t="s">
        <v>30</v>
      </c>
      <c r="D2" s="20" t="s">
        <v>1</v>
      </c>
      <c r="E2" s="20" t="s">
        <v>33</v>
      </c>
      <c r="F2" s="20" t="s">
        <v>45</v>
      </c>
      <c r="G2" s="20" t="s">
        <v>46</v>
      </c>
      <c r="H2" s="20" t="s">
        <v>56</v>
      </c>
      <c r="I2" s="98" t="s">
        <v>0</v>
      </c>
      <c r="J2" s="20" t="s">
        <v>4</v>
      </c>
      <c r="K2" s="20" t="s">
        <v>2</v>
      </c>
      <c r="L2" s="20" t="s">
        <v>5</v>
      </c>
      <c r="M2" s="20" t="s">
        <v>57</v>
      </c>
    </row>
    <row r="3" spans="1:13" x14ac:dyDescent="0.25">
      <c r="A3" s="42" t="s">
        <v>8</v>
      </c>
      <c r="B3" s="71">
        <v>100.372265861027</v>
      </c>
      <c r="C3" s="92">
        <v>5.8926798160469804</v>
      </c>
      <c r="D3" s="71">
        <v>34.490524590163901</v>
      </c>
      <c r="E3" s="92">
        <v>47.014299999999999</v>
      </c>
      <c r="F3" s="95">
        <v>2.7955091145833295</v>
      </c>
      <c r="G3" s="94">
        <v>2.8050520833333339</v>
      </c>
      <c r="H3" s="92">
        <v>-3.5700000000000003E-2</v>
      </c>
      <c r="I3" s="100">
        <v>22.026603773584899</v>
      </c>
      <c r="J3" s="71">
        <v>129.79572347266799</v>
      </c>
      <c r="K3" s="71">
        <v>78.279835082458703</v>
      </c>
      <c r="L3" s="71">
        <v>258.39498098859298</v>
      </c>
      <c r="M3" s="92">
        <v>-3.3599999999999998E-2</v>
      </c>
    </row>
    <row r="4" spans="1:13" x14ac:dyDescent="0.25">
      <c r="A4" s="42" t="s">
        <v>11</v>
      </c>
      <c r="B4" s="71">
        <v>72.824775510204006</v>
      </c>
      <c r="C4" s="92">
        <v>5.6471934352465256</v>
      </c>
      <c r="D4" s="71">
        <v>25.844695340501701</v>
      </c>
      <c r="E4" s="92">
        <v>29.554200000000002</v>
      </c>
      <c r="F4" s="95">
        <v>2.7955091145833295</v>
      </c>
      <c r="G4" s="94">
        <v>2.8050520833333339</v>
      </c>
      <c r="H4" s="92">
        <v>2.4899999999999999E-2</v>
      </c>
      <c r="I4" s="100">
        <v>16.162695035460899</v>
      </c>
      <c r="J4" s="71">
        <v>91.273865300146397</v>
      </c>
      <c r="K4" s="71">
        <v>58.057306064880102</v>
      </c>
      <c r="L4" s="71">
        <v>190.708529411764</v>
      </c>
      <c r="M4" s="92">
        <v>2.1999999999999999E-2</v>
      </c>
    </row>
    <row r="5" spans="1:13" x14ac:dyDescent="0.25">
      <c r="A5" s="72" t="s">
        <v>26</v>
      </c>
      <c r="B5" s="73">
        <v>81.721763907734001</v>
      </c>
      <c r="C5" s="92">
        <v>6.5473878759149278</v>
      </c>
      <c r="D5" s="73">
        <v>26.5717226890756</v>
      </c>
      <c r="E5" s="92">
        <v>47.488500000000002</v>
      </c>
      <c r="F5" s="95">
        <v>-3.4484114583333305</v>
      </c>
      <c r="G5" s="94">
        <v>-3.3764322916666702</v>
      </c>
      <c r="H5" s="92">
        <v>-0.1147</v>
      </c>
      <c r="I5" s="101">
        <v>15.6588321167883</v>
      </c>
      <c r="J5" s="73">
        <v>102.524447552447</v>
      </c>
      <c r="K5" s="73">
        <v>64.673782234957002</v>
      </c>
      <c r="L5" s="73">
        <v>202.764631828978</v>
      </c>
      <c r="M5" s="92">
        <v>0.20069999999999999</v>
      </c>
    </row>
    <row r="6" spans="1:13" x14ac:dyDescent="0.25">
      <c r="A6" s="47" t="s">
        <v>7</v>
      </c>
      <c r="B6" s="74">
        <v>87.194969512195101</v>
      </c>
      <c r="C6" s="92">
        <v>7.1183270135442775</v>
      </c>
      <c r="D6" s="74">
        <v>26.3921161825726</v>
      </c>
      <c r="E6" s="92">
        <v>38.784700000000001</v>
      </c>
      <c r="F6" s="95">
        <v>-1.6243494791666675</v>
      </c>
      <c r="G6" s="94">
        <v>-0.92369921875000083</v>
      </c>
      <c r="H6" s="92">
        <v>4.2599999999999999E-2</v>
      </c>
      <c r="I6" s="102">
        <v>15.944081632653001</v>
      </c>
      <c r="J6" s="74">
        <v>113.49518699186901</v>
      </c>
      <c r="K6" s="74">
        <v>67.480228013029304</v>
      </c>
      <c r="L6" s="74">
        <v>237.12315240083501</v>
      </c>
      <c r="M6" s="92">
        <v>0.16259999999999999</v>
      </c>
    </row>
    <row r="7" spans="1:13" x14ac:dyDescent="0.25">
      <c r="A7" s="51" t="s">
        <v>12</v>
      </c>
      <c r="B7" s="75">
        <v>86.990787172011593</v>
      </c>
      <c r="C7" s="92">
        <v>6.0453126323353219</v>
      </c>
      <c r="D7" s="75">
        <v>29.678062283736999</v>
      </c>
      <c r="E7" s="92">
        <v>54.746600000000001</v>
      </c>
      <c r="F7" s="95">
        <v>0.53355489299242453</v>
      </c>
      <c r="G7" s="94">
        <v>0.86112215909091083</v>
      </c>
      <c r="H7" s="92">
        <v>0.1132</v>
      </c>
      <c r="I7" s="103">
        <v>18.6936842105263</v>
      </c>
      <c r="J7" s="75">
        <v>113.00916530278199</v>
      </c>
      <c r="K7" s="75">
        <v>68.202085889570498</v>
      </c>
      <c r="L7" s="75">
        <v>247.781144708423</v>
      </c>
      <c r="M7" s="92">
        <v>-0.72619999999999996</v>
      </c>
    </row>
    <row r="8" spans="1:13" x14ac:dyDescent="0.25">
      <c r="A8" s="51" t="s">
        <v>15</v>
      </c>
      <c r="B8" s="75">
        <v>95.999830769230698</v>
      </c>
      <c r="C8" s="92">
        <v>6.0199829724825982</v>
      </c>
      <c r="D8" s="75">
        <v>32.433515624999998</v>
      </c>
      <c r="E8" s="92">
        <v>27.5703</v>
      </c>
      <c r="F8" s="95">
        <v>0.53355489299242453</v>
      </c>
      <c r="G8" s="94">
        <v>0.86112215909091083</v>
      </c>
      <c r="H8" s="92">
        <v>-0.2346</v>
      </c>
      <c r="I8" s="103">
        <v>20.63</v>
      </c>
      <c r="J8" s="75">
        <v>124.19224872231599</v>
      </c>
      <c r="K8" s="75">
        <v>74.599554234769698</v>
      </c>
      <c r="L8" s="75">
        <v>257.09588000000002</v>
      </c>
      <c r="M8" s="92">
        <v>-0.55079999999999996</v>
      </c>
    </row>
    <row r="9" spans="1:13" x14ac:dyDescent="0.25">
      <c r="A9" s="54" t="s">
        <v>16</v>
      </c>
      <c r="B9" s="76">
        <v>89.315683229813601</v>
      </c>
      <c r="C9" s="92">
        <v>6.626477262685774</v>
      </c>
      <c r="D9" s="76">
        <v>28.920827338129399</v>
      </c>
      <c r="E9" s="92">
        <v>63.384900000000002</v>
      </c>
      <c r="F9" s="95">
        <v>-0.28813469128787828</v>
      </c>
      <c r="G9" s="94">
        <v>-0.34575297348484813</v>
      </c>
      <c r="H9" s="92">
        <v>0.1447</v>
      </c>
      <c r="I9" s="104">
        <v>17.527662337662299</v>
      </c>
      <c r="J9" s="76">
        <v>116.146655948553</v>
      </c>
      <c r="K9" s="76">
        <v>69.242134831460604</v>
      </c>
      <c r="L9" s="76">
        <v>235.91837944663999</v>
      </c>
      <c r="M9" s="92">
        <v>-4.24E-2</v>
      </c>
    </row>
    <row r="10" spans="1:13" x14ac:dyDescent="0.25">
      <c r="A10" s="54" t="s">
        <v>19</v>
      </c>
      <c r="B10" s="76">
        <v>71.278018252933506</v>
      </c>
      <c r="C10" s="92">
        <v>6.0764952715694802</v>
      </c>
      <c r="D10" s="76">
        <v>24.159375000000001</v>
      </c>
      <c r="E10" s="92">
        <v>31.8675</v>
      </c>
      <c r="F10" s="95">
        <v>-0.28813469128787828</v>
      </c>
      <c r="G10" s="94">
        <v>-0.34575297348484813</v>
      </c>
      <c r="H10" s="92">
        <v>3.9399999999999998E-2</v>
      </c>
      <c r="I10" s="104">
        <v>14.4527272727272</v>
      </c>
      <c r="J10" s="76">
        <v>87.821928934010103</v>
      </c>
      <c r="K10" s="76">
        <v>57.129543568464698</v>
      </c>
      <c r="L10" s="76">
        <v>167.70210526315699</v>
      </c>
      <c r="M10" s="92">
        <v>0.25790000000000002</v>
      </c>
    </row>
    <row r="11" spans="1:13" x14ac:dyDescent="0.25">
      <c r="A11" s="44" t="s">
        <v>20</v>
      </c>
      <c r="B11" s="77">
        <v>71.119056603773501</v>
      </c>
      <c r="C11" s="92">
        <v>4.8952492828457048</v>
      </c>
      <c r="D11" s="77">
        <v>27.7070738636363</v>
      </c>
      <c r="E11" s="92">
        <v>21.8202</v>
      </c>
      <c r="F11" s="95">
        <v>-1.3718298428030304</v>
      </c>
      <c r="G11" s="94">
        <v>-1.0361780303030308</v>
      </c>
      <c r="H11" s="92">
        <v>-4.8500000000000001E-2</v>
      </c>
      <c r="I11" s="105">
        <v>17.904910179640702</v>
      </c>
      <c r="J11" s="77">
        <v>87.648998716302899</v>
      </c>
      <c r="K11" s="77">
        <v>57.656718146718099</v>
      </c>
      <c r="L11" s="77">
        <v>171.299007633587</v>
      </c>
      <c r="M11" s="92">
        <v>9.2999999999999999E-2</v>
      </c>
    </row>
    <row r="12" spans="1:13" x14ac:dyDescent="0.25">
      <c r="A12" s="44" t="s">
        <v>22</v>
      </c>
      <c r="B12" s="77">
        <v>66.337526501766703</v>
      </c>
      <c r="C12" s="92">
        <v>4.7888472468783778</v>
      </c>
      <c r="D12" s="77">
        <v>25.584350649350601</v>
      </c>
      <c r="E12" s="92">
        <v>17.0562</v>
      </c>
      <c r="F12" s="95">
        <v>-1.3718298428030304</v>
      </c>
      <c r="G12" s="94">
        <v>-1.0361780303030308</v>
      </c>
      <c r="H12" s="92">
        <v>-9.9000000000000005E-2</v>
      </c>
      <c r="I12" s="105">
        <v>16.886582914572799</v>
      </c>
      <c r="J12" s="78">
        <v>80.867266099635401</v>
      </c>
      <c r="K12" s="78">
        <v>54.239648058252399</v>
      </c>
      <c r="L12" s="78">
        <v>150.21</v>
      </c>
      <c r="M12" s="92">
        <v>-4.2999999999999997E-2</v>
      </c>
    </row>
    <row r="13" spans="1:13" x14ac:dyDescent="0.25">
      <c r="A13" s="60" t="s">
        <v>23</v>
      </c>
      <c r="B13" s="96">
        <v>74.283116883116804</v>
      </c>
      <c r="C13" s="92">
        <v>6.0214417571423811</v>
      </c>
      <c r="D13" s="96">
        <v>24.8838698630137</v>
      </c>
      <c r="E13" s="92">
        <v>23.997399999999999</v>
      </c>
      <c r="F13" s="95">
        <v>-0.43913253693181759</v>
      </c>
      <c r="G13" s="94">
        <v>-0.34032452651515122</v>
      </c>
      <c r="H13" s="92">
        <v>4.1000000000000002E-2</v>
      </c>
      <c r="I13" s="106">
        <v>15.689935483870901</v>
      </c>
      <c r="J13" s="79">
        <v>94.476032689450193</v>
      </c>
      <c r="K13" s="79">
        <v>58.4413525835866</v>
      </c>
      <c r="L13" s="79">
        <v>190.29823529411701</v>
      </c>
      <c r="M13" s="92">
        <v>5.1700000000000003E-2</v>
      </c>
    </row>
    <row r="14" spans="1:13" x14ac:dyDescent="0.25">
      <c r="A14" s="60" t="s">
        <v>25</v>
      </c>
      <c r="B14" s="96">
        <v>98.618388625592402</v>
      </c>
      <c r="C14" s="92">
        <v>7.7938151790394157</v>
      </c>
      <c r="D14" s="96">
        <v>28.538072289156599</v>
      </c>
      <c r="E14" s="92">
        <v>35.043199999999999</v>
      </c>
      <c r="F14" s="95">
        <v>-0.43913253693181759</v>
      </c>
      <c r="G14" s="94">
        <v>-0.34032452651515122</v>
      </c>
      <c r="H14" s="92">
        <v>0.22739999999999999</v>
      </c>
      <c r="I14" s="106">
        <v>16.440000000000001</v>
      </c>
      <c r="J14" s="79">
        <v>128.130321543408</v>
      </c>
      <c r="K14" s="79">
        <v>75.479773095623997</v>
      </c>
      <c r="L14" s="79">
        <v>261.27779922779899</v>
      </c>
      <c r="M14" s="92">
        <v>-8.5999999999999993E-2</v>
      </c>
    </row>
    <row r="15" spans="1:13" x14ac:dyDescent="0.25">
      <c r="A15" s="17"/>
      <c r="B15" s="17"/>
      <c r="C15" s="17"/>
      <c r="D15" s="17"/>
      <c r="E15" s="97"/>
      <c r="F15" s="97"/>
      <c r="G15" s="97"/>
      <c r="H15" s="17"/>
      <c r="I15" s="17"/>
      <c r="M15" s="17"/>
    </row>
    <row r="16" spans="1:13" x14ac:dyDescent="0.25">
      <c r="A16" s="289" t="s">
        <v>48</v>
      </c>
      <c r="B16" s="289"/>
      <c r="C16" s="289"/>
      <c r="D16" s="289"/>
      <c r="E16" s="289"/>
      <c r="F16" s="289"/>
      <c r="G16" s="289"/>
      <c r="H16" s="17"/>
      <c r="I16" s="17"/>
      <c r="M16" s="17"/>
    </row>
    <row r="17" spans="1:30" x14ac:dyDescent="0.25">
      <c r="A17" s="92"/>
      <c r="B17" s="20" t="s">
        <v>3</v>
      </c>
      <c r="C17" s="20" t="s">
        <v>30</v>
      </c>
      <c r="D17" s="20" t="s">
        <v>1</v>
      </c>
      <c r="E17" s="20" t="s">
        <v>33</v>
      </c>
      <c r="F17" s="20" t="s">
        <v>45</v>
      </c>
      <c r="G17" s="20" t="s">
        <v>46</v>
      </c>
      <c r="H17" s="20" t="s">
        <v>56</v>
      </c>
      <c r="I17" s="20" t="s">
        <v>0</v>
      </c>
      <c r="J17" s="20" t="s">
        <v>4</v>
      </c>
      <c r="K17" s="20" t="s">
        <v>2</v>
      </c>
      <c r="L17" s="20" t="s">
        <v>5</v>
      </c>
      <c r="M17" s="20" t="s">
        <v>57</v>
      </c>
    </row>
    <row r="18" spans="1:30" x14ac:dyDescent="0.25">
      <c r="A18" s="42" t="s">
        <v>9</v>
      </c>
      <c r="B18" s="71">
        <v>104.984501992031</v>
      </c>
      <c r="C18" s="92">
        <v>6.9020469503636726</v>
      </c>
      <c r="D18" s="71">
        <v>33.175375494071098</v>
      </c>
      <c r="E18" s="92">
        <v>27.528300000000002</v>
      </c>
      <c r="F18" s="95">
        <v>2.7955091145833295</v>
      </c>
      <c r="G18" s="94">
        <v>2.8050520833333339</v>
      </c>
      <c r="H18" s="92">
        <v>7.1999999999999998E-3</v>
      </c>
      <c r="I18" s="71">
        <v>19.023587786259501</v>
      </c>
      <c r="J18" s="71">
        <v>131.301696065128</v>
      </c>
      <c r="K18" s="71">
        <v>83.285967016491696</v>
      </c>
      <c r="L18" s="71">
        <v>251.19775999999999</v>
      </c>
      <c r="M18" s="92">
        <v>1.1900000000000001E-2</v>
      </c>
    </row>
    <row r="19" spans="1:30" x14ac:dyDescent="0.25">
      <c r="A19" s="42" t="s">
        <v>10</v>
      </c>
      <c r="B19" s="71">
        <v>89.288553137003802</v>
      </c>
      <c r="C19" s="92">
        <v>5.1304766040556204</v>
      </c>
      <c r="D19" s="71">
        <v>33.621951219512098</v>
      </c>
      <c r="E19" s="92">
        <v>14.5052</v>
      </c>
      <c r="F19" s="95">
        <v>2.7955091145833295</v>
      </c>
      <c r="G19" s="94">
        <v>2.8050520833333339</v>
      </c>
      <c r="H19" s="92">
        <v>1.29E-2</v>
      </c>
      <c r="I19" s="71">
        <v>21.611975308641899</v>
      </c>
      <c r="J19" s="71">
        <v>110.879733688415</v>
      </c>
      <c r="K19" s="71">
        <v>72.196418539325805</v>
      </c>
      <c r="L19" s="71">
        <v>216.98708133971201</v>
      </c>
      <c r="M19" s="92">
        <v>0.1313</v>
      </c>
    </row>
    <row r="20" spans="1:30" x14ac:dyDescent="0.25">
      <c r="A20" s="72" t="s">
        <v>27</v>
      </c>
      <c r="B20" s="73">
        <v>69.697954256670897</v>
      </c>
      <c r="C20" s="92">
        <v>5.2124809522263265</v>
      </c>
      <c r="D20" s="73">
        <v>25.867457627118601</v>
      </c>
      <c r="E20" s="92">
        <v>71.694199999999995</v>
      </c>
      <c r="F20" s="95">
        <v>-3.4484114583333305</v>
      </c>
      <c r="G20" s="94">
        <v>-3.3764322916666702</v>
      </c>
      <c r="H20" s="92">
        <v>0.1239</v>
      </c>
      <c r="I20" s="73">
        <v>16.509577464788698</v>
      </c>
      <c r="J20" s="73">
        <v>86.055858064516102</v>
      </c>
      <c r="K20" s="73">
        <v>56.1896301188903</v>
      </c>
      <c r="L20" s="73">
        <v>168.01533898304999</v>
      </c>
      <c r="M20" s="92">
        <v>0.2145</v>
      </c>
    </row>
    <row r="21" spans="1:30" x14ac:dyDescent="0.25">
      <c r="A21" s="47" t="s">
        <v>6</v>
      </c>
      <c r="B21" s="74">
        <v>88.2034653465346</v>
      </c>
      <c r="C21" s="92">
        <v>6.21334087927836</v>
      </c>
      <c r="D21" s="74">
        <v>29.273481481481401</v>
      </c>
      <c r="E21" s="92">
        <v>47.312199999999997</v>
      </c>
      <c r="F21" s="95">
        <v>-1.6243494791666675</v>
      </c>
      <c r="G21" s="94">
        <v>-0.92369921875000083</v>
      </c>
      <c r="H21" s="92">
        <v>0.106</v>
      </c>
      <c r="I21" s="74">
        <v>18.059751552794999</v>
      </c>
      <c r="J21" s="74">
        <v>112.21139259259201</v>
      </c>
      <c r="K21" s="74">
        <v>69.722092307692293</v>
      </c>
      <c r="L21" s="74">
        <v>225.17325481798699</v>
      </c>
      <c r="M21" s="92">
        <v>-0.2311</v>
      </c>
    </row>
    <row r="22" spans="1:30" x14ac:dyDescent="0.25">
      <c r="A22" s="51" t="s">
        <v>13</v>
      </c>
      <c r="B22" s="75">
        <v>137.55695652173901</v>
      </c>
      <c r="C22" s="92">
        <v>8.1263930667286441</v>
      </c>
      <c r="D22" s="75">
        <v>38.267073170731699</v>
      </c>
      <c r="E22" s="92">
        <v>31.810600000000001</v>
      </c>
      <c r="F22" s="95">
        <v>0.53355489299242453</v>
      </c>
      <c r="G22" s="94">
        <v>0.86112215909091083</v>
      </c>
      <c r="H22" s="92">
        <v>0.1132</v>
      </c>
      <c r="I22" s="75">
        <v>21.320303030302998</v>
      </c>
      <c r="J22" s="75">
        <v>173.257162726008</v>
      </c>
      <c r="K22" s="75">
        <v>105.88596405228699</v>
      </c>
      <c r="L22" s="75">
        <v>302.96954474097299</v>
      </c>
      <c r="M22" s="92">
        <v>-0.72619999999999996</v>
      </c>
    </row>
    <row r="23" spans="1:30" x14ac:dyDescent="0.25">
      <c r="A23" s="51" t="s">
        <v>14</v>
      </c>
      <c r="B23" s="75">
        <v>89.934045911047306</v>
      </c>
      <c r="C23" s="92">
        <v>7.0546521535091955</v>
      </c>
      <c r="D23" s="75">
        <v>27.301806167400802</v>
      </c>
      <c r="E23" s="92">
        <v>24.152100000000001</v>
      </c>
      <c r="F23" s="95">
        <v>0.53355489299242453</v>
      </c>
      <c r="G23" s="94">
        <v>0.86112215909091083</v>
      </c>
      <c r="H23" s="92">
        <v>-0.2346</v>
      </c>
      <c r="I23" s="75">
        <v>16.234117647058799</v>
      </c>
      <c r="J23" s="75">
        <v>114.526053019145</v>
      </c>
      <c r="K23" s="75">
        <v>70.586414790996699</v>
      </c>
      <c r="L23" s="75">
        <v>236.21304932735401</v>
      </c>
      <c r="M23" s="92">
        <v>-0.55079999999999996</v>
      </c>
    </row>
    <row r="24" spans="1:30" x14ac:dyDescent="0.25">
      <c r="A24" s="54" t="s">
        <v>17</v>
      </c>
      <c r="B24" s="76">
        <v>65.216049237983498</v>
      </c>
      <c r="C24" s="92">
        <v>5.1373285295207847</v>
      </c>
      <c r="D24" s="76">
        <v>24.837960526315701</v>
      </c>
      <c r="E24" s="92">
        <v>62.840499999999999</v>
      </c>
      <c r="F24" s="95">
        <v>-0.28813469128787828</v>
      </c>
      <c r="G24" s="94">
        <v>-0.34575297348484813</v>
      </c>
      <c r="H24" s="92">
        <v>0.1447</v>
      </c>
      <c r="I24" s="76">
        <v>15.4558620689655</v>
      </c>
      <c r="J24" s="76">
        <v>79.401841155234607</v>
      </c>
      <c r="K24" s="76">
        <v>53.266151724137899</v>
      </c>
      <c r="L24" s="76">
        <v>143.16575525812601</v>
      </c>
      <c r="M24" s="92">
        <v>-4.24E-2</v>
      </c>
    </row>
    <row r="25" spans="1:30" x14ac:dyDescent="0.25">
      <c r="A25" s="54" t="s">
        <v>18</v>
      </c>
      <c r="B25" s="76">
        <v>97.810773899848201</v>
      </c>
      <c r="C25" s="92">
        <v>6.849774344585903</v>
      </c>
      <c r="D25" s="76">
        <v>30.785142857142802</v>
      </c>
      <c r="E25" s="92">
        <v>29.180700000000002</v>
      </c>
      <c r="F25" s="95">
        <v>-0.28813469128787828</v>
      </c>
      <c r="G25" s="94">
        <v>-0.34575297348484813</v>
      </c>
      <c r="H25" s="92">
        <v>3.9399999999999998E-2</v>
      </c>
      <c r="I25" s="76">
        <v>18.390349650349599</v>
      </c>
      <c r="J25" s="76">
        <v>125.96974522292901</v>
      </c>
      <c r="K25" s="76">
        <v>75.853807339449503</v>
      </c>
      <c r="L25" s="76">
        <v>251.006568047337</v>
      </c>
      <c r="M25" s="92">
        <v>0.25790000000000002</v>
      </c>
    </row>
    <row r="26" spans="1:30" x14ac:dyDescent="0.25">
      <c r="A26" s="44" t="s">
        <v>17</v>
      </c>
      <c r="B26" s="77">
        <v>76.237290076335796</v>
      </c>
      <c r="C26" s="92">
        <v>4.8774907347038283</v>
      </c>
      <c r="D26" s="77">
        <v>29.479847094801201</v>
      </c>
      <c r="E26" s="92">
        <v>25.196200000000001</v>
      </c>
      <c r="F26" s="95">
        <v>-1.3718298428030304</v>
      </c>
      <c r="G26" s="94">
        <v>-1.0361780303030308</v>
      </c>
      <c r="H26" s="92">
        <v>-4.8500000000000001E-2</v>
      </c>
      <c r="I26" s="77">
        <v>19.428867924528301</v>
      </c>
      <c r="J26" s="78">
        <v>94.764123287671197</v>
      </c>
      <c r="K26" s="78">
        <v>61.522351351351297</v>
      </c>
      <c r="L26" s="78">
        <v>188.723404255319</v>
      </c>
      <c r="M26" s="92">
        <v>9.2999999999999999E-2</v>
      </c>
    </row>
    <row r="27" spans="1:30" x14ac:dyDescent="0.25">
      <c r="A27" s="44" t="s">
        <v>21</v>
      </c>
      <c r="B27" s="77">
        <v>69.079250000000002</v>
      </c>
      <c r="C27" s="92">
        <v>4.6111318827256573</v>
      </c>
      <c r="D27" s="77">
        <v>27.153310810810801</v>
      </c>
      <c r="E27" s="92">
        <v>14.8794</v>
      </c>
      <c r="F27" s="95">
        <v>-1.3718298428030304</v>
      </c>
      <c r="G27" s="94">
        <v>-1.0361780303030308</v>
      </c>
      <c r="H27" s="92">
        <v>-9.9000000000000005E-2</v>
      </c>
      <c r="I27" s="77">
        <v>18.263105263157801</v>
      </c>
      <c r="J27" s="78">
        <v>84.213586956521695</v>
      </c>
      <c r="K27" s="78">
        <v>56.439405204460897</v>
      </c>
      <c r="L27" s="78">
        <v>157.84879545454501</v>
      </c>
      <c r="M27" s="92">
        <v>-4.2999999999999997E-2</v>
      </c>
    </row>
    <row r="28" spans="1:30" x14ac:dyDescent="0.25">
      <c r="A28" s="60" t="s">
        <v>24</v>
      </c>
      <c r="B28" s="96">
        <v>63.662537796976203</v>
      </c>
      <c r="C28" s="92">
        <v>4.202341873328197</v>
      </c>
      <c r="D28" s="96">
        <v>26.759182389937099</v>
      </c>
      <c r="E28" s="92">
        <v>31.258299999999998</v>
      </c>
      <c r="F28" s="95">
        <v>-0.43913253693181797</v>
      </c>
      <c r="G28" s="94">
        <v>-0.34032452651515122</v>
      </c>
      <c r="H28" s="92">
        <v>0.22739999999999999</v>
      </c>
      <c r="I28" s="96">
        <v>18.1467934782608</v>
      </c>
      <c r="J28" s="79">
        <v>76.2590301003344</v>
      </c>
      <c r="K28" s="79">
        <v>52.903030303030299</v>
      </c>
      <c r="L28" s="79">
        <v>131.595461847389</v>
      </c>
      <c r="M28" s="92">
        <v>-8.5999999999999993E-2</v>
      </c>
    </row>
    <row r="32" spans="1:30" x14ac:dyDescent="0.25">
      <c r="Y32" s="284" t="s">
        <v>50</v>
      </c>
      <c r="Z32" s="284"/>
      <c r="AA32" s="284"/>
      <c r="AB32" s="284" t="s">
        <v>51</v>
      </c>
      <c r="AC32" s="284"/>
      <c r="AD32" s="284"/>
    </row>
    <row r="33" spans="25:30" x14ac:dyDescent="0.25">
      <c r="Y33" s="92" t="s">
        <v>52</v>
      </c>
      <c r="Z33" s="92" t="s">
        <v>49</v>
      </c>
      <c r="AA33" s="92" t="s">
        <v>54</v>
      </c>
      <c r="AB33" s="92" t="s">
        <v>52</v>
      </c>
      <c r="AC33" s="92" t="s">
        <v>49</v>
      </c>
      <c r="AD33" s="92" t="s">
        <v>53</v>
      </c>
    </row>
    <row r="34" spans="25:30" x14ac:dyDescent="0.25">
      <c r="Y34" s="92">
        <v>10</v>
      </c>
      <c r="Z34" s="92">
        <v>5.1999999999999998E-3</v>
      </c>
      <c r="AA34" s="92">
        <v>0.28760000000000002</v>
      </c>
      <c r="AB34" s="92">
        <v>10</v>
      </c>
      <c r="AC34" s="92">
        <v>4.6300000000000001E-2</v>
      </c>
      <c r="AD34" s="92">
        <v>-0.80800000000000005</v>
      </c>
    </row>
    <row r="35" spans="25:30" x14ac:dyDescent="0.25">
      <c r="Y35" s="92">
        <v>16</v>
      </c>
      <c r="Z35" s="92">
        <v>6.0499999999999998E-2</v>
      </c>
      <c r="AA35" s="92">
        <v>1.3857999999999999</v>
      </c>
      <c r="AB35" s="92">
        <v>16</v>
      </c>
      <c r="AC35" s="92">
        <v>7.4000000000000003E-3</v>
      </c>
      <c r="AD35" s="92">
        <v>0.67290000000000005</v>
      </c>
    </row>
    <row r="36" spans="25:30" x14ac:dyDescent="0.25">
      <c r="Y36" s="92">
        <v>40</v>
      </c>
      <c r="Z36" s="92">
        <v>0.249</v>
      </c>
      <c r="AA36" s="92">
        <v>0.74529999999999996</v>
      </c>
      <c r="AB36" s="92">
        <v>40</v>
      </c>
      <c r="AC36" s="92">
        <v>7.2700000000000001E-2</v>
      </c>
      <c r="AD36" s="92">
        <v>8.2947000000000006</v>
      </c>
    </row>
    <row r="37" spans="25:30" x14ac:dyDescent="0.25">
      <c r="Y37" s="92">
        <v>50</v>
      </c>
      <c r="Z37" s="92">
        <v>0.27810000000000001</v>
      </c>
      <c r="AA37" s="92">
        <v>11.308999999999999</v>
      </c>
      <c r="AB37" s="92">
        <v>50</v>
      </c>
      <c r="AC37" s="92">
        <v>7.9699999999999993E-2</v>
      </c>
      <c r="AD37" s="92">
        <v>11.965</v>
      </c>
    </row>
    <row r="38" spans="25:30" x14ac:dyDescent="0.25">
      <c r="Y38" s="92">
        <v>60</v>
      </c>
      <c r="Z38" s="92">
        <v>0.29770000000000002</v>
      </c>
      <c r="AA38" s="92">
        <v>17.091999999999999</v>
      </c>
      <c r="AB38" s="92">
        <v>60</v>
      </c>
      <c r="AC38" s="92">
        <v>8.3699999999999997E-2</v>
      </c>
      <c r="AD38" s="92">
        <v>16.125</v>
      </c>
    </row>
    <row r="39" spans="25:30" x14ac:dyDescent="0.25">
      <c r="Y39" s="92">
        <v>84</v>
      </c>
      <c r="Z39" s="92">
        <v>0.30280000000000001</v>
      </c>
      <c r="AA39" s="92">
        <v>39.951000000000001</v>
      </c>
      <c r="AB39" s="92">
        <v>84</v>
      </c>
      <c r="AC39" s="92">
        <v>5.7000000000000002E-2</v>
      </c>
      <c r="AD39" s="92">
        <v>24.72</v>
      </c>
    </row>
  </sheetData>
  <mergeCells count="4">
    <mergeCell ref="A1:G1"/>
    <mergeCell ref="A16:G16"/>
    <mergeCell ref="Y32:AA32"/>
    <mergeCell ref="AB32:AD3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0781-AB91-4C92-98AC-F7BFD14096FE}">
  <dimension ref="A1:AD39"/>
  <sheetViews>
    <sheetView topLeftCell="F1" zoomScale="87" zoomScaleNormal="85" workbookViewId="0">
      <selection activeCell="K18" sqref="K18"/>
    </sheetView>
  </sheetViews>
  <sheetFormatPr defaultRowHeight="15" x14ac:dyDescent="0.25"/>
  <cols>
    <col min="2" max="2" width="14.42578125" customWidth="1"/>
    <col min="3" max="3" width="15.28515625" customWidth="1"/>
    <col min="4" max="4" width="13.42578125" customWidth="1"/>
    <col min="5" max="5" width="22.5703125" customWidth="1"/>
    <col min="6" max="6" width="26.7109375" customWidth="1"/>
    <col min="7" max="7" width="23.7109375" customWidth="1"/>
    <col min="8" max="8" width="24.5703125" customWidth="1"/>
    <col min="13" max="13" width="21.85546875" customWidth="1"/>
    <col min="25" max="25" width="15.7109375" customWidth="1"/>
    <col min="26" max="26" width="12.7109375" customWidth="1"/>
    <col min="27" max="27" width="13.28515625" customWidth="1"/>
    <col min="28" max="28" width="15" customWidth="1"/>
    <col min="29" max="29" width="11.7109375" customWidth="1"/>
    <col min="30" max="30" width="13.42578125" customWidth="1"/>
  </cols>
  <sheetData>
    <row r="1" spans="1:13" x14ac:dyDescent="0.25">
      <c r="A1" s="289" t="s">
        <v>47</v>
      </c>
      <c r="B1" s="289"/>
      <c r="C1" s="289"/>
      <c r="D1" s="289"/>
      <c r="E1" s="289"/>
      <c r="F1" s="289"/>
      <c r="G1" s="289"/>
    </row>
    <row r="2" spans="1:13" x14ac:dyDescent="0.25">
      <c r="A2" s="92"/>
      <c r="B2" s="20" t="s">
        <v>3</v>
      </c>
      <c r="C2" s="20" t="s">
        <v>30</v>
      </c>
      <c r="D2" s="20" t="s">
        <v>1</v>
      </c>
      <c r="E2" s="20" t="s">
        <v>33</v>
      </c>
      <c r="F2" s="20" t="s">
        <v>45</v>
      </c>
      <c r="G2" s="20" t="s">
        <v>46</v>
      </c>
      <c r="H2" s="20" t="s">
        <v>57</v>
      </c>
      <c r="I2" s="98" t="s">
        <v>0</v>
      </c>
      <c r="J2" s="20" t="s">
        <v>4</v>
      </c>
      <c r="K2" s="20" t="s">
        <v>2</v>
      </c>
      <c r="L2" s="20" t="s">
        <v>5</v>
      </c>
      <c r="M2" s="20" t="s">
        <v>57</v>
      </c>
    </row>
    <row r="3" spans="1:13" x14ac:dyDescent="0.25">
      <c r="A3" s="42" t="s">
        <v>8</v>
      </c>
      <c r="B3" s="71">
        <v>100.372265861027</v>
      </c>
      <c r="C3" s="92">
        <v>5.8926798160469804</v>
      </c>
      <c r="D3" s="71">
        <v>34.490524590163901</v>
      </c>
      <c r="E3" s="92">
        <v>47.014299999999999</v>
      </c>
      <c r="F3" s="95">
        <v>2.7955091145833295</v>
      </c>
      <c r="G3" s="94">
        <v>2.8050520833333339</v>
      </c>
      <c r="H3" s="92">
        <v>-3.3599999999999998E-2</v>
      </c>
      <c r="I3" s="100">
        <v>22.026603773584899</v>
      </c>
      <c r="J3" s="71">
        <v>129.79572347266799</v>
      </c>
      <c r="K3" s="71">
        <v>78.279835082458703</v>
      </c>
      <c r="L3" s="71">
        <v>258.39498098859298</v>
      </c>
      <c r="M3" s="92">
        <v>-3.3599999999999998E-2</v>
      </c>
    </row>
    <row r="4" spans="1:13" x14ac:dyDescent="0.25">
      <c r="A4" s="42" t="s">
        <v>11</v>
      </c>
      <c r="B4" s="71">
        <v>72.824775510204006</v>
      </c>
      <c r="C4" s="92">
        <v>5.6471934352465256</v>
      </c>
      <c r="D4" s="71">
        <v>25.844695340501701</v>
      </c>
      <c r="E4" s="92">
        <v>29.554200000000002</v>
      </c>
      <c r="F4" s="95">
        <v>2.7955091145833295</v>
      </c>
      <c r="G4" s="94">
        <v>2.8050520833333339</v>
      </c>
      <c r="H4" s="92">
        <v>2.1999999999999999E-2</v>
      </c>
      <c r="I4" s="100">
        <v>16.162695035460899</v>
      </c>
      <c r="J4" s="71">
        <v>91.273865300146397</v>
      </c>
      <c r="K4" s="71">
        <v>58.057306064880102</v>
      </c>
      <c r="L4" s="71">
        <v>190.708529411764</v>
      </c>
      <c r="M4" s="92">
        <v>2.1999999999999999E-2</v>
      </c>
    </row>
    <row r="5" spans="1:13" x14ac:dyDescent="0.25">
      <c r="A5" s="72" t="s">
        <v>26</v>
      </c>
      <c r="B5" s="73">
        <v>81.721763907734001</v>
      </c>
      <c r="C5" s="92">
        <v>6.5473878759149278</v>
      </c>
      <c r="D5" s="73">
        <v>26.5717226890756</v>
      </c>
      <c r="E5" s="92">
        <v>47.488500000000002</v>
      </c>
      <c r="F5" s="95">
        <v>-3.4484114583333305</v>
      </c>
      <c r="G5" s="94">
        <v>-3.3764322916666702</v>
      </c>
      <c r="H5" s="92">
        <v>0.20069999999999999</v>
      </c>
      <c r="I5" s="101">
        <v>15.6588321167883</v>
      </c>
      <c r="J5" s="73">
        <v>102.524447552447</v>
      </c>
      <c r="K5" s="73">
        <v>64.673782234957002</v>
      </c>
      <c r="L5" s="73">
        <v>202.764631828978</v>
      </c>
      <c r="M5" s="92">
        <v>0.20069999999999999</v>
      </c>
    </row>
    <row r="6" spans="1:13" x14ac:dyDescent="0.25">
      <c r="A6" s="47" t="s">
        <v>7</v>
      </c>
      <c r="B6" s="74">
        <v>87.194969512195101</v>
      </c>
      <c r="C6" s="92">
        <v>7.1183270135442775</v>
      </c>
      <c r="D6" s="74">
        <v>26.3921161825726</v>
      </c>
      <c r="E6" s="92">
        <v>38.784700000000001</v>
      </c>
      <c r="F6" s="95">
        <v>-1.6243494791666675</v>
      </c>
      <c r="G6" s="94">
        <v>-0.92369921875000083</v>
      </c>
      <c r="H6" s="92">
        <v>0.16259999999999999</v>
      </c>
      <c r="I6" s="102">
        <v>15.944081632653001</v>
      </c>
      <c r="J6" s="74">
        <v>113.49518699186901</v>
      </c>
      <c r="K6" s="74">
        <v>67.480228013029304</v>
      </c>
      <c r="L6" s="74">
        <v>237.12315240083501</v>
      </c>
      <c r="M6" s="92">
        <v>0.16259999999999999</v>
      </c>
    </row>
    <row r="7" spans="1:13" x14ac:dyDescent="0.25">
      <c r="A7" s="51" t="s">
        <v>12</v>
      </c>
      <c r="B7" s="75">
        <v>86.990787172011593</v>
      </c>
      <c r="C7" s="92">
        <v>6.0453126323353219</v>
      </c>
      <c r="D7" s="75">
        <v>29.678062283736999</v>
      </c>
      <c r="E7" s="92">
        <v>54.746600000000001</v>
      </c>
      <c r="F7" s="95">
        <v>0.53355489299242453</v>
      </c>
      <c r="G7" s="94">
        <v>0.86112215909091083</v>
      </c>
      <c r="H7" s="92">
        <v>-0.72619999999999996</v>
      </c>
      <c r="I7" s="103">
        <v>18.6936842105263</v>
      </c>
      <c r="J7" s="75">
        <v>113.00916530278199</v>
      </c>
      <c r="K7" s="75">
        <v>68.202085889570498</v>
      </c>
      <c r="L7" s="75">
        <v>247.781144708423</v>
      </c>
      <c r="M7" s="92">
        <v>-0.72619999999999996</v>
      </c>
    </row>
    <row r="8" spans="1:13" x14ac:dyDescent="0.25">
      <c r="A8" s="51" t="s">
        <v>15</v>
      </c>
      <c r="B8" s="75">
        <v>95.999830769230698</v>
      </c>
      <c r="C8" s="92">
        <v>6.0199829724825982</v>
      </c>
      <c r="D8" s="75">
        <v>32.433515624999998</v>
      </c>
      <c r="E8" s="92">
        <v>27.5703</v>
      </c>
      <c r="F8" s="95">
        <v>0.53355489299242453</v>
      </c>
      <c r="G8" s="94">
        <v>0.86112215909091083</v>
      </c>
      <c r="H8" s="92">
        <v>-0.55079999999999996</v>
      </c>
      <c r="I8" s="103">
        <v>20.63</v>
      </c>
      <c r="J8" s="75">
        <v>124.19224872231599</v>
      </c>
      <c r="K8" s="75">
        <v>74.599554234769698</v>
      </c>
      <c r="L8" s="75">
        <v>257.09588000000002</v>
      </c>
      <c r="M8" s="92">
        <v>-0.55079999999999996</v>
      </c>
    </row>
    <row r="9" spans="1:13" x14ac:dyDescent="0.25">
      <c r="A9" s="54" t="s">
        <v>16</v>
      </c>
      <c r="B9" s="76">
        <v>89.315683229813601</v>
      </c>
      <c r="C9" s="92">
        <v>6.626477262685774</v>
      </c>
      <c r="D9" s="76">
        <v>28.920827338129399</v>
      </c>
      <c r="E9" s="92">
        <v>63.384900000000002</v>
      </c>
      <c r="F9" s="95">
        <v>-0.28813469128787828</v>
      </c>
      <c r="G9" s="94">
        <v>-0.34575297348484813</v>
      </c>
      <c r="H9" s="92">
        <v>-4.24E-2</v>
      </c>
      <c r="I9" s="104">
        <v>17.527662337662299</v>
      </c>
      <c r="J9" s="76">
        <v>116.146655948553</v>
      </c>
      <c r="K9" s="76">
        <v>69.242134831460604</v>
      </c>
      <c r="L9" s="76">
        <v>235.91837944663999</v>
      </c>
      <c r="M9" s="92">
        <v>-4.24E-2</v>
      </c>
    </row>
    <row r="10" spans="1:13" x14ac:dyDescent="0.25">
      <c r="A10" s="54" t="s">
        <v>19</v>
      </c>
      <c r="B10" s="76">
        <v>71.278018252933506</v>
      </c>
      <c r="C10" s="92">
        <v>6.0764952715694802</v>
      </c>
      <c r="D10" s="76">
        <v>24.159375000000001</v>
      </c>
      <c r="E10" s="92">
        <v>31.8675</v>
      </c>
      <c r="F10" s="95">
        <v>-0.28813469128787828</v>
      </c>
      <c r="G10" s="94">
        <v>-0.34575297348484813</v>
      </c>
      <c r="H10" s="92">
        <v>0.25790000000000002</v>
      </c>
      <c r="I10" s="104">
        <v>14.4527272727272</v>
      </c>
      <c r="J10" s="76">
        <v>87.821928934010103</v>
      </c>
      <c r="K10" s="76">
        <v>57.129543568464698</v>
      </c>
      <c r="L10" s="76">
        <v>167.70210526315699</v>
      </c>
      <c r="M10" s="92">
        <v>0.25790000000000002</v>
      </c>
    </row>
    <row r="11" spans="1:13" x14ac:dyDescent="0.25">
      <c r="A11" s="44" t="s">
        <v>20</v>
      </c>
      <c r="B11" s="77">
        <v>71.119056603773501</v>
      </c>
      <c r="C11" s="92">
        <v>4.8952492828457048</v>
      </c>
      <c r="D11" s="77">
        <v>27.7070738636363</v>
      </c>
      <c r="E11" s="92">
        <v>21.8202</v>
      </c>
      <c r="F11" s="95">
        <v>-1.3718298428030304</v>
      </c>
      <c r="G11" s="94">
        <v>-1.0361780303030308</v>
      </c>
      <c r="H11" s="92">
        <v>9.2999999999999999E-2</v>
      </c>
      <c r="I11" s="105">
        <v>17.904910179640702</v>
      </c>
      <c r="J11" s="77">
        <v>87.648998716302899</v>
      </c>
      <c r="K11" s="77">
        <v>57.656718146718099</v>
      </c>
      <c r="L11" s="77">
        <v>171.299007633587</v>
      </c>
      <c r="M11" s="92">
        <v>9.2999999999999999E-2</v>
      </c>
    </row>
    <row r="12" spans="1:13" x14ac:dyDescent="0.25">
      <c r="A12" s="44" t="s">
        <v>22</v>
      </c>
      <c r="B12" s="77">
        <v>66.337526501766703</v>
      </c>
      <c r="C12" s="92">
        <v>4.7888472468783778</v>
      </c>
      <c r="D12" s="77">
        <v>25.584350649350601</v>
      </c>
      <c r="E12" s="92">
        <v>17.0562</v>
      </c>
      <c r="F12" s="95">
        <v>-1.3718298428030304</v>
      </c>
      <c r="G12" s="94">
        <v>-1.0361780303030308</v>
      </c>
      <c r="H12" s="92">
        <v>-4.2999999999999997E-2</v>
      </c>
      <c r="I12" s="105">
        <v>16.886582914572799</v>
      </c>
      <c r="J12" s="78">
        <v>80.867266099635401</v>
      </c>
      <c r="K12" s="78">
        <v>54.239648058252399</v>
      </c>
      <c r="L12" s="78">
        <v>150.21</v>
      </c>
      <c r="M12" s="92">
        <v>-4.2999999999999997E-2</v>
      </c>
    </row>
    <row r="13" spans="1:13" x14ac:dyDescent="0.25">
      <c r="A13" s="60" t="s">
        <v>23</v>
      </c>
      <c r="B13" s="96">
        <v>74.283116883116804</v>
      </c>
      <c r="C13" s="92">
        <v>6.0214417571423811</v>
      </c>
      <c r="D13" s="96">
        <v>24.8838698630137</v>
      </c>
      <c r="E13" s="92">
        <v>23.997399999999999</v>
      </c>
      <c r="F13" s="95">
        <v>-0.43913253693181759</v>
      </c>
      <c r="G13" s="94">
        <v>-0.34032452651515122</v>
      </c>
      <c r="H13" s="92">
        <v>5.1700000000000003E-2</v>
      </c>
      <c r="I13" s="106">
        <v>15.689935483870901</v>
      </c>
      <c r="J13" s="79">
        <v>94.476032689450193</v>
      </c>
      <c r="K13" s="79">
        <v>58.4413525835866</v>
      </c>
      <c r="L13" s="79">
        <v>190.29823529411701</v>
      </c>
      <c r="M13" s="92">
        <v>5.1700000000000003E-2</v>
      </c>
    </row>
    <row r="14" spans="1:13" x14ac:dyDescent="0.25">
      <c r="A14" s="60" t="s">
        <v>25</v>
      </c>
      <c r="B14" s="96">
        <v>98.618388625592402</v>
      </c>
      <c r="C14" s="92">
        <v>7.7938151790394157</v>
      </c>
      <c r="D14" s="96">
        <v>28.538072289156599</v>
      </c>
      <c r="E14" s="92">
        <v>35.043199999999999</v>
      </c>
      <c r="F14" s="95">
        <v>-0.43913253693181759</v>
      </c>
      <c r="G14" s="94">
        <v>-0.34032452651515122</v>
      </c>
      <c r="H14" s="92">
        <v>-8.5999999999999993E-2</v>
      </c>
      <c r="I14" s="106">
        <v>16.440000000000001</v>
      </c>
      <c r="J14" s="79">
        <v>128.130321543408</v>
      </c>
      <c r="K14" s="79">
        <v>75.479773095623997</v>
      </c>
      <c r="L14" s="79">
        <v>261.27779922779899</v>
      </c>
      <c r="M14" s="92">
        <v>-8.5999999999999993E-2</v>
      </c>
    </row>
    <row r="15" spans="1:13" x14ac:dyDescent="0.25">
      <c r="A15" s="17"/>
      <c r="B15" s="17"/>
      <c r="C15" s="17"/>
      <c r="D15" s="17"/>
      <c r="E15" s="97"/>
      <c r="F15" s="97"/>
      <c r="G15" s="97"/>
      <c r="H15" s="17"/>
      <c r="I15" s="17"/>
      <c r="M15" s="17"/>
    </row>
    <row r="16" spans="1:13" x14ac:dyDescent="0.25">
      <c r="A16" s="289" t="s">
        <v>48</v>
      </c>
      <c r="B16" s="289"/>
      <c r="C16" s="289"/>
      <c r="D16" s="289"/>
      <c r="E16" s="289"/>
      <c r="F16" s="289"/>
      <c r="G16" s="289"/>
      <c r="H16" s="17"/>
      <c r="I16" s="17"/>
      <c r="M16" s="17"/>
    </row>
    <row r="17" spans="1:30" x14ac:dyDescent="0.25">
      <c r="A17" s="92"/>
      <c r="B17" s="20" t="s">
        <v>3</v>
      </c>
      <c r="C17" s="20" t="s">
        <v>30</v>
      </c>
      <c r="D17" s="20" t="s">
        <v>1</v>
      </c>
      <c r="E17" s="20" t="s">
        <v>33</v>
      </c>
      <c r="F17" s="20" t="s">
        <v>45</v>
      </c>
      <c r="G17" s="20" t="s">
        <v>46</v>
      </c>
      <c r="H17" s="20" t="s">
        <v>57</v>
      </c>
      <c r="I17" s="20" t="s">
        <v>0</v>
      </c>
      <c r="J17" s="20" t="s">
        <v>4</v>
      </c>
      <c r="K17" s="20" t="s">
        <v>2</v>
      </c>
      <c r="L17" s="20" t="s">
        <v>5</v>
      </c>
      <c r="M17" s="20" t="s">
        <v>57</v>
      </c>
    </row>
    <row r="18" spans="1:30" x14ac:dyDescent="0.25">
      <c r="A18" s="42" t="s">
        <v>9</v>
      </c>
      <c r="B18" s="71">
        <v>104.984501992031</v>
      </c>
      <c r="C18" s="92">
        <v>6.9020469503636726</v>
      </c>
      <c r="D18" s="71">
        <v>33.175375494071098</v>
      </c>
      <c r="E18" s="92">
        <v>27.528300000000002</v>
      </c>
      <c r="F18" s="95">
        <v>2.7955091145833295</v>
      </c>
      <c r="G18" s="94">
        <v>2.8050520833333339</v>
      </c>
      <c r="H18" s="92">
        <v>1.1900000000000001E-2</v>
      </c>
      <c r="I18" s="71">
        <v>19.023587786259501</v>
      </c>
      <c r="J18" s="71">
        <v>131.301696065128</v>
      </c>
      <c r="K18" s="71">
        <v>83.285967016491696</v>
      </c>
      <c r="L18" s="71">
        <v>251.19775999999999</v>
      </c>
      <c r="M18" s="92">
        <v>1.1900000000000001E-2</v>
      </c>
    </row>
    <row r="19" spans="1:30" x14ac:dyDescent="0.25">
      <c r="A19" s="42" t="s">
        <v>10</v>
      </c>
      <c r="B19" s="71">
        <v>89.288553137003802</v>
      </c>
      <c r="C19" s="92">
        <v>5.1304766040556204</v>
      </c>
      <c r="D19" s="71">
        <v>33.621951219512098</v>
      </c>
      <c r="E19" s="92">
        <v>14.5052</v>
      </c>
      <c r="F19" s="95">
        <v>2.7955091145833295</v>
      </c>
      <c r="G19" s="94">
        <v>2.8050520833333339</v>
      </c>
      <c r="H19" s="92">
        <v>0.1313</v>
      </c>
      <c r="I19" s="71">
        <v>21.611975308641899</v>
      </c>
      <c r="J19" s="71">
        <v>110.879733688415</v>
      </c>
      <c r="K19" s="71">
        <v>72.196418539325805</v>
      </c>
      <c r="L19" s="71">
        <v>216.98708133971201</v>
      </c>
      <c r="M19" s="92">
        <v>0.1313</v>
      </c>
    </row>
    <row r="20" spans="1:30" x14ac:dyDescent="0.25">
      <c r="A20" s="72" t="s">
        <v>27</v>
      </c>
      <c r="B20" s="73">
        <v>69.697954256670897</v>
      </c>
      <c r="C20" s="92">
        <v>5.2124809522263265</v>
      </c>
      <c r="D20" s="73">
        <v>25.867457627118601</v>
      </c>
      <c r="E20" s="92">
        <v>71.694199999999995</v>
      </c>
      <c r="F20" s="95">
        <v>-3.4484114583333305</v>
      </c>
      <c r="G20" s="94">
        <v>-3.3764322916666702</v>
      </c>
      <c r="H20" s="92">
        <v>0.2145</v>
      </c>
      <c r="I20" s="73">
        <v>16.509577464788698</v>
      </c>
      <c r="J20" s="73">
        <v>86.055858064516102</v>
      </c>
      <c r="K20" s="73">
        <v>56.1896301188903</v>
      </c>
      <c r="L20" s="73">
        <v>168.01533898304999</v>
      </c>
      <c r="M20" s="92">
        <v>0.2145</v>
      </c>
    </row>
    <row r="21" spans="1:30" x14ac:dyDescent="0.25">
      <c r="A21" s="47" t="s">
        <v>6</v>
      </c>
      <c r="B21" s="74">
        <v>88.2034653465346</v>
      </c>
      <c r="C21" s="92">
        <v>6.21334087927836</v>
      </c>
      <c r="D21" s="74">
        <v>29.273481481481401</v>
      </c>
      <c r="E21" s="92">
        <v>47.312199999999997</v>
      </c>
      <c r="F21" s="95">
        <v>-1.6243494791666675</v>
      </c>
      <c r="G21" s="94">
        <v>-0.92369921875000083</v>
      </c>
      <c r="H21" s="92">
        <v>-0.2311</v>
      </c>
      <c r="I21" s="74">
        <v>18.059751552794999</v>
      </c>
      <c r="J21" s="74">
        <v>112.21139259259201</v>
      </c>
      <c r="K21" s="74">
        <v>69.722092307692293</v>
      </c>
      <c r="L21" s="74">
        <v>225.17325481798699</v>
      </c>
      <c r="M21" s="92">
        <v>-0.2311</v>
      </c>
    </row>
    <row r="22" spans="1:30" x14ac:dyDescent="0.25">
      <c r="A22" s="51" t="s">
        <v>13</v>
      </c>
      <c r="B22" s="75">
        <v>137.55695652173901</v>
      </c>
      <c r="C22" s="92">
        <v>8.1263930667286441</v>
      </c>
      <c r="D22" s="75">
        <v>38.267073170731699</v>
      </c>
      <c r="E22" s="92">
        <v>31.810600000000001</v>
      </c>
      <c r="F22" s="95">
        <v>0.53355489299242453</v>
      </c>
      <c r="G22" s="94">
        <v>0.86112215909091083</v>
      </c>
      <c r="H22" s="92">
        <v>-0.72619999999999996</v>
      </c>
      <c r="I22" s="75">
        <v>21.320303030302998</v>
      </c>
      <c r="J22" s="75">
        <v>173.257162726008</v>
      </c>
      <c r="K22" s="75">
        <v>105.88596405228699</v>
      </c>
      <c r="L22" s="75">
        <v>302.96954474097299</v>
      </c>
      <c r="M22" s="92">
        <v>-0.72619999999999996</v>
      </c>
    </row>
    <row r="23" spans="1:30" x14ac:dyDescent="0.25">
      <c r="A23" s="51" t="s">
        <v>14</v>
      </c>
      <c r="B23" s="75">
        <v>89.934045911047306</v>
      </c>
      <c r="C23" s="92">
        <v>7.0546521535091955</v>
      </c>
      <c r="D23" s="75">
        <v>27.301806167400802</v>
      </c>
      <c r="E23" s="92">
        <v>24.152100000000001</v>
      </c>
      <c r="F23" s="95">
        <v>0.53355489299242453</v>
      </c>
      <c r="G23" s="94">
        <v>0.86112215909091083</v>
      </c>
      <c r="H23" s="92">
        <v>-0.55079999999999996</v>
      </c>
      <c r="I23" s="75">
        <v>16.234117647058799</v>
      </c>
      <c r="J23" s="75">
        <v>114.526053019145</v>
      </c>
      <c r="K23" s="75">
        <v>70.586414790996699</v>
      </c>
      <c r="L23" s="75">
        <v>236.21304932735401</v>
      </c>
      <c r="M23" s="92">
        <v>-0.55079999999999996</v>
      </c>
    </row>
    <row r="24" spans="1:30" x14ac:dyDescent="0.25">
      <c r="A24" s="54" t="s">
        <v>17</v>
      </c>
      <c r="B24" s="76">
        <v>65.216049237983498</v>
      </c>
      <c r="C24" s="92">
        <v>5.1373285295207847</v>
      </c>
      <c r="D24" s="76">
        <v>24.837960526315701</v>
      </c>
      <c r="E24" s="92">
        <v>62.840499999999999</v>
      </c>
      <c r="F24" s="95">
        <v>-0.28813469128787828</v>
      </c>
      <c r="G24" s="94">
        <v>-0.34575297348484813</v>
      </c>
      <c r="H24" s="92">
        <v>-4.24E-2</v>
      </c>
      <c r="I24" s="76">
        <v>15.4558620689655</v>
      </c>
      <c r="J24" s="76">
        <v>79.401841155234607</v>
      </c>
      <c r="K24" s="76">
        <v>53.266151724137899</v>
      </c>
      <c r="L24" s="76">
        <v>143.16575525812601</v>
      </c>
      <c r="M24" s="92">
        <v>-4.24E-2</v>
      </c>
    </row>
    <row r="25" spans="1:30" x14ac:dyDescent="0.25">
      <c r="A25" s="54" t="s">
        <v>18</v>
      </c>
      <c r="B25" s="76">
        <v>97.810773899848201</v>
      </c>
      <c r="C25" s="92">
        <v>6.849774344585903</v>
      </c>
      <c r="D25" s="76">
        <v>30.785142857142802</v>
      </c>
      <c r="E25" s="92">
        <v>29.180700000000002</v>
      </c>
      <c r="F25" s="95">
        <v>-0.28813469128787828</v>
      </c>
      <c r="G25" s="94">
        <v>-0.34575297348484813</v>
      </c>
      <c r="H25" s="92">
        <v>0.25790000000000002</v>
      </c>
      <c r="I25" s="76">
        <v>18.390349650349599</v>
      </c>
      <c r="J25" s="76">
        <v>125.96974522292901</v>
      </c>
      <c r="K25" s="76">
        <v>75.853807339449503</v>
      </c>
      <c r="L25" s="76">
        <v>251.006568047337</v>
      </c>
      <c r="M25" s="92">
        <v>0.25790000000000002</v>
      </c>
    </row>
    <row r="26" spans="1:30" x14ac:dyDescent="0.25">
      <c r="A26" s="44" t="s">
        <v>17</v>
      </c>
      <c r="B26" s="77">
        <v>76.237290076335796</v>
      </c>
      <c r="C26" s="92">
        <v>4.8774907347038283</v>
      </c>
      <c r="D26" s="77">
        <v>29.479847094801201</v>
      </c>
      <c r="E26" s="92">
        <v>25.196200000000001</v>
      </c>
      <c r="F26" s="95">
        <v>-1.3718298428030304</v>
      </c>
      <c r="G26" s="94">
        <v>-1.0361780303030308</v>
      </c>
      <c r="H26" s="92">
        <v>9.2999999999999999E-2</v>
      </c>
      <c r="I26" s="77">
        <v>19.428867924528301</v>
      </c>
      <c r="J26" s="78">
        <v>94.764123287671197</v>
      </c>
      <c r="K26" s="78">
        <v>61.522351351351297</v>
      </c>
      <c r="L26" s="78">
        <v>188.723404255319</v>
      </c>
      <c r="M26" s="92">
        <v>9.2999999999999999E-2</v>
      </c>
    </row>
    <row r="27" spans="1:30" x14ac:dyDescent="0.25">
      <c r="A27" s="44" t="s">
        <v>21</v>
      </c>
      <c r="B27" s="77">
        <v>69.079250000000002</v>
      </c>
      <c r="C27" s="92">
        <v>4.6111318827256573</v>
      </c>
      <c r="D27" s="77">
        <v>27.153310810810801</v>
      </c>
      <c r="E27" s="92">
        <v>14.8794</v>
      </c>
      <c r="F27" s="95">
        <v>-1.3718298428030304</v>
      </c>
      <c r="G27" s="94">
        <v>-1.0361780303030308</v>
      </c>
      <c r="H27" s="92">
        <v>-4.2999999999999997E-2</v>
      </c>
      <c r="I27" s="77">
        <v>18.263105263157801</v>
      </c>
      <c r="J27" s="78">
        <v>84.213586956521695</v>
      </c>
      <c r="K27" s="78">
        <v>56.439405204460897</v>
      </c>
      <c r="L27" s="78">
        <v>157.84879545454501</v>
      </c>
      <c r="M27" s="92">
        <v>-4.2999999999999997E-2</v>
      </c>
    </row>
    <row r="28" spans="1:30" x14ac:dyDescent="0.25">
      <c r="A28" s="60" t="s">
        <v>24</v>
      </c>
      <c r="B28" s="96">
        <v>63.662537796976203</v>
      </c>
      <c r="C28" s="92">
        <v>4.202341873328197</v>
      </c>
      <c r="D28" s="96">
        <v>26.759182389937099</v>
      </c>
      <c r="E28" s="92">
        <v>31.258299999999998</v>
      </c>
      <c r="F28" s="95">
        <v>-0.43913253693181797</v>
      </c>
      <c r="G28" s="94">
        <v>-0.34032452651515122</v>
      </c>
      <c r="H28" s="92">
        <v>-8.5999999999999993E-2</v>
      </c>
      <c r="I28" s="96">
        <v>18.1467934782608</v>
      </c>
      <c r="J28" s="79">
        <v>76.2590301003344</v>
      </c>
      <c r="K28" s="79">
        <v>52.903030303030299</v>
      </c>
      <c r="L28" s="79">
        <v>131.595461847389</v>
      </c>
      <c r="M28" s="92">
        <v>-8.5999999999999993E-2</v>
      </c>
    </row>
    <row r="32" spans="1:30" x14ac:dyDescent="0.25">
      <c r="Y32" s="284" t="s">
        <v>50</v>
      </c>
      <c r="Z32" s="284"/>
      <c r="AA32" s="284"/>
      <c r="AB32" s="284" t="s">
        <v>51</v>
      </c>
      <c r="AC32" s="284"/>
      <c r="AD32" s="284"/>
    </row>
    <row r="33" spans="25:30" x14ac:dyDescent="0.25">
      <c r="Y33" s="92" t="s">
        <v>52</v>
      </c>
      <c r="Z33" s="92" t="s">
        <v>49</v>
      </c>
      <c r="AA33" s="92" t="s">
        <v>54</v>
      </c>
      <c r="AB33" s="92" t="s">
        <v>52</v>
      </c>
      <c r="AC33" s="92" t="s">
        <v>49</v>
      </c>
      <c r="AD33" s="92" t="s">
        <v>53</v>
      </c>
    </row>
    <row r="34" spans="25:30" x14ac:dyDescent="0.25">
      <c r="Y34" s="92">
        <v>10</v>
      </c>
      <c r="Z34" s="92">
        <v>5.1999999999999998E-3</v>
      </c>
      <c r="AA34" s="92">
        <v>0.28760000000000002</v>
      </c>
      <c r="AB34" s="92">
        <v>10</v>
      </c>
      <c r="AC34" s="92">
        <v>4.6300000000000001E-2</v>
      </c>
      <c r="AD34" s="92">
        <v>-0.80800000000000005</v>
      </c>
    </row>
    <row r="35" spans="25:30" x14ac:dyDescent="0.25">
      <c r="Y35" s="92">
        <v>16</v>
      </c>
      <c r="Z35" s="92">
        <v>6.0499999999999998E-2</v>
      </c>
      <c r="AA35" s="92">
        <v>1.3857999999999999</v>
      </c>
      <c r="AB35" s="92">
        <v>16</v>
      </c>
      <c r="AC35" s="92">
        <v>7.4000000000000003E-3</v>
      </c>
      <c r="AD35" s="92">
        <v>0.67290000000000005</v>
      </c>
    </row>
    <row r="36" spans="25:30" x14ac:dyDescent="0.25">
      <c r="Y36" s="92">
        <v>40</v>
      </c>
      <c r="Z36" s="92">
        <v>0.249</v>
      </c>
      <c r="AA36" s="92">
        <v>0.74529999999999996</v>
      </c>
      <c r="AB36" s="92">
        <v>40</v>
      </c>
      <c r="AC36" s="92">
        <v>7.2700000000000001E-2</v>
      </c>
      <c r="AD36" s="92">
        <v>8.2947000000000006</v>
      </c>
    </row>
    <row r="37" spans="25:30" x14ac:dyDescent="0.25">
      <c r="Y37" s="92">
        <v>50</v>
      </c>
      <c r="Z37" s="92">
        <v>0.27810000000000001</v>
      </c>
      <c r="AA37" s="92">
        <v>11.308999999999999</v>
      </c>
      <c r="AB37" s="92">
        <v>50</v>
      </c>
      <c r="AC37" s="92">
        <v>7.9699999999999993E-2</v>
      </c>
      <c r="AD37" s="92">
        <v>11.965</v>
      </c>
    </row>
    <row r="38" spans="25:30" x14ac:dyDescent="0.25">
      <c r="Y38" s="92">
        <v>60</v>
      </c>
      <c r="Z38" s="92">
        <v>0.29770000000000002</v>
      </c>
      <c r="AA38" s="92">
        <v>17.091999999999999</v>
      </c>
      <c r="AB38" s="92">
        <v>60</v>
      </c>
      <c r="AC38" s="92">
        <v>8.3699999999999997E-2</v>
      </c>
      <c r="AD38" s="92">
        <v>16.125</v>
      </c>
    </row>
    <row r="39" spans="25:30" x14ac:dyDescent="0.25">
      <c r="Y39" s="92">
        <v>84</v>
      </c>
      <c r="Z39" s="92">
        <v>0.30280000000000001</v>
      </c>
      <c r="AA39" s="92">
        <v>39.951000000000001</v>
      </c>
      <c r="AB39" s="92">
        <v>84</v>
      </c>
      <c r="AC39" s="92">
        <v>5.7000000000000002E-2</v>
      </c>
      <c r="AD39" s="92">
        <v>24.72</v>
      </c>
    </row>
  </sheetData>
  <mergeCells count="4">
    <mergeCell ref="A1:G1"/>
    <mergeCell ref="A16:G16"/>
    <mergeCell ref="Y32:AA32"/>
    <mergeCell ref="AB32:AD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 season</vt:lpstr>
      <vt:lpstr>Turbidity</vt:lpstr>
      <vt:lpstr>Clogging</vt:lpstr>
      <vt:lpstr>Sediment %</vt:lpstr>
      <vt:lpstr>Horizontal Velocity vs GSD</vt:lpstr>
      <vt:lpstr>Vertical Velocity vs GSD</vt:lpstr>
      <vt:lpstr>Vz vs GSD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2023-11-15T17:59:24Z</dcterms:created>
  <dcterms:modified xsi:type="dcterms:W3CDTF">2024-02-02T23:35:29Z</dcterms:modified>
</cp:coreProperties>
</file>