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RFID_tracers\"/>
    </mc:Choice>
  </mc:AlternateContent>
  <xr:revisionPtr revIDLastSave="0" documentId="13_ncr:1_{A7C9F8A2-FAD7-4891-8BDF-F3647EDEC051}" xr6:coauthVersionLast="47" xr6:coauthVersionMax="47" xr10:uidLastSave="{00000000-0000-0000-0000-000000000000}"/>
  <bookViews>
    <workbookView xWindow="-25320" yWindow="195" windowWidth="25440" windowHeight="15390" xr2:uid="{7052B091-D471-4631-A263-E1BC3A5159A1}"/>
  </bookViews>
  <sheets>
    <sheet name="RFID rock sizes" sheetId="2" r:id="rId1"/>
    <sheet name="Spring Deploym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3" i="2" l="1"/>
  <c r="B164" i="2"/>
  <c r="B165" i="2" s="1"/>
  <c r="B166" i="2" s="1"/>
  <c r="B167" i="2" s="1"/>
  <c r="B168" i="2" s="1"/>
  <c r="B162" i="2"/>
  <c r="B142" i="2"/>
  <c r="B143" i="2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41" i="2"/>
  <c r="O7" i="2"/>
  <c r="O8" i="2"/>
  <c r="O9" i="2"/>
  <c r="O10" i="2"/>
  <c r="O11" i="2"/>
  <c r="O12" i="2"/>
  <c r="O13" i="2"/>
  <c r="O14" i="2"/>
  <c r="O25" i="2"/>
  <c r="O28" i="2"/>
  <c r="O33" i="2"/>
  <c r="O36" i="2"/>
  <c r="O44" i="2"/>
  <c r="O52" i="2"/>
  <c r="O60" i="2"/>
  <c r="O6" i="2"/>
  <c r="P15" i="2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O70" i="2" s="1"/>
  <c r="M7" i="2"/>
  <c r="M6" i="2"/>
  <c r="M5" i="2"/>
  <c r="M4" i="2"/>
  <c r="M3" i="2"/>
  <c r="B169" i="2" l="1"/>
  <c r="B170" i="2" s="1"/>
  <c r="B174" i="2" s="1"/>
  <c r="O64" i="2"/>
  <c r="O48" i="2"/>
  <c r="O40" i="2"/>
  <c r="O32" i="2"/>
  <c r="O55" i="2"/>
  <c r="O39" i="2"/>
  <c r="O15" i="2"/>
  <c r="O62" i="2"/>
  <c r="O54" i="2"/>
  <c r="O46" i="2"/>
  <c r="O38" i="2"/>
  <c r="O30" i="2"/>
  <c r="O22" i="2"/>
  <c r="O56" i="2"/>
  <c r="O24" i="2"/>
  <c r="O63" i="2"/>
  <c r="O47" i="2"/>
  <c r="O31" i="2"/>
  <c r="O23" i="2"/>
  <c r="O69" i="2"/>
  <c r="O61" i="2"/>
  <c r="O53" i="2"/>
  <c r="O45" i="2"/>
  <c r="O37" i="2"/>
  <c r="O29" i="2"/>
  <c r="O21" i="2"/>
  <c r="O20" i="2"/>
  <c r="O67" i="2"/>
  <c r="O51" i="2"/>
  <c r="O43" i="2"/>
  <c r="O35" i="2"/>
  <c r="O27" i="2"/>
  <c r="O19" i="2"/>
  <c r="O68" i="2"/>
  <c r="O59" i="2"/>
  <c r="O66" i="2"/>
  <c r="O58" i="2"/>
  <c r="O50" i="2"/>
  <c r="O42" i="2"/>
  <c r="O34" i="2"/>
  <c r="O26" i="2"/>
  <c r="O18" i="2"/>
  <c r="O65" i="2"/>
  <c r="O57" i="2"/>
  <c r="O49" i="2"/>
  <c r="O41" i="2"/>
  <c r="O17" i="2"/>
  <c r="O16" i="2"/>
</calcChain>
</file>

<file path=xl/sharedStrings.xml><?xml version="1.0" encoding="utf-8"?>
<sst xmlns="http://schemas.openxmlformats.org/spreadsheetml/2006/main" count="517" uniqueCount="45">
  <si>
    <t>SUMMER 2021: PLACED</t>
  </si>
  <si>
    <t>#1</t>
  </si>
  <si>
    <t>July 12, 2021</t>
  </si>
  <si>
    <t>#2</t>
  </si>
  <si>
    <t>July 12, 2022</t>
  </si>
  <si>
    <t>#3</t>
  </si>
  <si>
    <t>July 12, 2023</t>
  </si>
  <si>
    <t>GROUP 1: DOWN</t>
  </si>
  <si>
    <t>GROUP 2: UP</t>
  </si>
  <si>
    <t>GROUP 3: UP</t>
  </si>
  <si>
    <t>Paint number</t>
  </si>
  <si>
    <t xml:space="preserve">Tag ID </t>
  </si>
  <si>
    <t>untagged</t>
  </si>
  <si>
    <t>-</t>
  </si>
  <si>
    <t>Found?</t>
  </si>
  <si>
    <t>WHEN WE ARRIVED FOR SNOWMELT</t>
  </si>
  <si>
    <t>SPRING 2022: PLACED</t>
  </si>
  <si>
    <t>BY ROCK NUMBER</t>
  </si>
  <si>
    <t xml:space="preserve">BY SIZE CLASS </t>
  </si>
  <si>
    <t xml:space="preserve">Bigger than: </t>
  </si>
  <si>
    <t>Quantity</t>
  </si>
  <si>
    <t xml:space="preserve">UNTAGGED ROCKS </t>
  </si>
  <si>
    <t>PAINTED</t>
  </si>
  <si>
    <t>TAG</t>
  </si>
  <si>
    <t>GRAVELOMETER</t>
  </si>
  <si>
    <t>IN</t>
  </si>
  <si>
    <t xml:space="preserve">WHERE? </t>
  </si>
  <si>
    <t>ROCK NUMBER</t>
  </si>
  <si>
    <t xml:space="preserve">ID </t>
  </si>
  <si>
    <t xml:space="preserve">NO PASS </t>
  </si>
  <si>
    <t>STREAM?</t>
  </si>
  <si>
    <t>yes</t>
  </si>
  <si>
    <t>SUMMER 2021</t>
  </si>
  <si>
    <t xml:space="preserve">SPRING 2022: </t>
  </si>
  <si>
    <t xml:space="preserve">yes </t>
  </si>
  <si>
    <t xml:space="preserve">#4 </t>
  </si>
  <si>
    <t>GROUP 4: UP (down of sonde)</t>
  </si>
  <si>
    <t>GROUP 5: DOWN (piezo3)</t>
  </si>
  <si>
    <t>#5</t>
  </si>
  <si>
    <t>no</t>
  </si>
  <si>
    <t>downstream</t>
  </si>
  <si>
    <t>up 1</t>
  </si>
  <si>
    <t>up 2</t>
  </si>
  <si>
    <t>up 3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</si>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</sst>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CCE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DF8F-F407-4400-858A-9062197B06F7}">
  <dimension ref="B1:S190"/>
  <sheetViews>
    <sheetView tabSelected="1" topLeftCell="A90" zoomScale="70" zoomScaleNormal="70" workbookViewId="0">
      <selection activeCell="Q118" sqref="Q118"/>
    </sheetView>
  </sheetViews>
  <sheetFormatPr defaultRowHeight="15" x14ac:dyDescent="0.25"/>
  <cols>
    <col min="1" max="1" width="4.140625" customWidth="1"/>
    <col min="2" max="2" width="22.140625" customWidth="1"/>
    <col min="3" max="3" width="12.5703125" customWidth="1"/>
    <col min="4" max="4" width="20.7109375" customWidth="1"/>
    <col min="5" max="5" width="13.28515625" customWidth="1"/>
    <col min="6" max="6" width="21.28515625" customWidth="1"/>
    <col min="7" max="7" width="20.5703125" customWidth="1"/>
    <col min="8" max="8" width="18.85546875" customWidth="1"/>
    <col min="9" max="9" width="12.7109375" customWidth="1"/>
    <col min="10" max="10" width="14.42578125" customWidth="1"/>
    <col min="11" max="11" width="8.7109375" customWidth="1"/>
    <col min="12" max="12" width="12.140625" customWidth="1"/>
    <col min="15" max="15" width="15.140625" customWidth="1"/>
    <col min="16" max="16" width="18.7109375" style="11" customWidth="1"/>
    <col min="17" max="17" width="20.7109375" style="11" customWidth="1"/>
    <col min="18" max="18" width="13.42578125" style="11" customWidth="1"/>
    <col min="19" max="19" width="11.7109375" style="11" customWidth="1"/>
  </cols>
  <sheetData>
    <row r="1" spans="2:19" ht="15.75" thickBot="1" x14ac:dyDescent="0.3"/>
    <row r="2" spans="2:19" ht="15.75" thickBot="1" x14ac:dyDescent="0.3">
      <c r="B2" s="37" t="s">
        <v>17</v>
      </c>
      <c r="C2" s="38"/>
      <c r="D2" s="39"/>
      <c r="F2" s="37" t="s">
        <v>18</v>
      </c>
      <c r="G2" s="38"/>
      <c r="H2" s="38"/>
      <c r="I2" s="38"/>
      <c r="J2" s="39"/>
      <c r="L2" s="5" t="s">
        <v>19</v>
      </c>
      <c r="M2" s="5" t="s">
        <v>20</v>
      </c>
      <c r="P2" s="37" t="s">
        <v>21</v>
      </c>
      <c r="Q2" s="38"/>
      <c r="R2" s="38"/>
      <c r="S2" s="39"/>
    </row>
    <row r="3" spans="2:19" x14ac:dyDescent="0.25">
      <c r="B3" s="12" t="s">
        <v>22</v>
      </c>
      <c r="C3" s="13" t="s">
        <v>23</v>
      </c>
      <c r="D3" s="12" t="s">
        <v>24</v>
      </c>
      <c r="F3" s="12" t="s">
        <v>22</v>
      </c>
      <c r="G3" s="12" t="s">
        <v>23</v>
      </c>
      <c r="H3" s="14" t="s">
        <v>24</v>
      </c>
      <c r="I3" s="12" t="s">
        <v>25</v>
      </c>
      <c r="J3" s="40" t="s">
        <v>26</v>
      </c>
      <c r="L3" s="4">
        <v>128</v>
      </c>
      <c r="M3" s="4">
        <f>SUM(H5:H9)/L3</f>
        <v>5</v>
      </c>
      <c r="P3" s="12" t="s">
        <v>22</v>
      </c>
      <c r="Q3" s="14" t="s">
        <v>24</v>
      </c>
      <c r="R3" s="12" t="s">
        <v>25</v>
      </c>
      <c r="S3" s="40" t="s">
        <v>26</v>
      </c>
    </row>
    <row r="4" spans="2:19" ht="15.75" thickBot="1" x14ac:dyDescent="0.3">
      <c r="B4" s="15" t="s">
        <v>27</v>
      </c>
      <c r="C4" s="16" t="s">
        <v>28</v>
      </c>
      <c r="D4" s="15" t="s">
        <v>29</v>
      </c>
      <c r="F4" s="15" t="s">
        <v>27</v>
      </c>
      <c r="G4" s="15" t="s">
        <v>28</v>
      </c>
      <c r="H4" s="17" t="s">
        <v>29</v>
      </c>
      <c r="I4" s="15" t="s">
        <v>30</v>
      </c>
      <c r="J4" s="41"/>
      <c r="L4" s="6">
        <v>90</v>
      </c>
      <c r="M4" s="6">
        <f>SUM(H10:H22)/L4</f>
        <v>13</v>
      </c>
      <c r="P4" s="15" t="s">
        <v>27</v>
      </c>
      <c r="Q4" s="17" t="s">
        <v>29</v>
      </c>
      <c r="R4" s="15" t="s">
        <v>30</v>
      </c>
      <c r="S4" s="41"/>
    </row>
    <row r="5" spans="2:19" x14ac:dyDescent="0.25">
      <c r="B5" s="18">
        <v>1</v>
      </c>
      <c r="C5" s="18">
        <v>8005</v>
      </c>
      <c r="D5" s="18">
        <v>128</v>
      </c>
      <c r="F5" s="18">
        <v>6</v>
      </c>
      <c r="G5" s="18">
        <v>8043</v>
      </c>
      <c r="H5" s="18">
        <v>128</v>
      </c>
      <c r="I5" s="19"/>
      <c r="J5" s="19"/>
      <c r="L5" s="8">
        <v>64</v>
      </c>
      <c r="M5" s="8">
        <f>SUM(H23:H54)/L5</f>
        <v>32</v>
      </c>
      <c r="O5" s="11">
        <v>1001</v>
      </c>
      <c r="P5" s="20">
        <v>1</v>
      </c>
      <c r="Q5" s="20">
        <v>11</v>
      </c>
      <c r="R5" s="19"/>
      <c r="S5" s="19"/>
    </row>
    <row r="6" spans="2:19" x14ac:dyDescent="0.25">
      <c r="B6" s="6">
        <v>2</v>
      </c>
      <c r="C6" s="6">
        <v>8007</v>
      </c>
      <c r="D6" s="6">
        <v>90</v>
      </c>
      <c r="F6" s="4">
        <v>3</v>
      </c>
      <c r="G6" s="4">
        <v>8098</v>
      </c>
      <c r="H6" s="4">
        <v>128</v>
      </c>
      <c r="I6" s="1" t="s">
        <v>31</v>
      </c>
      <c r="J6" s="1" t="s">
        <v>40</v>
      </c>
      <c r="L6" s="9">
        <v>45</v>
      </c>
      <c r="M6" s="9">
        <f>SUM(H55:H97)/L6</f>
        <v>43</v>
      </c>
      <c r="O6" s="11">
        <f>P6+1000</f>
        <v>1002</v>
      </c>
      <c r="P6" s="29">
        <v>2</v>
      </c>
      <c r="Q6" s="29">
        <v>11</v>
      </c>
      <c r="R6" s="24" t="s">
        <v>31</v>
      </c>
      <c r="S6" s="24" t="s">
        <v>43</v>
      </c>
    </row>
    <row r="7" spans="2:19" x14ac:dyDescent="0.25">
      <c r="B7" s="4">
        <v>3</v>
      </c>
      <c r="C7" s="4">
        <v>8098</v>
      </c>
      <c r="D7" s="4">
        <v>128</v>
      </c>
      <c r="F7" s="4">
        <v>7</v>
      </c>
      <c r="G7" s="4">
        <v>8064</v>
      </c>
      <c r="H7" s="4">
        <v>128</v>
      </c>
      <c r="I7" s="1" t="s">
        <v>31</v>
      </c>
      <c r="J7" s="1" t="s">
        <v>40</v>
      </c>
      <c r="L7" s="10">
        <v>32</v>
      </c>
      <c r="M7" s="10">
        <f>SUM(H98:H140)/L7</f>
        <v>43</v>
      </c>
      <c r="O7" s="11">
        <f t="shared" ref="O7:O70" si="0">P7+1000</f>
        <v>1003</v>
      </c>
      <c r="P7" s="21">
        <v>3</v>
      </c>
      <c r="Q7" s="21">
        <v>11</v>
      </c>
      <c r="R7" s="5"/>
      <c r="S7" s="5"/>
    </row>
    <row r="8" spans="2:19" x14ac:dyDescent="0.25">
      <c r="B8" s="6">
        <v>4</v>
      </c>
      <c r="C8" s="6">
        <v>8124</v>
      </c>
      <c r="D8" s="6">
        <v>90</v>
      </c>
      <c r="F8" s="4">
        <v>8</v>
      </c>
      <c r="G8" s="4">
        <v>8068</v>
      </c>
      <c r="H8" s="4">
        <v>128</v>
      </c>
      <c r="I8" s="3" t="s">
        <v>31</v>
      </c>
      <c r="J8" s="3" t="s">
        <v>42</v>
      </c>
      <c r="K8" s="11"/>
      <c r="O8" s="11">
        <f t="shared" si="0"/>
        <v>1004</v>
      </c>
      <c r="P8" s="21">
        <v>4</v>
      </c>
      <c r="Q8" s="21">
        <v>16</v>
      </c>
      <c r="R8" s="5"/>
      <c r="S8" s="5"/>
    </row>
    <row r="9" spans="2:19" x14ac:dyDescent="0.25">
      <c r="B9" s="6">
        <v>5</v>
      </c>
      <c r="C9" s="6">
        <v>8074</v>
      </c>
      <c r="D9" s="6">
        <v>90</v>
      </c>
      <c r="F9" s="4">
        <v>1</v>
      </c>
      <c r="G9" s="4">
        <v>8005</v>
      </c>
      <c r="H9" s="4">
        <v>128</v>
      </c>
      <c r="I9" s="24" t="s">
        <v>31</v>
      </c>
      <c r="J9" s="24" t="s">
        <v>43</v>
      </c>
      <c r="O9" s="11">
        <f t="shared" si="0"/>
        <v>1005</v>
      </c>
      <c r="P9" s="29">
        <v>5</v>
      </c>
      <c r="Q9" s="29">
        <v>16</v>
      </c>
      <c r="R9" s="3" t="s">
        <v>31</v>
      </c>
      <c r="S9" s="3" t="s">
        <v>42</v>
      </c>
    </row>
    <row r="10" spans="2:19" x14ac:dyDescent="0.25">
      <c r="B10" s="4">
        <v>6</v>
      </c>
      <c r="C10" s="4">
        <v>8043</v>
      </c>
      <c r="D10" s="4">
        <v>128</v>
      </c>
      <c r="F10" s="6">
        <v>2</v>
      </c>
      <c r="G10" s="6">
        <v>8007</v>
      </c>
      <c r="H10" s="6">
        <v>90</v>
      </c>
      <c r="I10" s="3" t="s">
        <v>31</v>
      </c>
      <c r="J10" s="3" t="s">
        <v>42</v>
      </c>
      <c r="L10" s="42" t="s">
        <v>32</v>
      </c>
      <c r="M10" s="42"/>
      <c r="N10" s="42"/>
      <c r="O10" s="11">
        <f t="shared" si="0"/>
        <v>1006</v>
      </c>
      <c r="P10" s="29">
        <v>6</v>
      </c>
      <c r="Q10" s="29">
        <v>16</v>
      </c>
      <c r="R10" s="2" t="s">
        <v>31</v>
      </c>
      <c r="S10" s="2" t="s">
        <v>41</v>
      </c>
    </row>
    <row r="11" spans="2:19" x14ac:dyDescent="0.25">
      <c r="B11" s="4">
        <v>7</v>
      </c>
      <c r="C11" s="4">
        <v>8064</v>
      </c>
      <c r="D11" s="4">
        <v>128</v>
      </c>
      <c r="F11" s="6">
        <v>11</v>
      </c>
      <c r="G11" s="6">
        <v>8082</v>
      </c>
      <c r="H11" s="6">
        <v>90</v>
      </c>
      <c r="I11" s="2" t="s">
        <v>31</v>
      </c>
      <c r="J11" s="2" t="s">
        <v>41</v>
      </c>
      <c r="L11" s="1" t="s">
        <v>40</v>
      </c>
      <c r="M11" s="35">
        <v>44389</v>
      </c>
      <c r="N11" s="36"/>
      <c r="O11" s="11">
        <f t="shared" si="0"/>
        <v>1007</v>
      </c>
      <c r="P11" s="21">
        <v>7</v>
      </c>
      <c r="Q11" s="21">
        <v>16</v>
      </c>
      <c r="R11" s="5"/>
      <c r="S11" s="5"/>
    </row>
    <row r="12" spans="2:19" x14ac:dyDescent="0.25">
      <c r="B12" s="4">
        <v>8</v>
      </c>
      <c r="C12" s="4">
        <v>8068</v>
      </c>
      <c r="D12" s="4">
        <v>128</v>
      </c>
      <c r="F12" s="6">
        <v>5</v>
      </c>
      <c r="G12" s="6">
        <v>8074</v>
      </c>
      <c r="H12" s="6">
        <v>90</v>
      </c>
      <c r="I12" s="1" t="s">
        <v>31</v>
      </c>
      <c r="J12" s="1" t="s">
        <v>40</v>
      </c>
      <c r="L12" s="2" t="s">
        <v>41</v>
      </c>
      <c r="M12" s="35">
        <v>44389</v>
      </c>
      <c r="N12" s="36"/>
      <c r="O12" s="11">
        <f t="shared" si="0"/>
        <v>1008</v>
      </c>
      <c r="P12" s="21">
        <v>8</v>
      </c>
      <c r="Q12" s="21">
        <v>16</v>
      </c>
      <c r="R12" s="5"/>
      <c r="S12" s="5"/>
    </row>
    <row r="13" spans="2:19" x14ac:dyDescent="0.25">
      <c r="B13" s="6">
        <v>9</v>
      </c>
      <c r="C13" s="6">
        <v>8162</v>
      </c>
      <c r="D13" s="6">
        <v>90</v>
      </c>
      <c r="F13" s="6">
        <v>22</v>
      </c>
      <c r="G13" s="6">
        <v>8024</v>
      </c>
      <c r="H13" s="6">
        <v>90</v>
      </c>
      <c r="I13" s="2" t="s">
        <v>31</v>
      </c>
      <c r="J13" s="2" t="s">
        <v>41</v>
      </c>
      <c r="L13" s="3" t="s">
        <v>42</v>
      </c>
      <c r="M13" s="35">
        <v>44389</v>
      </c>
      <c r="N13" s="36"/>
      <c r="O13" s="11">
        <f t="shared" si="0"/>
        <v>1009</v>
      </c>
      <c r="P13" s="21">
        <v>9</v>
      </c>
      <c r="Q13" s="21">
        <v>16</v>
      </c>
      <c r="R13" s="5"/>
      <c r="S13" s="5"/>
    </row>
    <row r="14" spans="2:19" x14ac:dyDescent="0.25">
      <c r="B14" s="22">
        <v>10</v>
      </c>
      <c r="C14" s="8">
        <v>8093</v>
      </c>
      <c r="D14" s="8">
        <v>64</v>
      </c>
      <c r="F14" s="7">
        <v>113</v>
      </c>
      <c r="G14" s="6">
        <v>8027</v>
      </c>
      <c r="H14" s="6">
        <v>90</v>
      </c>
      <c r="I14" s="1" t="s">
        <v>31</v>
      </c>
      <c r="J14" s="1" t="s">
        <v>40</v>
      </c>
      <c r="O14" s="11">
        <f t="shared" si="0"/>
        <v>1010</v>
      </c>
      <c r="P14" s="29">
        <v>10</v>
      </c>
      <c r="Q14" s="29">
        <v>16</v>
      </c>
      <c r="R14" s="3" t="s">
        <v>31</v>
      </c>
      <c r="S14" s="3" t="s">
        <v>42</v>
      </c>
    </row>
    <row r="15" spans="2:19" x14ac:dyDescent="0.25">
      <c r="B15" s="6">
        <v>11</v>
      </c>
      <c r="C15" s="6">
        <v>8082</v>
      </c>
      <c r="D15" s="6">
        <v>90</v>
      </c>
      <c r="F15" s="6">
        <v>41</v>
      </c>
      <c r="G15" s="6">
        <v>8053</v>
      </c>
      <c r="H15" s="6">
        <v>90</v>
      </c>
      <c r="I15" s="24" t="s">
        <v>31</v>
      </c>
      <c r="J15" s="24" t="s">
        <v>43</v>
      </c>
      <c r="L15" s="42" t="s">
        <v>33</v>
      </c>
      <c r="M15" s="42"/>
      <c r="N15" s="42"/>
      <c r="O15" s="11">
        <f t="shared" si="0"/>
        <v>1011</v>
      </c>
      <c r="P15" s="29">
        <f>P14+1</f>
        <v>11</v>
      </c>
      <c r="Q15" s="29">
        <v>16</v>
      </c>
      <c r="R15" s="2" t="s">
        <v>31</v>
      </c>
      <c r="S15" s="2" t="s">
        <v>41</v>
      </c>
    </row>
    <row r="16" spans="2:19" x14ac:dyDescent="0.25">
      <c r="B16" s="6">
        <v>12</v>
      </c>
      <c r="C16" s="6">
        <v>8022</v>
      </c>
      <c r="D16" s="6">
        <v>90</v>
      </c>
      <c r="F16" s="6">
        <v>42</v>
      </c>
      <c r="G16" s="6">
        <v>8070</v>
      </c>
      <c r="H16" s="6">
        <v>90</v>
      </c>
      <c r="I16" s="1" t="s">
        <v>31</v>
      </c>
      <c r="J16" s="1" t="s">
        <v>40</v>
      </c>
      <c r="L16" s="24" t="s">
        <v>43</v>
      </c>
      <c r="M16" s="35">
        <v>44638</v>
      </c>
      <c r="N16" s="36"/>
      <c r="O16" s="11">
        <f t="shared" si="0"/>
        <v>1012</v>
      </c>
      <c r="P16" s="21">
        <f t="shared" ref="P16:P70" si="1">P15+1</f>
        <v>12</v>
      </c>
      <c r="Q16" s="21">
        <v>16</v>
      </c>
      <c r="R16" s="5"/>
      <c r="S16" s="5"/>
    </row>
    <row r="17" spans="2:19" x14ac:dyDescent="0.25">
      <c r="B17" s="8">
        <v>13</v>
      </c>
      <c r="C17" s="8">
        <v>8091</v>
      </c>
      <c r="D17" s="8">
        <v>64</v>
      </c>
      <c r="F17" s="6">
        <v>4</v>
      </c>
      <c r="G17" s="6">
        <v>8124</v>
      </c>
      <c r="H17" s="6">
        <v>90</v>
      </c>
      <c r="I17" s="1" t="s">
        <v>31</v>
      </c>
      <c r="J17" s="1" t="s">
        <v>40</v>
      </c>
      <c r="L17" s="1" t="s">
        <v>40</v>
      </c>
      <c r="M17" s="35">
        <v>44638</v>
      </c>
      <c r="N17" s="36"/>
      <c r="O17" s="11">
        <f t="shared" si="0"/>
        <v>1013</v>
      </c>
      <c r="P17" s="21">
        <f t="shared" si="1"/>
        <v>13</v>
      </c>
      <c r="Q17" s="21">
        <v>16</v>
      </c>
      <c r="R17" s="5"/>
      <c r="S17" s="5"/>
    </row>
    <row r="18" spans="2:19" x14ac:dyDescent="0.25">
      <c r="B18" s="8">
        <v>14</v>
      </c>
      <c r="C18" s="8">
        <v>8113</v>
      </c>
      <c r="D18" s="8">
        <v>64</v>
      </c>
      <c r="F18" s="6">
        <v>114</v>
      </c>
      <c r="G18" s="6">
        <v>8115</v>
      </c>
      <c r="H18" s="6">
        <v>90</v>
      </c>
      <c r="I18" s="2" t="s">
        <v>31</v>
      </c>
      <c r="J18" s="2" t="s">
        <v>41</v>
      </c>
      <c r="O18" s="11">
        <f t="shared" si="0"/>
        <v>1014</v>
      </c>
      <c r="P18" s="29">
        <f>P17+1</f>
        <v>14</v>
      </c>
      <c r="Q18" s="29">
        <v>16</v>
      </c>
      <c r="R18" s="24" t="s">
        <v>31</v>
      </c>
      <c r="S18" s="24" t="s">
        <v>43</v>
      </c>
    </row>
    <row r="19" spans="2:19" x14ac:dyDescent="0.25">
      <c r="B19" s="8">
        <v>15</v>
      </c>
      <c r="C19" s="8">
        <v>8063</v>
      </c>
      <c r="D19" s="8">
        <v>64</v>
      </c>
      <c r="F19" s="6">
        <v>44</v>
      </c>
      <c r="G19" s="6">
        <v>8095</v>
      </c>
      <c r="H19" s="6">
        <v>90</v>
      </c>
      <c r="I19" s="1" t="s">
        <v>31</v>
      </c>
      <c r="J19" s="1" t="s">
        <v>40</v>
      </c>
      <c r="O19" s="11">
        <f t="shared" si="0"/>
        <v>1015</v>
      </c>
      <c r="P19" s="21">
        <f>P18+1</f>
        <v>15</v>
      </c>
      <c r="Q19" s="21">
        <v>16</v>
      </c>
      <c r="R19" s="5"/>
      <c r="S19" s="5"/>
    </row>
    <row r="20" spans="2:19" x14ac:dyDescent="0.25">
      <c r="B20" s="8">
        <v>16</v>
      </c>
      <c r="C20" s="8">
        <v>8018</v>
      </c>
      <c r="D20" s="8">
        <v>64</v>
      </c>
      <c r="F20" s="6">
        <v>43</v>
      </c>
      <c r="G20" s="6">
        <v>8019</v>
      </c>
      <c r="H20" s="6">
        <v>90</v>
      </c>
      <c r="I20" s="3" t="s">
        <v>31</v>
      </c>
      <c r="J20" s="3" t="s">
        <v>42</v>
      </c>
      <c r="O20" s="11">
        <f t="shared" si="0"/>
        <v>1016</v>
      </c>
      <c r="P20" s="21">
        <f t="shared" si="1"/>
        <v>16</v>
      </c>
      <c r="Q20" s="21">
        <v>16</v>
      </c>
      <c r="R20" s="5"/>
      <c r="S20" s="5"/>
    </row>
    <row r="21" spans="2:19" x14ac:dyDescent="0.25">
      <c r="B21" s="8">
        <v>17</v>
      </c>
      <c r="C21" s="8">
        <v>8097</v>
      </c>
      <c r="D21" s="8">
        <v>64</v>
      </c>
      <c r="F21" s="6">
        <v>9</v>
      </c>
      <c r="G21" s="6">
        <v>8162</v>
      </c>
      <c r="H21" s="6">
        <v>90</v>
      </c>
      <c r="I21" s="24" t="s">
        <v>31</v>
      </c>
      <c r="J21" s="24" t="s">
        <v>43</v>
      </c>
      <c r="O21" s="11">
        <f t="shared" si="0"/>
        <v>1017</v>
      </c>
      <c r="P21" s="29">
        <f t="shared" si="1"/>
        <v>17</v>
      </c>
      <c r="Q21" s="29">
        <v>16</v>
      </c>
      <c r="R21" s="1" t="s">
        <v>31</v>
      </c>
      <c r="S21" s="1" t="s">
        <v>40</v>
      </c>
    </row>
    <row r="22" spans="2:19" x14ac:dyDescent="0.25">
      <c r="B22" s="8">
        <v>18</v>
      </c>
      <c r="C22" s="8">
        <v>8016</v>
      </c>
      <c r="D22" s="8">
        <v>64</v>
      </c>
      <c r="F22" s="6">
        <v>12</v>
      </c>
      <c r="G22" s="6">
        <v>8022</v>
      </c>
      <c r="H22" s="6">
        <v>90</v>
      </c>
      <c r="I22" s="5"/>
      <c r="J22" s="5"/>
      <c r="O22" s="11">
        <f t="shared" si="0"/>
        <v>1018</v>
      </c>
      <c r="P22" s="21">
        <f t="shared" si="1"/>
        <v>18</v>
      </c>
      <c r="Q22" s="21">
        <v>16</v>
      </c>
      <c r="R22" s="5"/>
      <c r="S22" s="5"/>
    </row>
    <row r="23" spans="2:19" x14ac:dyDescent="0.25">
      <c r="B23" s="8">
        <v>19</v>
      </c>
      <c r="C23" s="8">
        <v>8130</v>
      </c>
      <c r="D23" s="8">
        <v>64</v>
      </c>
      <c r="F23" s="8">
        <v>101</v>
      </c>
      <c r="G23" s="8">
        <v>8048</v>
      </c>
      <c r="H23" s="8">
        <v>64</v>
      </c>
      <c r="I23" s="24" t="s">
        <v>31</v>
      </c>
      <c r="J23" s="24" t="s">
        <v>43</v>
      </c>
      <c r="O23" s="11">
        <f t="shared" si="0"/>
        <v>1019</v>
      </c>
      <c r="P23" s="21">
        <f t="shared" si="1"/>
        <v>19</v>
      </c>
      <c r="Q23" s="21">
        <v>16</v>
      </c>
      <c r="R23" s="5"/>
      <c r="S23" s="5"/>
    </row>
    <row r="24" spans="2:19" x14ac:dyDescent="0.25">
      <c r="B24" s="9">
        <v>20</v>
      </c>
      <c r="C24" s="9">
        <v>8040</v>
      </c>
      <c r="D24" s="9">
        <v>45</v>
      </c>
      <c r="F24" s="8">
        <v>17</v>
      </c>
      <c r="G24" s="8">
        <v>8097</v>
      </c>
      <c r="H24" s="8">
        <v>64</v>
      </c>
      <c r="I24" s="24" t="s">
        <v>31</v>
      </c>
      <c r="J24" s="24" t="s">
        <v>43</v>
      </c>
      <c r="O24" s="11">
        <f t="shared" si="0"/>
        <v>1020</v>
      </c>
      <c r="P24" s="21">
        <f t="shared" si="1"/>
        <v>20</v>
      </c>
      <c r="Q24" s="21">
        <v>16</v>
      </c>
      <c r="R24" s="5"/>
      <c r="S24" s="5"/>
    </row>
    <row r="25" spans="2:19" x14ac:dyDescent="0.25">
      <c r="B25" s="8">
        <v>21</v>
      </c>
      <c r="C25" s="8">
        <v>8128</v>
      </c>
      <c r="D25" s="8">
        <v>64</v>
      </c>
      <c r="F25" s="8">
        <v>23</v>
      </c>
      <c r="G25" s="8">
        <v>8176</v>
      </c>
      <c r="H25" s="8">
        <v>64</v>
      </c>
      <c r="I25" s="2" t="s">
        <v>31</v>
      </c>
      <c r="J25" s="2" t="s">
        <v>41</v>
      </c>
      <c r="O25" s="11">
        <f t="shared" si="0"/>
        <v>1021</v>
      </c>
      <c r="P25" s="21">
        <f t="shared" si="1"/>
        <v>21</v>
      </c>
      <c r="Q25" s="21">
        <v>16</v>
      </c>
      <c r="R25" s="5"/>
      <c r="S25" s="5"/>
    </row>
    <row r="26" spans="2:19" x14ac:dyDescent="0.25">
      <c r="B26" s="6">
        <v>22</v>
      </c>
      <c r="C26" s="6">
        <v>8024</v>
      </c>
      <c r="D26" s="6">
        <v>90</v>
      </c>
      <c r="F26" s="8">
        <v>16</v>
      </c>
      <c r="G26" s="8">
        <v>8018</v>
      </c>
      <c r="H26" s="8">
        <v>64</v>
      </c>
      <c r="I26" s="1" t="s">
        <v>31</v>
      </c>
      <c r="J26" s="1" t="s">
        <v>40</v>
      </c>
      <c r="O26" s="11">
        <f t="shared" si="0"/>
        <v>1022</v>
      </c>
      <c r="P26" s="21">
        <f t="shared" si="1"/>
        <v>22</v>
      </c>
      <c r="Q26" s="21">
        <v>16</v>
      </c>
      <c r="R26" s="5"/>
      <c r="S26" s="5"/>
    </row>
    <row r="27" spans="2:19" x14ac:dyDescent="0.25">
      <c r="B27" s="8">
        <v>23</v>
      </c>
      <c r="C27" s="8">
        <v>8176</v>
      </c>
      <c r="D27" s="8">
        <v>64</v>
      </c>
      <c r="F27" s="8">
        <v>90</v>
      </c>
      <c r="G27" s="8">
        <v>8151</v>
      </c>
      <c r="H27" s="8">
        <v>64</v>
      </c>
      <c r="I27" s="2" t="s">
        <v>31</v>
      </c>
      <c r="J27" s="2" t="s">
        <v>41</v>
      </c>
      <c r="O27" s="11">
        <f t="shared" si="0"/>
        <v>1023</v>
      </c>
      <c r="P27" s="21">
        <f t="shared" si="1"/>
        <v>23</v>
      </c>
      <c r="Q27" s="21">
        <v>16</v>
      </c>
      <c r="R27" s="5"/>
      <c r="S27" s="5"/>
    </row>
    <row r="28" spans="2:19" x14ac:dyDescent="0.25">
      <c r="B28" s="8">
        <v>24</v>
      </c>
      <c r="C28" s="8">
        <v>8038</v>
      </c>
      <c r="D28" s="8">
        <v>64</v>
      </c>
      <c r="F28" s="8">
        <v>15</v>
      </c>
      <c r="G28" s="8">
        <v>8063</v>
      </c>
      <c r="H28" s="8">
        <v>64</v>
      </c>
      <c r="I28" s="3" t="s">
        <v>31</v>
      </c>
      <c r="J28" s="3" t="s">
        <v>42</v>
      </c>
      <c r="O28" s="11">
        <f t="shared" si="0"/>
        <v>1024</v>
      </c>
      <c r="P28" s="21">
        <f t="shared" si="1"/>
        <v>24</v>
      </c>
      <c r="Q28" s="21">
        <v>16</v>
      </c>
      <c r="R28" s="5"/>
      <c r="S28" s="5"/>
    </row>
    <row r="29" spans="2:19" x14ac:dyDescent="0.25">
      <c r="B29" s="8">
        <v>25</v>
      </c>
      <c r="C29" s="8">
        <v>8009</v>
      </c>
      <c r="D29" s="8">
        <v>64</v>
      </c>
      <c r="F29" s="8">
        <v>13</v>
      </c>
      <c r="G29" s="8">
        <v>8091</v>
      </c>
      <c r="H29" s="8">
        <v>64</v>
      </c>
      <c r="I29" s="1" t="s">
        <v>31</v>
      </c>
      <c r="J29" s="1" t="s">
        <v>40</v>
      </c>
      <c r="O29" s="11">
        <f t="shared" si="0"/>
        <v>1025</v>
      </c>
      <c r="P29" s="21">
        <f t="shared" si="1"/>
        <v>25</v>
      </c>
      <c r="Q29" s="21">
        <v>16</v>
      </c>
      <c r="R29" s="5"/>
      <c r="S29" s="5"/>
    </row>
    <row r="30" spans="2:19" x14ac:dyDescent="0.25">
      <c r="B30" s="9">
        <v>26</v>
      </c>
      <c r="C30" s="9">
        <v>8181</v>
      </c>
      <c r="D30" s="9">
        <v>45</v>
      </c>
      <c r="F30" s="8">
        <v>94</v>
      </c>
      <c r="G30" s="8">
        <v>8105</v>
      </c>
      <c r="H30" s="8">
        <v>64</v>
      </c>
      <c r="I30" s="3" t="s">
        <v>31</v>
      </c>
      <c r="J30" s="3" t="s">
        <v>42</v>
      </c>
      <c r="O30" s="11">
        <f t="shared" si="0"/>
        <v>1026</v>
      </c>
      <c r="P30" s="29">
        <f t="shared" si="1"/>
        <v>26</v>
      </c>
      <c r="Q30" s="29">
        <v>16</v>
      </c>
      <c r="R30" s="1" t="s">
        <v>31</v>
      </c>
      <c r="S30" s="1" t="s">
        <v>40</v>
      </c>
    </row>
    <row r="31" spans="2:19" x14ac:dyDescent="0.25">
      <c r="B31" s="9">
        <v>27</v>
      </c>
      <c r="C31" s="9">
        <v>8161</v>
      </c>
      <c r="D31" s="9">
        <v>45</v>
      </c>
      <c r="F31" s="8">
        <v>19</v>
      </c>
      <c r="G31" s="8">
        <v>8130</v>
      </c>
      <c r="H31" s="8">
        <v>64</v>
      </c>
      <c r="I31" s="2" t="s">
        <v>31</v>
      </c>
      <c r="J31" s="2" t="s">
        <v>41</v>
      </c>
      <c r="O31" s="11">
        <f t="shared" si="0"/>
        <v>1027</v>
      </c>
      <c r="P31" s="21">
        <f t="shared" si="1"/>
        <v>27</v>
      </c>
      <c r="Q31" s="21">
        <v>16</v>
      </c>
      <c r="R31" s="5"/>
      <c r="S31" s="5"/>
    </row>
    <row r="32" spans="2:19" x14ac:dyDescent="0.25">
      <c r="B32" s="8">
        <v>28</v>
      </c>
      <c r="C32" s="8">
        <v>8087</v>
      </c>
      <c r="D32" s="8">
        <v>64</v>
      </c>
      <c r="F32" s="8">
        <v>14</v>
      </c>
      <c r="G32" s="8">
        <v>8113</v>
      </c>
      <c r="H32" s="8">
        <v>64</v>
      </c>
      <c r="I32" s="24" t="s">
        <v>31</v>
      </c>
      <c r="J32" s="24" t="s">
        <v>43</v>
      </c>
      <c r="O32" s="11">
        <f t="shared" si="0"/>
        <v>1028</v>
      </c>
      <c r="P32" s="29">
        <f t="shared" si="1"/>
        <v>28</v>
      </c>
      <c r="Q32" s="29">
        <v>16</v>
      </c>
      <c r="R32" s="1" t="s">
        <v>31</v>
      </c>
      <c r="S32" s="1" t="s">
        <v>40</v>
      </c>
    </row>
    <row r="33" spans="2:19" x14ac:dyDescent="0.25">
      <c r="B33" s="8">
        <v>29</v>
      </c>
      <c r="C33" s="8">
        <v>8037</v>
      </c>
      <c r="D33" s="8">
        <v>64</v>
      </c>
      <c r="F33" s="8">
        <v>24</v>
      </c>
      <c r="G33" s="8">
        <v>8038</v>
      </c>
      <c r="H33" s="8">
        <v>64</v>
      </c>
      <c r="I33" s="1" t="s">
        <v>31</v>
      </c>
      <c r="J33" s="1" t="s">
        <v>40</v>
      </c>
      <c r="O33" s="11">
        <f t="shared" si="0"/>
        <v>1029</v>
      </c>
      <c r="P33" s="21">
        <f t="shared" si="1"/>
        <v>29</v>
      </c>
      <c r="Q33" s="21">
        <v>16</v>
      </c>
      <c r="R33" s="5"/>
      <c r="S33" s="5"/>
    </row>
    <row r="34" spans="2:19" x14ac:dyDescent="0.25">
      <c r="B34" s="8">
        <v>30</v>
      </c>
      <c r="C34" s="8">
        <v>8146</v>
      </c>
      <c r="D34" s="8">
        <v>64</v>
      </c>
      <c r="F34" s="8">
        <v>106</v>
      </c>
      <c r="G34" s="8">
        <v>8167</v>
      </c>
      <c r="H34" s="8">
        <v>64</v>
      </c>
      <c r="I34" s="2" t="s">
        <v>31</v>
      </c>
      <c r="J34" s="2" t="s">
        <v>41</v>
      </c>
      <c r="O34" s="11">
        <f t="shared" si="0"/>
        <v>1030</v>
      </c>
      <c r="P34" s="21">
        <f>P33+1</f>
        <v>30</v>
      </c>
      <c r="Q34" s="21">
        <v>16</v>
      </c>
      <c r="R34" s="5"/>
      <c r="S34" s="5"/>
    </row>
    <row r="35" spans="2:19" x14ac:dyDescent="0.25">
      <c r="B35" s="8">
        <v>31</v>
      </c>
      <c r="C35" s="8">
        <v>8126</v>
      </c>
      <c r="D35" s="8">
        <v>64</v>
      </c>
      <c r="F35" s="8">
        <v>10</v>
      </c>
      <c r="G35" s="8">
        <v>8093</v>
      </c>
      <c r="H35" s="8">
        <v>64</v>
      </c>
      <c r="I35" s="1" t="s">
        <v>31</v>
      </c>
      <c r="J35" s="1" t="s">
        <v>40</v>
      </c>
      <c r="O35" s="11">
        <f t="shared" si="0"/>
        <v>1031</v>
      </c>
      <c r="P35" s="29">
        <f t="shared" si="1"/>
        <v>31</v>
      </c>
      <c r="Q35" s="29">
        <v>16</v>
      </c>
      <c r="R35" s="3" t="s">
        <v>31</v>
      </c>
      <c r="S35" s="3" t="s">
        <v>42</v>
      </c>
    </row>
    <row r="36" spans="2:19" x14ac:dyDescent="0.25">
      <c r="B36" s="9">
        <v>32</v>
      </c>
      <c r="C36" s="9">
        <v>8073</v>
      </c>
      <c r="D36" s="9">
        <v>45</v>
      </c>
      <c r="F36" s="8">
        <v>31</v>
      </c>
      <c r="G36" s="8">
        <v>8126</v>
      </c>
      <c r="H36" s="8">
        <v>64</v>
      </c>
      <c r="I36" s="5"/>
      <c r="J36" s="5"/>
      <c r="O36" s="11">
        <f t="shared" si="0"/>
        <v>1032</v>
      </c>
      <c r="P36" s="21">
        <f t="shared" si="1"/>
        <v>32</v>
      </c>
      <c r="Q36" s="21">
        <v>16</v>
      </c>
      <c r="R36" s="5"/>
      <c r="S36" s="5"/>
    </row>
    <row r="37" spans="2:19" x14ac:dyDescent="0.25">
      <c r="B37" s="9">
        <v>33</v>
      </c>
      <c r="C37" s="9">
        <v>8171</v>
      </c>
      <c r="D37" s="9">
        <v>45</v>
      </c>
      <c r="F37" s="8">
        <v>95</v>
      </c>
      <c r="G37" s="8">
        <v>8168</v>
      </c>
      <c r="H37" s="8">
        <v>64</v>
      </c>
      <c r="I37" s="3" t="s">
        <v>31</v>
      </c>
      <c r="J37" s="3" t="s">
        <v>42</v>
      </c>
      <c r="O37" s="11">
        <f t="shared" si="0"/>
        <v>1033</v>
      </c>
      <c r="P37" s="21">
        <f t="shared" si="1"/>
        <v>33</v>
      </c>
      <c r="Q37" s="21">
        <v>16</v>
      </c>
      <c r="R37" s="5"/>
      <c r="S37" s="5"/>
    </row>
    <row r="38" spans="2:19" x14ac:dyDescent="0.25">
      <c r="B38" s="9">
        <v>34</v>
      </c>
      <c r="C38" s="9">
        <v>8049</v>
      </c>
      <c r="D38" s="9">
        <v>45</v>
      </c>
      <c r="F38" s="8">
        <v>105</v>
      </c>
      <c r="G38" s="8">
        <v>8197</v>
      </c>
      <c r="H38" s="8">
        <v>64</v>
      </c>
      <c r="I38" s="1" t="s">
        <v>31</v>
      </c>
      <c r="J38" s="1" t="s">
        <v>40</v>
      </c>
      <c r="O38" s="11">
        <f t="shared" si="0"/>
        <v>1034</v>
      </c>
      <c r="P38" s="21">
        <f t="shared" si="1"/>
        <v>34</v>
      </c>
      <c r="Q38" s="21">
        <v>16</v>
      </c>
      <c r="R38" s="5"/>
      <c r="S38" s="5"/>
    </row>
    <row r="39" spans="2:19" x14ac:dyDescent="0.25">
      <c r="B39" s="9">
        <v>35</v>
      </c>
      <c r="C39" s="9">
        <v>8014</v>
      </c>
      <c r="D39" s="9">
        <v>45</v>
      </c>
      <c r="F39" s="8">
        <v>115</v>
      </c>
      <c r="G39" s="8">
        <v>8108</v>
      </c>
      <c r="H39" s="8">
        <v>64</v>
      </c>
      <c r="I39" s="5"/>
      <c r="J39" s="5"/>
      <c r="O39" s="11">
        <f t="shared" si="0"/>
        <v>1035</v>
      </c>
      <c r="P39" s="21">
        <f t="shared" si="1"/>
        <v>35</v>
      </c>
      <c r="Q39" s="21">
        <v>16</v>
      </c>
      <c r="R39" s="5"/>
      <c r="S39" s="5"/>
    </row>
    <row r="40" spans="2:19" x14ac:dyDescent="0.25">
      <c r="B40" s="8">
        <v>36</v>
      </c>
      <c r="C40" s="8">
        <v>8137</v>
      </c>
      <c r="D40" s="8">
        <v>64</v>
      </c>
      <c r="F40" s="8">
        <v>21</v>
      </c>
      <c r="G40" s="8">
        <v>8128</v>
      </c>
      <c r="H40" s="8">
        <v>64</v>
      </c>
      <c r="I40" s="5"/>
      <c r="J40" s="5"/>
      <c r="O40" s="11">
        <f t="shared" si="0"/>
        <v>1036</v>
      </c>
      <c r="P40" s="29">
        <f t="shared" si="1"/>
        <v>36</v>
      </c>
      <c r="Q40" s="29">
        <v>16</v>
      </c>
      <c r="R40" s="1" t="s">
        <v>31</v>
      </c>
      <c r="S40" s="1" t="s">
        <v>40</v>
      </c>
    </row>
    <row r="41" spans="2:19" x14ac:dyDescent="0.25">
      <c r="B41" s="8">
        <v>37</v>
      </c>
      <c r="C41" s="8">
        <v>8169</v>
      </c>
      <c r="D41" s="8">
        <v>64</v>
      </c>
      <c r="F41" s="8">
        <v>36</v>
      </c>
      <c r="G41" s="8">
        <v>8137</v>
      </c>
      <c r="H41" s="8">
        <v>64</v>
      </c>
      <c r="I41" s="1" t="s">
        <v>31</v>
      </c>
      <c r="J41" s="1" t="s">
        <v>40</v>
      </c>
      <c r="O41" s="11">
        <f t="shared" si="0"/>
        <v>1037</v>
      </c>
      <c r="P41" s="29">
        <f>P40+1</f>
        <v>37</v>
      </c>
      <c r="Q41" s="29">
        <v>16</v>
      </c>
      <c r="R41" s="1" t="s">
        <v>31</v>
      </c>
      <c r="S41" s="1" t="s">
        <v>40</v>
      </c>
    </row>
    <row r="42" spans="2:19" x14ac:dyDescent="0.25">
      <c r="B42" s="9">
        <v>38</v>
      </c>
      <c r="C42" s="9">
        <v>8182</v>
      </c>
      <c r="D42" s="9">
        <v>45</v>
      </c>
      <c r="F42" s="8">
        <v>97</v>
      </c>
      <c r="G42" s="8">
        <v>8001</v>
      </c>
      <c r="H42" s="8">
        <v>64</v>
      </c>
      <c r="I42" s="24" t="s">
        <v>31</v>
      </c>
      <c r="J42" s="24" t="s">
        <v>43</v>
      </c>
      <c r="O42" s="11">
        <f t="shared" si="0"/>
        <v>1038</v>
      </c>
      <c r="P42" s="21">
        <f t="shared" si="1"/>
        <v>38</v>
      </c>
      <c r="Q42" s="21">
        <v>16</v>
      </c>
      <c r="R42" s="5"/>
      <c r="S42" s="5"/>
    </row>
    <row r="43" spans="2:19" x14ac:dyDescent="0.25">
      <c r="B43" s="9">
        <v>39</v>
      </c>
      <c r="C43" s="9">
        <v>8156</v>
      </c>
      <c r="D43" s="9">
        <v>45</v>
      </c>
      <c r="F43" s="8">
        <v>96</v>
      </c>
      <c r="G43" s="8">
        <v>8025</v>
      </c>
      <c r="H43" s="8">
        <v>64</v>
      </c>
      <c r="I43" s="5"/>
      <c r="J43" s="5"/>
      <c r="O43" s="11">
        <f t="shared" si="0"/>
        <v>1039</v>
      </c>
      <c r="P43" s="29">
        <f t="shared" si="1"/>
        <v>39</v>
      </c>
      <c r="Q43" s="29">
        <v>22.6</v>
      </c>
      <c r="R43" s="3" t="s">
        <v>31</v>
      </c>
      <c r="S43" s="3" t="s">
        <v>42</v>
      </c>
    </row>
    <row r="44" spans="2:19" x14ac:dyDescent="0.25">
      <c r="B44" s="10">
        <v>40</v>
      </c>
      <c r="C44" s="10">
        <v>8002</v>
      </c>
      <c r="D44" s="10">
        <v>32</v>
      </c>
      <c r="F44" s="8">
        <v>18</v>
      </c>
      <c r="G44" s="8">
        <v>8016</v>
      </c>
      <c r="H44" s="8">
        <v>64</v>
      </c>
      <c r="I44" s="3" t="s">
        <v>31</v>
      </c>
      <c r="J44" s="3" t="s">
        <v>42</v>
      </c>
      <c r="O44" s="11">
        <f t="shared" si="0"/>
        <v>1040</v>
      </c>
      <c r="P44" s="29">
        <f t="shared" si="1"/>
        <v>40</v>
      </c>
      <c r="Q44" s="29">
        <v>22.6</v>
      </c>
      <c r="R44" s="2" t="s">
        <v>31</v>
      </c>
      <c r="S44" s="2" t="s">
        <v>41</v>
      </c>
    </row>
    <row r="45" spans="2:19" x14ac:dyDescent="0.25">
      <c r="B45" s="6">
        <v>41</v>
      </c>
      <c r="C45" s="6">
        <v>8053</v>
      </c>
      <c r="D45" s="6">
        <v>90</v>
      </c>
      <c r="F45" s="8">
        <v>29</v>
      </c>
      <c r="G45" s="8">
        <v>8037</v>
      </c>
      <c r="H45" s="8">
        <v>64</v>
      </c>
      <c r="I45" s="24" t="s">
        <v>31</v>
      </c>
      <c r="J45" s="24" t="s">
        <v>43</v>
      </c>
      <c r="O45" s="11">
        <f t="shared" si="0"/>
        <v>1041</v>
      </c>
      <c r="P45" s="29">
        <f t="shared" si="1"/>
        <v>41</v>
      </c>
      <c r="Q45" s="29">
        <v>22.6</v>
      </c>
      <c r="R45" s="24" t="s">
        <v>31</v>
      </c>
      <c r="S45" s="24" t="s">
        <v>43</v>
      </c>
    </row>
    <row r="46" spans="2:19" x14ac:dyDescent="0.25">
      <c r="B46" s="6">
        <v>42</v>
      </c>
      <c r="C46" s="6">
        <v>8070</v>
      </c>
      <c r="D46" s="6">
        <v>90</v>
      </c>
      <c r="F46" s="8">
        <v>25</v>
      </c>
      <c r="G46" s="8">
        <v>8009</v>
      </c>
      <c r="H46" s="8">
        <v>64</v>
      </c>
      <c r="I46" s="1" t="s">
        <v>31</v>
      </c>
      <c r="J46" s="1" t="s">
        <v>40</v>
      </c>
      <c r="O46" s="11">
        <f t="shared" si="0"/>
        <v>1042</v>
      </c>
      <c r="P46" s="29">
        <f t="shared" si="1"/>
        <v>42</v>
      </c>
      <c r="Q46" s="29">
        <v>22.6</v>
      </c>
      <c r="R46" s="2" t="s">
        <v>31</v>
      </c>
      <c r="S46" s="2" t="s">
        <v>41</v>
      </c>
    </row>
    <row r="47" spans="2:19" x14ac:dyDescent="0.25">
      <c r="B47" s="6">
        <v>43</v>
      </c>
      <c r="C47" s="6">
        <v>8019</v>
      </c>
      <c r="D47" s="6">
        <v>90</v>
      </c>
      <c r="F47" s="8">
        <v>30</v>
      </c>
      <c r="G47" s="8">
        <v>8146</v>
      </c>
      <c r="H47" s="8">
        <v>64</v>
      </c>
      <c r="I47" s="1" t="s">
        <v>31</v>
      </c>
      <c r="J47" s="1" t="s">
        <v>40</v>
      </c>
      <c r="O47" s="11">
        <f t="shared" si="0"/>
        <v>1043</v>
      </c>
      <c r="P47" s="29">
        <f t="shared" si="1"/>
        <v>43</v>
      </c>
      <c r="Q47" s="29">
        <v>22.6</v>
      </c>
      <c r="R47" s="24" t="s">
        <v>31</v>
      </c>
      <c r="S47" s="24" t="s">
        <v>43</v>
      </c>
    </row>
    <row r="48" spans="2:19" x14ac:dyDescent="0.25">
      <c r="B48" s="6">
        <v>44</v>
      </c>
      <c r="C48" s="6">
        <v>8095</v>
      </c>
      <c r="D48" s="6">
        <v>90</v>
      </c>
      <c r="F48" s="8">
        <v>37</v>
      </c>
      <c r="G48" s="8">
        <v>8169</v>
      </c>
      <c r="H48" s="8">
        <v>64</v>
      </c>
      <c r="I48" s="24" t="s">
        <v>31</v>
      </c>
      <c r="J48" s="24" t="s">
        <v>43</v>
      </c>
      <c r="O48" s="11">
        <f t="shared" si="0"/>
        <v>1044</v>
      </c>
      <c r="P48" s="29">
        <f t="shared" si="1"/>
        <v>44</v>
      </c>
      <c r="Q48" s="29">
        <v>22.6</v>
      </c>
      <c r="R48" s="1" t="s">
        <v>31</v>
      </c>
      <c r="S48" s="1" t="s">
        <v>40</v>
      </c>
    </row>
    <row r="49" spans="2:19" x14ac:dyDescent="0.25">
      <c r="B49" s="9">
        <v>45</v>
      </c>
      <c r="C49" s="9">
        <v>8174</v>
      </c>
      <c r="D49" s="9">
        <v>45</v>
      </c>
      <c r="F49" s="8">
        <v>111</v>
      </c>
      <c r="G49" s="8">
        <v>8120</v>
      </c>
      <c r="H49" s="8">
        <v>64</v>
      </c>
      <c r="I49" s="24" t="s">
        <v>31</v>
      </c>
      <c r="J49" s="24" t="s">
        <v>43</v>
      </c>
      <c r="O49" s="11">
        <f t="shared" si="0"/>
        <v>1045</v>
      </c>
      <c r="P49" s="29">
        <f t="shared" si="1"/>
        <v>45</v>
      </c>
      <c r="Q49" s="29">
        <v>22.6</v>
      </c>
      <c r="R49" s="24" t="s">
        <v>31</v>
      </c>
      <c r="S49" s="24" t="s">
        <v>43</v>
      </c>
    </row>
    <row r="50" spans="2:19" x14ac:dyDescent="0.25">
      <c r="B50" s="9">
        <v>46</v>
      </c>
      <c r="C50" s="9">
        <v>8177</v>
      </c>
      <c r="D50" s="9">
        <v>45</v>
      </c>
      <c r="F50" s="8">
        <v>88</v>
      </c>
      <c r="G50" s="8">
        <v>8051</v>
      </c>
      <c r="H50" s="8">
        <v>64</v>
      </c>
      <c r="I50" s="1" t="s">
        <v>31</v>
      </c>
      <c r="J50" s="1" t="s">
        <v>40</v>
      </c>
      <c r="O50" s="11">
        <f t="shared" si="0"/>
        <v>1046</v>
      </c>
      <c r="P50" s="23">
        <f t="shared" si="1"/>
        <v>46</v>
      </c>
      <c r="Q50" s="23">
        <v>22.6</v>
      </c>
      <c r="R50" s="5"/>
      <c r="S50" s="5"/>
    </row>
    <row r="51" spans="2:19" x14ac:dyDescent="0.25">
      <c r="B51" s="9">
        <v>47</v>
      </c>
      <c r="C51" s="9">
        <v>8153</v>
      </c>
      <c r="D51" s="9">
        <v>45</v>
      </c>
      <c r="F51" s="8">
        <v>92</v>
      </c>
      <c r="G51" s="8">
        <v>8004</v>
      </c>
      <c r="H51" s="8">
        <v>64</v>
      </c>
      <c r="I51" s="5"/>
      <c r="J51" s="5"/>
      <c r="O51" s="11">
        <f t="shared" si="0"/>
        <v>1047</v>
      </c>
      <c r="P51" s="29">
        <f t="shared" si="1"/>
        <v>47</v>
      </c>
      <c r="Q51" s="29">
        <v>22.6</v>
      </c>
      <c r="R51" s="2" t="s">
        <v>31</v>
      </c>
      <c r="S51" s="2" t="s">
        <v>41</v>
      </c>
    </row>
    <row r="52" spans="2:19" x14ac:dyDescent="0.25">
      <c r="B52" s="9">
        <v>48</v>
      </c>
      <c r="C52" s="9">
        <v>8021</v>
      </c>
      <c r="D52" s="9">
        <v>45</v>
      </c>
      <c r="F52" s="8">
        <v>99</v>
      </c>
      <c r="G52" s="8">
        <v>8183</v>
      </c>
      <c r="H52" s="8">
        <v>64</v>
      </c>
      <c r="I52" s="1" t="s">
        <v>31</v>
      </c>
      <c r="J52" s="1" t="s">
        <v>40</v>
      </c>
      <c r="O52" s="11">
        <f t="shared" si="0"/>
        <v>1048</v>
      </c>
      <c r="P52" s="29">
        <f t="shared" si="1"/>
        <v>48</v>
      </c>
      <c r="Q52" s="29">
        <v>22.6</v>
      </c>
      <c r="R52" s="2" t="s">
        <v>31</v>
      </c>
      <c r="S52" s="2" t="s">
        <v>41</v>
      </c>
    </row>
    <row r="53" spans="2:19" x14ac:dyDescent="0.25">
      <c r="B53" s="9">
        <v>49</v>
      </c>
      <c r="C53" s="9">
        <v>8119</v>
      </c>
      <c r="D53" s="9">
        <v>45</v>
      </c>
      <c r="F53" s="8">
        <v>112</v>
      </c>
      <c r="G53" s="8">
        <v>8044</v>
      </c>
      <c r="H53" s="8">
        <v>64</v>
      </c>
      <c r="I53" s="1" t="s">
        <v>31</v>
      </c>
      <c r="J53" s="1" t="s">
        <v>40</v>
      </c>
      <c r="O53" s="11">
        <f t="shared" si="0"/>
        <v>1049</v>
      </c>
      <c r="P53" s="29">
        <f t="shared" si="1"/>
        <v>49</v>
      </c>
      <c r="Q53" s="29">
        <v>22.6</v>
      </c>
      <c r="R53" s="1" t="s">
        <v>31</v>
      </c>
      <c r="S53" s="1" t="s">
        <v>40</v>
      </c>
    </row>
    <row r="54" spans="2:19" x14ac:dyDescent="0.25">
      <c r="B54" s="9">
        <v>50</v>
      </c>
      <c r="C54" s="9">
        <v>8185</v>
      </c>
      <c r="D54" s="9">
        <v>45</v>
      </c>
      <c r="F54" s="8">
        <v>28</v>
      </c>
      <c r="G54" s="8">
        <v>8087</v>
      </c>
      <c r="H54" s="8">
        <v>64</v>
      </c>
      <c r="I54" s="5"/>
      <c r="J54" s="5"/>
      <c r="O54" s="11">
        <f t="shared" si="0"/>
        <v>1050</v>
      </c>
      <c r="P54" s="29">
        <f t="shared" si="1"/>
        <v>50</v>
      </c>
      <c r="Q54" s="29">
        <v>22.6</v>
      </c>
      <c r="R54" s="1" t="s">
        <v>31</v>
      </c>
      <c r="S54" s="1" t="s">
        <v>40</v>
      </c>
    </row>
    <row r="55" spans="2:19" x14ac:dyDescent="0.25">
      <c r="B55" s="10">
        <v>51</v>
      </c>
      <c r="C55" s="10">
        <v>284</v>
      </c>
      <c r="D55" s="10">
        <v>32</v>
      </c>
      <c r="F55" s="9">
        <v>45</v>
      </c>
      <c r="G55" s="9">
        <v>8174</v>
      </c>
      <c r="H55" s="9">
        <v>45</v>
      </c>
      <c r="I55" s="24" t="s">
        <v>34</v>
      </c>
      <c r="J55" s="24" t="s">
        <v>43</v>
      </c>
      <c r="O55" s="11">
        <f t="shared" si="0"/>
        <v>1051</v>
      </c>
      <c r="P55" s="29">
        <f t="shared" si="1"/>
        <v>51</v>
      </c>
      <c r="Q55" s="29">
        <v>22.6</v>
      </c>
      <c r="R55" s="2" t="s">
        <v>31</v>
      </c>
      <c r="S55" s="2" t="s">
        <v>41</v>
      </c>
    </row>
    <row r="56" spans="2:19" x14ac:dyDescent="0.25">
      <c r="B56" s="10">
        <v>52</v>
      </c>
      <c r="C56" s="10">
        <v>8184</v>
      </c>
      <c r="D56" s="10">
        <v>32</v>
      </c>
      <c r="F56" s="9">
        <v>46</v>
      </c>
      <c r="G56" s="9">
        <v>8177</v>
      </c>
      <c r="H56" s="9">
        <v>45</v>
      </c>
      <c r="I56" s="2" t="s">
        <v>31</v>
      </c>
      <c r="J56" s="2" t="s">
        <v>41</v>
      </c>
      <c r="O56" s="11">
        <f t="shared" si="0"/>
        <v>1052</v>
      </c>
      <c r="P56" s="29">
        <f t="shared" si="1"/>
        <v>52</v>
      </c>
      <c r="Q56" s="29">
        <v>22.6</v>
      </c>
      <c r="R56" s="1" t="s">
        <v>31</v>
      </c>
      <c r="S56" s="1" t="s">
        <v>40</v>
      </c>
    </row>
    <row r="57" spans="2:19" x14ac:dyDescent="0.25">
      <c r="B57" s="9">
        <v>53</v>
      </c>
      <c r="C57" s="9">
        <v>272</v>
      </c>
      <c r="D57" s="9">
        <v>45</v>
      </c>
      <c r="F57" s="9">
        <v>48</v>
      </c>
      <c r="G57" s="9">
        <v>8021</v>
      </c>
      <c r="H57" s="9">
        <v>45</v>
      </c>
      <c r="I57" s="2" t="s">
        <v>31</v>
      </c>
      <c r="J57" s="2" t="s">
        <v>41</v>
      </c>
      <c r="O57" s="11">
        <f t="shared" si="0"/>
        <v>1053</v>
      </c>
      <c r="P57" s="29">
        <f t="shared" si="1"/>
        <v>53</v>
      </c>
      <c r="Q57" s="29">
        <v>22.6</v>
      </c>
      <c r="R57" s="2" t="s">
        <v>31</v>
      </c>
      <c r="S57" s="2" t="s">
        <v>41</v>
      </c>
    </row>
    <row r="58" spans="2:19" x14ac:dyDescent="0.25">
      <c r="B58" s="9">
        <v>54</v>
      </c>
      <c r="C58" s="9">
        <v>8092</v>
      </c>
      <c r="D58" s="9">
        <v>45</v>
      </c>
      <c r="F58" s="9">
        <v>93</v>
      </c>
      <c r="G58" s="9">
        <v>8006</v>
      </c>
      <c r="H58" s="9">
        <v>45</v>
      </c>
      <c r="I58" s="5"/>
      <c r="J58" s="5"/>
      <c r="O58" s="11">
        <f t="shared" si="0"/>
        <v>1054</v>
      </c>
      <c r="P58" s="23">
        <f t="shared" si="1"/>
        <v>54</v>
      </c>
      <c r="Q58" s="23">
        <v>22.6</v>
      </c>
      <c r="R58" s="5"/>
      <c r="S58" s="5"/>
    </row>
    <row r="59" spans="2:19" x14ac:dyDescent="0.25">
      <c r="B59" s="9">
        <v>55</v>
      </c>
      <c r="C59" s="9">
        <v>8075</v>
      </c>
      <c r="D59" s="9">
        <v>45</v>
      </c>
      <c r="F59" s="9">
        <v>116</v>
      </c>
      <c r="G59" s="9">
        <v>8015</v>
      </c>
      <c r="H59" s="9">
        <v>45</v>
      </c>
      <c r="I59" s="24" t="s">
        <v>34</v>
      </c>
      <c r="J59" s="24" t="s">
        <v>43</v>
      </c>
      <c r="O59" s="11">
        <f t="shared" si="0"/>
        <v>1055</v>
      </c>
      <c r="P59" s="29">
        <f t="shared" si="1"/>
        <v>55</v>
      </c>
      <c r="Q59" s="29">
        <v>22.6</v>
      </c>
      <c r="R59" s="1" t="s">
        <v>31</v>
      </c>
      <c r="S59" s="1" t="s">
        <v>40</v>
      </c>
    </row>
    <row r="60" spans="2:19" x14ac:dyDescent="0.25">
      <c r="B60" s="10">
        <v>56</v>
      </c>
      <c r="C60" s="10">
        <v>8017</v>
      </c>
      <c r="D60" s="10">
        <v>32</v>
      </c>
      <c r="F60" s="9">
        <v>103</v>
      </c>
      <c r="G60" s="9">
        <v>8055</v>
      </c>
      <c r="H60" s="9">
        <v>45</v>
      </c>
      <c r="I60" s="5"/>
      <c r="J60" s="5"/>
      <c r="O60" s="11">
        <f t="shared" si="0"/>
        <v>1056</v>
      </c>
      <c r="P60" s="23">
        <f t="shared" si="1"/>
        <v>56</v>
      </c>
      <c r="Q60" s="23">
        <v>22.6</v>
      </c>
      <c r="R60" s="5"/>
      <c r="S60" s="5"/>
    </row>
    <row r="61" spans="2:19" x14ac:dyDescent="0.25">
      <c r="B61" s="9">
        <v>57</v>
      </c>
      <c r="C61" s="9">
        <v>8069</v>
      </c>
      <c r="D61" s="9">
        <v>45</v>
      </c>
      <c r="E61" s="11"/>
      <c r="F61" s="9">
        <v>108</v>
      </c>
      <c r="G61" s="9">
        <v>8052</v>
      </c>
      <c r="H61" s="9">
        <v>45</v>
      </c>
      <c r="I61" s="2" t="s">
        <v>31</v>
      </c>
      <c r="J61" s="2" t="s">
        <v>41</v>
      </c>
      <c r="O61" s="11">
        <f t="shared" si="0"/>
        <v>1057</v>
      </c>
      <c r="P61" s="29">
        <f t="shared" si="1"/>
        <v>57</v>
      </c>
      <c r="Q61" s="29">
        <v>22.6</v>
      </c>
      <c r="R61" s="24" t="s">
        <v>31</v>
      </c>
      <c r="S61" s="24" t="s">
        <v>43</v>
      </c>
    </row>
    <row r="62" spans="2:19" x14ac:dyDescent="0.25">
      <c r="B62" s="10">
        <v>58</v>
      </c>
      <c r="C62" s="10">
        <v>8142</v>
      </c>
      <c r="D62" s="10">
        <v>32</v>
      </c>
      <c r="F62" s="9">
        <v>27</v>
      </c>
      <c r="G62" s="9">
        <v>8161</v>
      </c>
      <c r="H62" s="9">
        <v>45</v>
      </c>
      <c r="I62" s="5"/>
      <c r="J62" s="5"/>
      <c r="O62" s="11">
        <f t="shared" si="0"/>
        <v>1058</v>
      </c>
      <c r="P62" s="29">
        <f t="shared" si="1"/>
        <v>58</v>
      </c>
      <c r="Q62" s="29">
        <v>22.6</v>
      </c>
      <c r="R62" s="24" t="s">
        <v>31</v>
      </c>
      <c r="S62" s="24" t="s">
        <v>43</v>
      </c>
    </row>
    <row r="63" spans="2:19" x14ac:dyDescent="0.25">
      <c r="B63" s="9">
        <v>59</v>
      </c>
      <c r="C63" s="9">
        <v>8196</v>
      </c>
      <c r="D63" s="9">
        <v>45</v>
      </c>
      <c r="F63" s="9">
        <v>33</v>
      </c>
      <c r="G63" s="9">
        <v>8171</v>
      </c>
      <c r="H63" s="9">
        <v>45</v>
      </c>
      <c r="I63" s="1" t="s">
        <v>31</v>
      </c>
      <c r="J63" s="1" t="s">
        <v>40</v>
      </c>
      <c r="O63" s="11">
        <f t="shared" si="0"/>
        <v>1059</v>
      </c>
      <c r="P63" s="23">
        <f t="shared" si="1"/>
        <v>59</v>
      </c>
      <c r="Q63" s="23">
        <v>22.6</v>
      </c>
      <c r="R63" s="5"/>
      <c r="S63" s="5"/>
    </row>
    <row r="64" spans="2:19" x14ac:dyDescent="0.25">
      <c r="B64" s="9">
        <v>60</v>
      </c>
      <c r="C64" s="9">
        <v>8033</v>
      </c>
      <c r="D64" s="9">
        <v>45</v>
      </c>
      <c r="F64" s="9">
        <v>98</v>
      </c>
      <c r="G64" s="9">
        <v>8132</v>
      </c>
      <c r="H64" s="9">
        <v>45</v>
      </c>
      <c r="I64" s="24" t="s">
        <v>31</v>
      </c>
      <c r="J64" s="24" t="s">
        <v>43</v>
      </c>
      <c r="N64" t="s">
        <v>44</v>
      </c>
      <c r="O64" s="11">
        <f t="shared" si="0"/>
        <v>1060</v>
      </c>
      <c r="P64" s="23">
        <f t="shared" si="1"/>
        <v>60</v>
      </c>
      <c r="Q64" s="23">
        <v>22.6</v>
      </c>
    </row>
    <row r="65" spans="2:19" x14ac:dyDescent="0.25">
      <c r="B65" s="10">
        <v>61</v>
      </c>
      <c r="C65" s="10">
        <v>230</v>
      </c>
      <c r="D65" s="10">
        <v>32</v>
      </c>
      <c r="F65" s="9">
        <v>102</v>
      </c>
      <c r="G65" s="9">
        <v>8088</v>
      </c>
      <c r="H65" s="9">
        <v>45</v>
      </c>
      <c r="I65" s="24" t="s">
        <v>31</v>
      </c>
      <c r="J65" s="24" t="s">
        <v>43</v>
      </c>
      <c r="O65" s="11">
        <f t="shared" si="0"/>
        <v>1061</v>
      </c>
      <c r="P65" s="29">
        <f t="shared" si="1"/>
        <v>61</v>
      </c>
      <c r="Q65" s="29">
        <v>22.6</v>
      </c>
      <c r="R65" s="2" t="s">
        <v>31</v>
      </c>
      <c r="S65" s="2" t="s">
        <v>41</v>
      </c>
    </row>
    <row r="66" spans="2:19" x14ac:dyDescent="0.25">
      <c r="B66" s="10">
        <v>62</v>
      </c>
      <c r="C66" s="10">
        <v>261</v>
      </c>
      <c r="D66" s="10">
        <v>32</v>
      </c>
      <c r="F66" s="9">
        <v>49</v>
      </c>
      <c r="G66" s="9">
        <v>8119</v>
      </c>
      <c r="H66" s="9">
        <v>45</v>
      </c>
      <c r="I66" s="2" t="s">
        <v>31</v>
      </c>
      <c r="J66" s="2" t="s">
        <v>41</v>
      </c>
      <c r="N66" t="s">
        <v>44</v>
      </c>
      <c r="O66" s="11">
        <f t="shared" si="0"/>
        <v>1062</v>
      </c>
      <c r="P66" s="29">
        <f t="shared" si="1"/>
        <v>62</v>
      </c>
      <c r="Q66" s="29">
        <v>22.6</v>
      </c>
      <c r="R66" s="2" t="s">
        <v>31</v>
      </c>
      <c r="S66" s="2" t="s">
        <v>41</v>
      </c>
    </row>
    <row r="67" spans="2:19" x14ac:dyDescent="0.25">
      <c r="B67" s="10">
        <v>63</v>
      </c>
      <c r="C67" s="10">
        <v>8138</v>
      </c>
      <c r="D67" s="10">
        <v>32</v>
      </c>
      <c r="F67" s="9">
        <v>89</v>
      </c>
      <c r="G67" s="9">
        <v>8150</v>
      </c>
      <c r="H67" s="9">
        <v>45</v>
      </c>
      <c r="I67" s="2" t="s">
        <v>31</v>
      </c>
      <c r="J67" s="2" t="s">
        <v>41</v>
      </c>
      <c r="O67" s="11">
        <f t="shared" si="0"/>
        <v>1063</v>
      </c>
      <c r="P67" s="29">
        <f t="shared" si="1"/>
        <v>63</v>
      </c>
      <c r="Q67" s="29">
        <v>22.6</v>
      </c>
      <c r="R67" s="24" t="s">
        <v>31</v>
      </c>
      <c r="S67" s="24" t="s">
        <v>43</v>
      </c>
    </row>
    <row r="68" spans="2:19" x14ac:dyDescent="0.25">
      <c r="B68" s="10">
        <v>64</v>
      </c>
      <c r="C68" s="10">
        <v>8148</v>
      </c>
      <c r="D68" s="10">
        <v>32</v>
      </c>
      <c r="F68" s="9">
        <v>104</v>
      </c>
      <c r="G68" s="9">
        <v>8107</v>
      </c>
      <c r="H68" s="9">
        <v>45</v>
      </c>
      <c r="I68" s="1" t="s">
        <v>31</v>
      </c>
      <c r="J68" s="1" t="s">
        <v>40</v>
      </c>
      <c r="O68" s="11">
        <f t="shared" si="0"/>
        <v>1064</v>
      </c>
      <c r="P68" s="23">
        <f t="shared" si="1"/>
        <v>64</v>
      </c>
      <c r="Q68" s="23">
        <v>22.6</v>
      </c>
      <c r="R68" s="5"/>
      <c r="S68" s="5"/>
    </row>
    <row r="69" spans="2:19" x14ac:dyDescent="0.25">
      <c r="B69" s="10">
        <v>65</v>
      </c>
      <c r="C69" s="10">
        <v>8136</v>
      </c>
      <c r="D69" s="10">
        <v>32</v>
      </c>
      <c r="F69" s="9">
        <v>109</v>
      </c>
      <c r="G69" s="9">
        <v>8094</v>
      </c>
      <c r="H69" s="9">
        <v>45</v>
      </c>
      <c r="I69" s="3" t="s">
        <v>31</v>
      </c>
      <c r="J69" s="3" t="s">
        <v>42</v>
      </c>
      <c r="O69" s="11">
        <f t="shared" si="0"/>
        <v>1065</v>
      </c>
      <c r="P69" s="29">
        <f t="shared" si="1"/>
        <v>65</v>
      </c>
      <c r="Q69" s="29">
        <v>22.6</v>
      </c>
      <c r="R69" s="1" t="s">
        <v>31</v>
      </c>
      <c r="S69" s="1" t="s">
        <v>40</v>
      </c>
    </row>
    <row r="70" spans="2:19" x14ac:dyDescent="0.25">
      <c r="B70" s="9">
        <v>66</v>
      </c>
      <c r="C70" s="9">
        <v>8083</v>
      </c>
      <c r="D70" s="9">
        <v>45</v>
      </c>
      <c r="F70" s="9">
        <v>50</v>
      </c>
      <c r="G70" s="9">
        <v>8185</v>
      </c>
      <c r="H70" s="9">
        <v>45</v>
      </c>
      <c r="I70" s="5"/>
      <c r="J70" s="5"/>
      <c r="O70" s="11">
        <f t="shared" si="0"/>
        <v>1066</v>
      </c>
      <c r="P70" s="23">
        <f t="shared" si="1"/>
        <v>66</v>
      </c>
      <c r="Q70" s="23">
        <v>22.6</v>
      </c>
      <c r="R70" s="5"/>
      <c r="S70" s="5"/>
    </row>
    <row r="71" spans="2:19" x14ac:dyDescent="0.25">
      <c r="B71" s="10">
        <v>67</v>
      </c>
      <c r="C71" s="10">
        <v>229</v>
      </c>
      <c r="D71" s="10">
        <v>32</v>
      </c>
      <c r="F71" s="9">
        <v>20</v>
      </c>
      <c r="G71" s="9">
        <v>8040</v>
      </c>
      <c r="H71" s="9">
        <v>45</v>
      </c>
      <c r="I71" s="24" t="s">
        <v>34</v>
      </c>
      <c r="J71" s="24" t="s">
        <v>43</v>
      </c>
    </row>
    <row r="72" spans="2:19" x14ac:dyDescent="0.25">
      <c r="B72" s="9">
        <v>68</v>
      </c>
      <c r="C72" s="9">
        <v>8046</v>
      </c>
      <c r="D72" s="9">
        <v>45</v>
      </c>
      <c r="F72" s="9">
        <v>32</v>
      </c>
      <c r="G72" s="9">
        <v>8073</v>
      </c>
      <c r="H72" s="9">
        <v>45</v>
      </c>
      <c r="I72" s="1" t="s">
        <v>31</v>
      </c>
      <c r="J72" s="1" t="s">
        <v>40</v>
      </c>
    </row>
    <row r="73" spans="2:19" x14ac:dyDescent="0.25">
      <c r="B73" s="10">
        <v>69</v>
      </c>
      <c r="C73" s="10">
        <v>271</v>
      </c>
      <c r="D73" s="10">
        <v>32</v>
      </c>
      <c r="F73" s="9">
        <v>59</v>
      </c>
      <c r="G73" s="9">
        <v>8196</v>
      </c>
      <c r="H73" s="9">
        <v>45</v>
      </c>
      <c r="I73" s="1" t="s">
        <v>31</v>
      </c>
      <c r="J73" s="1" t="s">
        <v>40</v>
      </c>
    </row>
    <row r="74" spans="2:19" x14ac:dyDescent="0.25">
      <c r="B74" s="10">
        <v>70</v>
      </c>
      <c r="C74" s="10">
        <v>290</v>
      </c>
      <c r="D74" s="10">
        <v>32</v>
      </c>
      <c r="F74" s="9">
        <v>117</v>
      </c>
      <c r="G74" s="9">
        <v>8114</v>
      </c>
      <c r="H74" s="9">
        <v>45</v>
      </c>
      <c r="I74" s="1" t="s">
        <v>31</v>
      </c>
      <c r="J74" s="1" t="s">
        <v>40</v>
      </c>
    </row>
    <row r="75" spans="2:19" x14ac:dyDescent="0.25">
      <c r="B75" s="10">
        <v>71</v>
      </c>
      <c r="C75" s="10">
        <v>8047</v>
      </c>
      <c r="D75" s="10">
        <v>32</v>
      </c>
      <c r="F75" s="9">
        <v>119</v>
      </c>
      <c r="G75" s="9">
        <v>8003</v>
      </c>
      <c r="H75" s="9">
        <v>45</v>
      </c>
      <c r="I75" s="24" t="s">
        <v>31</v>
      </c>
      <c r="J75" s="24" t="s">
        <v>43</v>
      </c>
    </row>
    <row r="76" spans="2:19" x14ac:dyDescent="0.25">
      <c r="B76" s="10">
        <v>72</v>
      </c>
      <c r="C76" s="10">
        <v>8030</v>
      </c>
      <c r="D76" s="10">
        <v>32</v>
      </c>
      <c r="F76" s="9">
        <v>121</v>
      </c>
      <c r="G76" s="9">
        <v>8147</v>
      </c>
      <c r="H76" s="9">
        <v>45</v>
      </c>
      <c r="I76" s="2" t="s">
        <v>31</v>
      </c>
      <c r="J76" s="2" t="s">
        <v>41</v>
      </c>
    </row>
    <row r="77" spans="2:19" x14ac:dyDescent="0.25">
      <c r="B77" s="10">
        <v>73</v>
      </c>
      <c r="C77" s="10">
        <v>8125</v>
      </c>
      <c r="D77" s="10">
        <v>32</v>
      </c>
      <c r="F77" s="9">
        <v>128</v>
      </c>
      <c r="G77" s="9">
        <v>8100</v>
      </c>
      <c r="H77" s="9">
        <v>45</v>
      </c>
      <c r="I77" s="2" t="s">
        <v>31</v>
      </c>
      <c r="J77" s="2" t="s">
        <v>41</v>
      </c>
    </row>
    <row r="78" spans="2:19" x14ac:dyDescent="0.25">
      <c r="B78" s="10">
        <v>74</v>
      </c>
      <c r="C78" s="10">
        <v>8122</v>
      </c>
      <c r="D78" s="10">
        <v>32</v>
      </c>
      <c r="F78" s="9">
        <v>26</v>
      </c>
      <c r="G78" s="9">
        <v>8181</v>
      </c>
      <c r="H78" s="9">
        <v>45</v>
      </c>
      <c r="I78" s="1" t="s">
        <v>31</v>
      </c>
      <c r="J78" s="1" t="s">
        <v>40</v>
      </c>
    </row>
    <row r="79" spans="2:19" x14ac:dyDescent="0.25">
      <c r="B79" s="10">
        <v>75</v>
      </c>
      <c r="C79" s="10">
        <v>8191</v>
      </c>
      <c r="D79" s="10">
        <v>32</v>
      </c>
      <c r="F79" s="9">
        <v>34</v>
      </c>
      <c r="G79" s="9">
        <v>8049</v>
      </c>
      <c r="H79" s="9">
        <v>45</v>
      </c>
      <c r="I79" s="24" t="s">
        <v>31</v>
      </c>
      <c r="J79" s="24" t="s">
        <v>43</v>
      </c>
    </row>
    <row r="80" spans="2:19" x14ac:dyDescent="0.25">
      <c r="B80" s="10">
        <v>76</v>
      </c>
      <c r="C80" s="10">
        <v>297</v>
      </c>
      <c r="D80" s="10">
        <v>32</v>
      </c>
      <c r="F80" s="9">
        <v>35</v>
      </c>
      <c r="G80" s="9">
        <v>8014</v>
      </c>
      <c r="H80" s="9">
        <v>45</v>
      </c>
      <c r="I80" s="2" t="s">
        <v>31</v>
      </c>
      <c r="J80" s="2" t="s">
        <v>41</v>
      </c>
    </row>
    <row r="81" spans="2:10" x14ac:dyDescent="0.25">
      <c r="B81" s="10">
        <v>77</v>
      </c>
      <c r="C81" s="10">
        <v>223</v>
      </c>
      <c r="D81" s="10">
        <v>32</v>
      </c>
      <c r="F81" s="9">
        <v>132</v>
      </c>
      <c r="G81" s="9">
        <v>8045</v>
      </c>
      <c r="H81" s="9">
        <v>45</v>
      </c>
      <c r="I81" s="1" t="s">
        <v>31</v>
      </c>
      <c r="J81" s="1" t="s">
        <v>40</v>
      </c>
    </row>
    <row r="82" spans="2:10" x14ac:dyDescent="0.25">
      <c r="B82" s="10">
        <v>78</v>
      </c>
      <c r="C82" s="10">
        <v>248</v>
      </c>
      <c r="D82" s="10">
        <v>32</v>
      </c>
      <c r="F82" s="9">
        <v>47</v>
      </c>
      <c r="G82" s="9">
        <v>8153</v>
      </c>
      <c r="H82" s="9">
        <v>45</v>
      </c>
      <c r="I82" s="2" t="s">
        <v>31</v>
      </c>
      <c r="J82" s="2" t="s">
        <v>41</v>
      </c>
    </row>
    <row r="83" spans="2:10" x14ac:dyDescent="0.25">
      <c r="B83" s="10">
        <v>79</v>
      </c>
      <c r="C83" s="10">
        <v>8134</v>
      </c>
      <c r="D83" s="10">
        <v>32</v>
      </c>
      <c r="F83" s="9">
        <v>57</v>
      </c>
      <c r="G83" s="9">
        <v>8069</v>
      </c>
      <c r="H83" s="9">
        <v>45</v>
      </c>
      <c r="I83" s="1" t="s">
        <v>31</v>
      </c>
      <c r="J83" s="1" t="s">
        <v>40</v>
      </c>
    </row>
    <row r="84" spans="2:10" x14ac:dyDescent="0.25">
      <c r="B84" s="10">
        <v>80</v>
      </c>
      <c r="C84" s="10">
        <v>214</v>
      </c>
      <c r="D84" s="10">
        <v>32</v>
      </c>
      <c r="F84" s="9">
        <v>107</v>
      </c>
      <c r="G84" s="9">
        <v>8194</v>
      </c>
      <c r="H84" s="9">
        <v>45</v>
      </c>
      <c r="I84" s="1" t="s">
        <v>31</v>
      </c>
      <c r="J84" s="1" t="s">
        <v>40</v>
      </c>
    </row>
    <row r="85" spans="2:10" x14ac:dyDescent="0.25">
      <c r="B85" s="10">
        <v>81</v>
      </c>
      <c r="C85" s="10">
        <v>295</v>
      </c>
      <c r="D85" s="10">
        <v>32</v>
      </c>
      <c r="F85" s="9">
        <v>91</v>
      </c>
      <c r="G85" s="9">
        <v>8026</v>
      </c>
      <c r="H85" s="9">
        <v>45</v>
      </c>
      <c r="I85" s="2" t="s">
        <v>31</v>
      </c>
      <c r="J85" s="2" t="s">
        <v>41</v>
      </c>
    </row>
    <row r="86" spans="2:10" x14ac:dyDescent="0.25">
      <c r="B86" s="10">
        <v>82</v>
      </c>
      <c r="C86" s="10">
        <v>260</v>
      </c>
      <c r="D86" s="10">
        <v>32</v>
      </c>
      <c r="F86" s="9">
        <v>100</v>
      </c>
      <c r="G86" s="9">
        <v>8000</v>
      </c>
      <c r="H86" s="9">
        <v>45</v>
      </c>
      <c r="I86" s="24" t="s">
        <v>31</v>
      </c>
      <c r="J86" s="24" t="s">
        <v>43</v>
      </c>
    </row>
    <row r="87" spans="2:10" x14ac:dyDescent="0.25">
      <c r="B87" s="10">
        <v>83</v>
      </c>
      <c r="C87" s="10" t="s">
        <v>13</v>
      </c>
      <c r="D87" s="10">
        <v>32</v>
      </c>
      <c r="F87" s="9">
        <v>68</v>
      </c>
      <c r="G87" s="9">
        <v>8046</v>
      </c>
      <c r="H87" s="9">
        <v>45</v>
      </c>
      <c r="I87" s="24" t="s">
        <v>31</v>
      </c>
      <c r="J87" s="24" t="s">
        <v>43</v>
      </c>
    </row>
    <row r="88" spans="2:10" x14ac:dyDescent="0.25">
      <c r="B88" s="10">
        <v>84</v>
      </c>
      <c r="C88" s="10">
        <v>211</v>
      </c>
      <c r="D88" s="10">
        <v>32</v>
      </c>
      <c r="F88" s="9">
        <v>53</v>
      </c>
      <c r="G88" s="9">
        <v>272</v>
      </c>
      <c r="H88" s="9">
        <v>45</v>
      </c>
      <c r="I88" s="5"/>
      <c r="J88" s="5"/>
    </row>
    <row r="89" spans="2:10" x14ac:dyDescent="0.25">
      <c r="B89" s="10">
        <v>85</v>
      </c>
      <c r="C89" s="10">
        <v>208</v>
      </c>
      <c r="D89" s="10">
        <v>32</v>
      </c>
      <c r="F89" s="9">
        <v>55</v>
      </c>
      <c r="G89" s="9">
        <v>8075</v>
      </c>
      <c r="H89" s="9">
        <v>45</v>
      </c>
      <c r="I89" s="1" t="s">
        <v>31</v>
      </c>
      <c r="J89" s="1" t="s">
        <v>40</v>
      </c>
    </row>
    <row r="90" spans="2:10" x14ac:dyDescent="0.25">
      <c r="B90" s="10">
        <v>86</v>
      </c>
      <c r="C90" s="10">
        <v>210</v>
      </c>
      <c r="D90" s="10">
        <v>32</v>
      </c>
      <c r="F90" s="9">
        <v>125</v>
      </c>
      <c r="G90" s="9">
        <v>8085</v>
      </c>
      <c r="H90" s="9">
        <v>45</v>
      </c>
      <c r="I90" s="5"/>
      <c r="J90" s="5"/>
    </row>
    <row r="91" spans="2:10" x14ac:dyDescent="0.25">
      <c r="B91" s="10">
        <v>87</v>
      </c>
      <c r="C91" s="10">
        <v>8166</v>
      </c>
      <c r="D91" s="10">
        <v>32</v>
      </c>
      <c r="F91" s="9">
        <v>39</v>
      </c>
      <c r="G91" s="9">
        <v>8156</v>
      </c>
      <c r="H91" s="9">
        <v>45</v>
      </c>
      <c r="I91" s="2" t="s">
        <v>31</v>
      </c>
      <c r="J91" s="2" t="s">
        <v>41</v>
      </c>
    </row>
    <row r="92" spans="2:10" x14ac:dyDescent="0.25">
      <c r="B92" s="8">
        <v>88</v>
      </c>
      <c r="C92" s="8">
        <v>8051</v>
      </c>
      <c r="D92" s="8">
        <v>64</v>
      </c>
      <c r="F92" s="9">
        <v>66</v>
      </c>
      <c r="G92" s="9">
        <v>8083</v>
      </c>
      <c r="H92" s="9">
        <v>45</v>
      </c>
      <c r="I92" s="3" t="s">
        <v>31</v>
      </c>
      <c r="J92" s="3" t="s">
        <v>42</v>
      </c>
    </row>
    <row r="93" spans="2:10" x14ac:dyDescent="0.25">
      <c r="B93" s="9">
        <v>89</v>
      </c>
      <c r="C93" s="9">
        <v>8150</v>
      </c>
      <c r="D93" s="9">
        <v>45</v>
      </c>
      <c r="F93" s="9">
        <v>38</v>
      </c>
      <c r="G93" s="9">
        <v>8182</v>
      </c>
      <c r="H93" s="9">
        <v>45</v>
      </c>
      <c r="I93" s="1" t="s">
        <v>31</v>
      </c>
      <c r="J93" s="1" t="s">
        <v>40</v>
      </c>
    </row>
    <row r="94" spans="2:10" x14ac:dyDescent="0.25">
      <c r="B94" s="8">
        <v>90</v>
      </c>
      <c r="C94" s="8">
        <v>8151</v>
      </c>
      <c r="D94" s="8">
        <v>64</v>
      </c>
      <c r="F94" s="9">
        <v>54</v>
      </c>
      <c r="G94" s="9">
        <v>8092</v>
      </c>
      <c r="H94" s="9">
        <v>45</v>
      </c>
      <c r="I94" s="1" t="s">
        <v>31</v>
      </c>
      <c r="J94" s="1" t="s">
        <v>40</v>
      </c>
    </row>
    <row r="95" spans="2:10" x14ac:dyDescent="0.25">
      <c r="B95" s="9">
        <v>91</v>
      </c>
      <c r="C95" s="9">
        <v>8026</v>
      </c>
      <c r="D95" s="9">
        <v>45</v>
      </c>
      <c r="F95" s="9">
        <v>120</v>
      </c>
      <c r="G95" s="9">
        <v>8110</v>
      </c>
      <c r="H95" s="9">
        <v>45</v>
      </c>
      <c r="I95" s="2" t="s">
        <v>31</v>
      </c>
      <c r="J95" s="2" t="s">
        <v>41</v>
      </c>
    </row>
    <row r="96" spans="2:10" x14ac:dyDescent="0.25">
      <c r="B96" s="8">
        <v>92</v>
      </c>
      <c r="C96" s="8">
        <v>8004</v>
      </c>
      <c r="D96" s="8">
        <v>64</v>
      </c>
      <c r="F96" s="9">
        <v>60</v>
      </c>
      <c r="G96" s="9">
        <v>8033</v>
      </c>
      <c r="H96" s="9">
        <v>45</v>
      </c>
      <c r="I96" s="2" t="s">
        <v>31</v>
      </c>
      <c r="J96" s="2" t="s">
        <v>41</v>
      </c>
    </row>
    <row r="97" spans="2:10" x14ac:dyDescent="0.25">
      <c r="B97" s="9">
        <v>93</v>
      </c>
      <c r="C97" s="9">
        <v>8006</v>
      </c>
      <c r="D97" s="9">
        <v>45</v>
      </c>
      <c r="F97" s="9">
        <v>110</v>
      </c>
      <c r="G97" s="9">
        <v>8054</v>
      </c>
      <c r="H97" s="9">
        <v>45</v>
      </c>
      <c r="I97" s="2" t="s">
        <v>31</v>
      </c>
      <c r="J97" s="2" t="s">
        <v>41</v>
      </c>
    </row>
    <row r="98" spans="2:10" x14ac:dyDescent="0.25">
      <c r="B98" s="8">
        <v>94</v>
      </c>
      <c r="C98" s="8">
        <v>8105</v>
      </c>
      <c r="D98" s="8">
        <v>64</v>
      </c>
      <c r="F98" s="10">
        <v>79</v>
      </c>
      <c r="G98" s="10">
        <v>8134</v>
      </c>
      <c r="H98" s="10">
        <v>32</v>
      </c>
      <c r="I98" s="1" t="s">
        <v>31</v>
      </c>
      <c r="J98" s="1" t="s">
        <v>40</v>
      </c>
    </row>
    <row r="99" spans="2:10" x14ac:dyDescent="0.25">
      <c r="B99" s="8">
        <v>95</v>
      </c>
      <c r="C99" s="8">
        <v>8168</v>
      </c>
      <c r="D99" s="8">
        <v>64</v>
      </c>
      <c r="F99" s="10">
        <v>86</v>
      </c>
      <c r="G99" s="10">
        <v>210</v>
      </c>
      <c r="H99" s="10">
        <v>32</v>
      </c>
      <c r="I99" s="1" t="s">
        <v>31</v>
      </c>
      <c r="J99" s="1" t="s">
        <v>40</v>
      </c>
    </row>
    <row r="100" spans="2:10" x14ac:dyDescent="0.25">
      <c r="B100" s="8">
        <v>96</v>
      </c>
      <c r="C100" s="8">
        <v>8025</v>
      </c>
      <c r="D100" s="8">
        <v>64</v>
      </c>
      <c r="F100" s="10">
        <v>71</v>
      </c>
      <c r="G100" s="10">
        <v>8047</v>
      </c>
      <c r="H100" s="10">
        <v>32</v>
      </c>
      <c r="I100" s="1" t="s">
        <v>31</v>
      </c>
      <c r="J100" s="1" t="s">
        <v>40</v>
      </c>
    </row>
    <row r="101" spans="2:10" x14ac:dyDescent="0.25">
      <c r="B101" s="8">
        <v>97</v>
      </c>
      <c r="C101" s="8">
        <v>8001</v>
      </c>
      <c r="D101" s="8">
        <v>64</v>
      </c>
      <c r="F101" s="10">
        <v>73</v>
      </c>
      <c r="G101" s="10">
        <v>8125</v>
      </c>
      <c r="H101" s="10">
        <v>32</v>
      </c>
      <c r="I101" s="3" t="s">
        <v>31</v>
      </c>
      <c r="J101" s="3" t="s">
        <v>42</v>
      </c>
    </row>
    <row r="102" spans="2:10" x14ac:dyDescent="0.25">
      <c r="B102" s="9">
        <v>98</v>
      </c>
      <c r="C102" s="9">
        <v>8132</v>
      </c>
      <c r="D102" s="9">
        <v>45</v>
      </c>
      <c r="F102" s="10">
        <v>56</v>
      </c>
      <c r="G102" s="10">
        <v>8017</v>
      </c>
      <c r="H102" s="10">
        <v>32</v>
      </c>
      <c r="I102" s="24" t="s">
        <v>34</v>
      </c>
      <c r="J102" s="24" t="s">
        <v>43</v>
      </c>
    </row>
    <row r="103" spans="2:10" x14ac:dyDescent="0.25">
      <c r="B103" s="8">
        <v>99</v>
      </c>
      <c r="C103" s="8">
        <v>8183</v>
      </c>
      <c r="D103" s="8">
        <v>64</v>
      </c>
      <c r="F103" s="10">
        <v>40</v>
      </c>
      <c r="G103" s="10">
        <v>8002</v>
      </c>
      <c r="H103" s="10">
        <v>32</v>
      </c>
      <c r="I103" s="2" t="s">
        <v>31</v>
      </c>
      <c r="J103" s="2" t="s">
        <v>41</v>
      </c>
    </row>
    <row r="104" spans="2:10" x14ac:dyDescent="0.25">
      <c r="B104" s="9">
        <v>100</v>
      </c>
      <c r="C104" s="9">
        <v>8000</v>
      </c>
      <c r="D104" s="9">
        <v>45</v>
      </c>
      <c r="F104" s="10">
        <v>51</v>
      </c>
      <c r="G104" s="10">
        <v>284</v>
      </c>
      <c r="H104" s="10">
        <v>32</v>
      </c>
      <c r="I104" s="1" t="s">
        <v>31</v>
      </c>
      <c r="J104" s="1" t="s">
        <v>40</v>
      </c>
    </row>
    <row r="105" spans="2:10" x14ac:dyDescent="0.25">
      <c r="B105" s="8">
        <v>101</v>
      </c>
      <c r="C105" s="8">
        <v>8048</v>
      </c>
      <c r="D105" s="8">
        <v>64</v>
      </c>
      <c r="F105" s="10">
        <v>133</v>
      </c>
      <c r="G105" s="10">
        <v>8116</v>
      </c>
      <c r="H105" s="10">
        <v>32</v>
      </c>
      <c r="I105" s="24" t="s">
        <v>34</v>
      </c>
      <c r="J105" s="24" t="s">
        <v>43</v>
      </c>
    </row>
    <row r="106" spans="2:10" x14ac:dyDescent="0.25">
      <c r="B106" s="9">
        <v>102</v>
      </c>
      <c r="C106" s="9">
        <v>8088</v>
      </c>
      <c r="D106" s="9">
        <v>45</v>
      </c>
      <c r="F106" s="10">
        <v>130</v>
      </c>
      <c r="G106" s="10">
        <v>8077</v>
      </c>
      <c r="H106" s="10">
        <v>32</v>
      </c>
      <c r="I106" s="2" t="s">
        <v>31</v>
      </c>
      <c r="J106" s="2" t="s">
        <v>41</v>
      </c>
    </row>
    <row r="107" spans="2:10" x14ac:dyDescent="0.25">
      <c r="B107" s="9">
        <v>103</v>
      </c>
      <c r="C107" s="9">
        <v>8055</v>
      </c>
      <c r="D107" s="9">
        <v>45</v>
      </c>
      <c r="F107" s="10">
        <v>77</v>
      </c>
      <c r="G107" s="10">
        <v>223</v>
      </c>
      <c r="H107" s="10">
        <v>32</v>
      </c>
      <c r="I107" s="1" t="s">
        <v>31</v>
      </c>
      <c r="J107" s="1" t="s">
        <v>40</v>
      </c>
    </row>
    <row r="108" spans="2:10" x14ac:dyDescent="0.25">
      <c r="B108" s="9">
        <v>104</v>
      </c>
      <c r="C108" s="9">
        <v>8107</v>
      </c>
      <c r="D108" s="9">
        <v>45</v>
      </c>
      <c r="F108" s="10">
        <v>129</v>
      </c>
      <c r="G108" s="10">
        <v>8155</v>
      </c>
      <c r="H108" s="10">
        <v>32</v>
      </c>
      <c r="I108" s="3" t="s">
        <v>31</v>
      </c>
      <c r="J108" s="3" t="s">
        <v>42</v>
      </c>
    </row>
    <row r="109" spans="2:10" x14ac:dyDescent="0.25">
      <c r="B109" s="8">
        <v>105</v>
      </c>
      <c r="C109" s="8">
        <v>8197</v>
      </c>
      <c r="D109" s="8">
        <v>64</v>
      </c>
      <c r="F109" s="10">
        <v>72</v>
      </c>
      <c r="G109" s="10">
        <v>8030</v>
      </c>
      <c r="H109" s="10">
        <v>32</v>
      </c>
      <c r="I109" s="1" t="s">
        <v>31</v>
      </c>
      <c r="J109" s="1" t="s">
        <v>40</v>
      </c>
    </row>
    <row r="110" spans="2:10" x14ac:dyDescent="0.25">
      <c r="B110" s="8">
        <v>106</v>
      </c>
      <c r="C110" s="8">
        <v>8167</v>
      </c>
      <c r="D110" s="8">
        <v>64</v>
      </c>
      <c r="F110" s="10">
        <v>80</v>
      </c>
      <c r="G110" s="10">
        <v>214</v>
      </c>
      <c r="H110" s="10">
        <v>32</v>
      </c>
      <c r="I110" s="1" t="s">
        <v>31</v>
      </c>
      <c r="J110" s="1" t="s">
        <v>40</v>
      </c>
    </row>
    <row r="111" spans="2:10" x14ac:dyDescent="0.25">
      <c r="B111" s="9">
        <v>107</v>
      </c>
      <c r="C111" s="9">
        <v>8194</v>
      </c>
      <c r="D111" s="9">
        <v>45</v>
      </c>
      <c r="F111" s="10">
        <v>126</v>
      </c>
      <c r="G111" s="10">
        <v>8060</v>
      </c>
      <c r="H111" s="10">
        <v>32</v>
      </c>
      <c r="I111" s="1" t="s">
        <v>31</v>
      </c>
      <c r="J111" s="1" t="s">
        <v>40</v>
      </c>
    </row>
    <row r="112" spans="2:10" x14ac:dyDescent="0.25">
      <c r="B112" s="9">
        <v>108</v>
      </c>
      <c r="C112" s="9">
        <v>8052</v>
      </c>
      <c r="D112" s="9">
        <v>45</v>
      </c>
      <c r="F112" s="10">
        <v>131</v>
      </c>
      <c r="G112" s="10">
        <v>8079</v>
      </c>
      <c r="H112" s="10">
        <v>32</v>
      </c>
      <c r="I112" s="2" t="s">
        <v>31</v>
      </c>
      <c r="J112" s="2" t="s">
        <v>41</v>
      </c>
    </row>
    <row r="113" spans="2:10" x14ac:dyDescent="0.25">
      <c r="B113" s="9">
        <v>109</v>
      </c>
      <c r="C113" s="9">
        <v>8094</v>
      </c>
      <c r="D113" s="9">
        <v>45</v>
      </c>
      <c r="F113" s="10">
        <v>135</v>
      </c>
      <c r="G113" s="10">
        <v>8101</v>
      </c>
      <c r="H113" s="10">
        <v>32</v>
      </c>
      <c r="I113" s="24" t="s">
        <v>34</v>
      </c>
      <c r="J113" s="24" t="s">
        <v>43</v>
      </c>
    </row>
    <row r="114" spans="2:10" x14ac:dyDescent="0.25">
      <c r="B114" s="9">
        <v>110</v>
      </c>
      <c r="C114" s="9">
        <v>8054</v>
      </c>
      <c r="D114" s="9">
        <v>45</v>
      </c>
      <c r="F114" s="10">
        <v>84</v>
      </c>
      <c r="G114" s="10">
        <v>211</v>
      </c>
      <c r="H114" s="10">
        <v>32</v>
      </c>
      <c r="I114" s="5"/>
      <c r="J114" s="5"/>
    </row>
    <row r="115" spans="2:10" x14ac:dyDescent="0.25">
      <c r="B115" s="8">
        <v>111</v>
      </c>
      <c r="C115" s="8">
        <v>8120</v>
      </c>
      <c r="D115" s="8">
        <v>64</v>
      </c>
      <c r="F115" s="10">
        <v>85</v>
      </c>
      <c r="G115" s="10">
        <v>208</v>
      </c>
      <c r="H115" s="10">
        <v>32</v>
      </c>
      <c r="I115" s="1" t="s">
        <v>31</v>
      </c>
      <c r="J115" s="1" t="s">
        <v>40</v>
      </c>
    </row>
    <row r="116" spans="2:10" x14ac:dyDescent="0.25">
      <c r="B116" s="8">
        <v>112</v>
      </c>
      <c r="C116" s="8">
        <v>8044</v>
      </c>
      <c r="D116" s="8">
        <v>64</v>
      </c>
      <c r="F116" s="10">
        <v>52</v>
      </c>
      <c r="G116" s="10">
        <v>8184</v>
      </c>
      <c r="H116" s="10">
        <v>32</v>
      </c>
      <c r="I116" s="2" t="s">
        <v>31</v>
      </c>
      <c r="J116" s="2" t="s">
        <v>41</v>
      </c>
    </row>
    <row r="117" spans="2:10" x14ac:dyDescent="0.25">
      <c r="B117" s="6">
        <v>113</v>
      </c>
      <c r="C117" s="6">
        <v>8027</v>
      </c>
      <c r="D117" s="6">
        <v>90</v>
      </c>
      <c r="F117" s="10">
        <v>61</v>
      </c>
      <c r="G117" s="10">
        <v>230</v>
      </c>
      <c r="H117" s="10">
        <v>32</v>
      </c>
      <c r="I117" s="2" t="s">
        <v>31</v>
      </c>
      <c r="J117" s="2" t="s">
        <v>41</v>
      </c>
    </row>
    <row r="118" spans="2:10" x14ac:dyDescent="0.25">
      <c r="B118" s="6">
        <v>114</v>
      </c>
      <c r="C118" s="6">
        <v>8115</v>
      </c>
      <c r="D118" s="6">
        <v>90</v>
      </c>
      <c r="F118" s="10">
        <v>69</v>
      </c>
      <c r="G118" s="10">
        <v>271</v>
      </c>
      <c r="H118" s="10">
        <v>32</v>
      </c>
      <c r="I118" s="1" t="s">
        <v>31</v>
      </c>
      <c r="J118" s="1" t="s">
        <v>40</v>
      </c>
    </row>
    <row r="119" spans="2:10" x14ac:dyDescent="0.25">
      <c r="B119" s="8">
        <v>115</v>
      </c>
      <c r="C119" s="8">
        <v>8108</v>
      </c>
      <c r="D119" s="8">
        <v>64</v>
      </c>
      <c r="F119" s="10">
        <v>70</v>
      </c>
      <c r="G119" s="10">
        <v>290</v>
      </c>
      <c r="H119" s="10">
        <v>32</v>
      </c>
      <c r="I119" s="3" t="s">
        <v>31</v>
      </c>
      <c r="J119" s="3" t="s">
        <v>42</v>
      </c>
    </row>
    <row r="120" spans="2:10" x14ac:dyDescent="0.25">
      <c r="B120" s="9">
        <v>116</v>
      </c>
      <c r="C120" s="9">
        <v>8015</v>
      </c>
      <c r="D120" s="9">
        <v>45</v>
      </c>
      <c r="F120" s="10">
        <v>76</v>
      </c>
      <c r="G120" s="10">
        <v>297</v>
      </c>
      <c r="H120" s="10">
        <v>32</v>
      </c>
      <c r="I120" s="5"/>
      <c r="J120" s="5"/>
    </row>
    <row r="121" spans="2:10" x14ac:dyDescent="0.25">
      <c r="B121" s="9">
        <v>117</v>
      </c>
      <c r="C121" s="9">
        <v>8114</v>
      </c>
      <c r="D121" s="9">
        <v>45</v>
      </c>
      <c r="F121" s="10">
        <v>58</v>
      </c>
      <c r="G121" s="10">
        <v>8142</v>
      </c>
      <c r="H121" s="10">
        <v>32</v>
      </c>
      <c r="I121" s="3" t="s">
        <v>31</v>
      </c>
      <c r="J121" s="3" t="s">
        <v>42</v>
      </c>
    </row>
    <row r="122" spans="2:10" x14ac:dyDescent="0.25">
      <c r="B122" s="10">
        <v>118</v>
      </c>
      <c r="C122" s="10">
        <v>8080</v>
      </c>
      <c r="D122" s="10">
        <v>32</v>
      </c>
      <c r="F122" s="10">
        <v>63</v>
      </c>
      <c r="G122" s="10">
        <v>8138</v>
      </c>
      <c r="H122" s="10">
        <v>32</v>
      </c>
      <c r="I122" s="1" t="s">
        <v>31</v>
      </c>
      <c r="J122" s="1" t="s">
        <v>40</v>
      </c>
    </row>
    <row r="123" spans="2:10" x14ac:dyDescent="0.25">
      <c r="B123" s="9">
        <v>119</v>
      </c>
      <c r="C123" s="9">
        <v>8003</v>
      </c>
      <c r="D123" s="9">
        <v>45</v>
      </c>
      <c r="F123" s="10">
        <v>87</v>
      </c>
      <c r="G123" s="10">
        <v>8166</v>
      </c>
      <c r="H123" s="10">
        <v>32</v>
      </c>
      <c r="I123" s="1" t="s">
        <v>31</v>
      </c>
      <c r="J123" s="1" t="s">
        <v>40</v>
      </c>
    </row>
    <row r="124" spans="2:10" x14ac:dyDescent="0.25">
      <c r="B124" s="9">
        <v>120</v>
      </c>
      <c r="C124" s="9">
        <v>8110</v>
      </c>
      <c r="D124" s="9">
        <v>45</v>
      </c>
      <c r="F124" s="10">
        <v>122</v>
      </c>
      <c r="G124" s="10">
        <v>8118</v>
      </c>
      <c r="H124" s="10">
        <v>32</v>
      </c>
      <c r="I124" s="24" t="s">
        <v>34</v>
      </c>
      <c r="J124" s="24" t="s">
        <v>43</v>
      </c>
    </row>
    <row r="125" spans="2:10" x14ac:dyDescent="0.25">
      <c r="B125" s="9">
        <v>121</v>
      </c>
      <c r="C125" s="9">
        <v>8147</v>
      </c>
      <c r="D125" s="9">
        <v>45</v>
      </c>
      <c r="F125" s="10">
        <v>123</v>
      </c>
      <c r="G125" s="10">
        <v>8035</v>
      </c>
      <c r="H125" s="10">
        <v>32</v>
      </c>
      <c r="I125" s="2" t="s">
        <v>31</v>
      </c>
      <c r="J125" s="2" t="s">
        <v>41</v>
      </c>
    </row>
    <row r="126" spans="2:10" x14ac:dyDescent="0.25">
      <c r="B126" s="10">
        <v>122</v>
      </c>
      <c r="C126" s="10">
        <v>8118</v>
      </c>
      <c r="D126" s="10">
        <v>32</v>
      </c>
      <c r="F126" s="10">
        <v>67</v>
      </c>
      <c r="G126" s="10">
        <v>229</v>
      </c>
      <c r="H126" s="10">
        <v>32</v>
      </c>
      <c r="I126" s="1" t="s">
        <v>31</v>
      </c>
      <c r="J126" s="1" t="s">
        <v>40</v>
      </c>
    </row>
    <row r="127" spans="2:10" x14ac:dyDescent="0.25">
      <c r="B127" s="10">
        <v>123</v>
      </c>
      <c r="C127" s="10">
        <v>8035</v>
      </c>
      <c r="D127" s="10">
        <v>32</v>
      </c>
      <c r="F127" s="10">
        <v>75</v>
      </c>
      <c r="G127" s="10">
        <v>8191</v>
      </c>
      <c r="H127" s="10">
        <v>32</v>
      </c>
      <c r="I127" s="2" t="s">
        <v>31</v>
      </c>
      <c r="J127" s="2" t="s">
        <v>41</v>
      </c>
    </row>
    <row r="128" spans="2:10" x14ac:dyDescent="0.25">
      <c r="B128" s="10">
        <v>124</v>
      </c>
      <c r="C128" s="10">
        <v>8141</v>
      </c>
      <c r="D128" s="10">
        <v>32</v>
      </c>
      <c r="F128" s="10">
        <v>64</v>
      </c>
      <c r="G128" s="10">
        <v>8148</v>
      </c>
      <c r="H128" s="10">
        <v>32</v>
      </c>
      <c r="I128" s="24" t="s">
        <v>34</v>
      </c>
      <c r="J128" s="24" t="s">
        <v>43</v>
      </c>
    </row>
    <row r="129" spans="2:10" x14ac:dyDescent="0.25">
      <c r="B129" s="9">
        <v>125</v>
      </c>
      <c r="C129" s="9">
        <v>8085</v>
      </c>
      <c r="D129" s="9">
        <v>45</v>
      </c>
      <c r="F129" s="10">
        <v>83</v>
      </c>
      <c r="G129" s="10" t="s">
        <v>13</v>
      </c>
      <c r="H129" s="10">
        <v>32</v>
      </c>
      <c r="I129" s="3"/>
      <c r="J129" s="3"/>
    </row>
    <row r="130" spans="2:10" x14ac:dyDescent="0.25">
      <c r="B130" s="10">
        <v>126</v>
      </c>
      <c r="C130" s="10">
        <v>8060</v>
      </c>
      <c r="D130" s="10">
        <v>32</v>
      </c>
      <c r="F130" s="10">
        <v>118</v>
      </c>
      <c r="G130" s="10">
        <v>8080</v>
      </c>
      <c r="H130" s="10">
        <v>32</v>
      </c>
      <c r="I130" s="2" t="s">
        <v>31</v>
      </c>
      <c r="J130" s="2" t="s">
        <v>41</v>
      </c>
    </row>
    <row r="131" spans="2:10" x14ac:dyDescent="0.25">
      <c r="B131" s="10">
        <v>127</v>
      </c>
      <c r="C131" s="10">
        <v>8042</v>
      </c>
      <c r="D131" s="10">
        <v>32</v>
      </c>
      <c r="F131" s="10">
        <v>124</v>
      </c>
      <c r="G131" s="10">
        <v>8141</v>
      </c>
      <c r="H131" s="10">
        <v>32</v>
      </c>
      <c r="I131" s="2" t="s">
        <v>31</v>
      </c>
      <c r="J131" s="2" t="s">
        <v>41</v>
      </c>
    </row>
    <row r="132" spans="2:10" x14ac:dyDescent="0.25">
      <c r="B132" s="9">
        <v>128</v>
      </c>
      <c r="C132" s="9">
        <v>8100</v>
      </c>
      <c r="D132" s="9">
        <v>45</v>
      </c>
      <c r="F132" s="10">
        <v>134</v>
      </c>
      <c r="G132" s="10">
        <v>8008</v>
      </c>
      <c r="H132" s="10">
        <v>32</v>
      </c>
      <c r="I132" s="1" t="s">
        <v>31</v>
      </c>
      <c r="J132" s="1" t="s">
        <v>40</v>
      </c>
    </row>
    <row r="133" spans="2:10" x14ac:dyDescent="0.25">
      <c r="B133" s="10">
        <v>129</v>
      </c>
      <c r="C133" s="10">
        <v>8155</v>
      </c>
      <c r="D133" s="10">
        <v>32</v>
      </c>
      <c r="F133" s="10">
        <v>65</v>
      </c>
      <c r="G133" s="10">
        <v>8136</v>
      </c>
      <c r="H133" s="10">
        <v>32</v>
      </c>
      <c r="I133" s="24" t="s">
        <v>34</v>
      </c>
      <c r="J133" s="24" t="s">
        <v>43</v>
      </c>
    </row>
    <row r="134" spans="2:10" x14ac:dyDescent="0.25">
      <c r="B134" s="10">
        <v>130</v>
      </c>
      <c r="C134" s="10">
        <v>8077</v>
      </c>
      <c r="D134" s="10">
        <v>32</v>
      </c>
      <c r="F134" s="10">
        <v>81</v>
      </c>
      <c r="G134" s="10">
        <v>295</v>
      </c>
      <c r="H134" s="10">
        <v>32</v>
      </c>
      <c r="I134" s="2" t="s">
        <v>31</v>
      </c>
      <c r="J134" s="2" t="s">
        <v>41</v>
      </c>
    </row>
    <row r="135" spans="2:10" x14ac:dyDescent="0.25">
      <c r="B135" s="10">
        <v>131</v>
      </c>
      <c r="C135" s="10">
        <v>8079</v>
      </c>
      <c r="D135" s="10">
        <v>32</v>
      </c>
      <c r="F135" s="10">
        <v>78</v>
      </c>
      <c r="G135" s="10">
        <v>248</v>
      </c>
      <c r="H135" s="10">
        <v>32</v>
      </c>
      <c r="I135" s="24" t="s">
        <v>34</v>
      </c>
      <c r="J135" s="24" t="s">
        <v>43</v>
      </c>
    </row>
    <row r="136" spans="2:10" x14ac:dyDescent="0.25">
      <c r="B136" s="9">
        <v>132</v>
      </c>
      <c r="C136" s="9">
        <v>8045</v>
      </c>
      <c r="D136" s="9">
        <v>45</v>
      </c>
      <c r="F136" s="10">
        <v>136</v>
      </c>
      <c r="G136" s="10">
        <v>8084</v>
      </c>
      <c r="H136" s="10">
        <v>32</v>
      </c>
      <c r="I136" s="3" t="s">
        <v>31</v>
      </c>
      <c r="J136" s="3" t="s">
        <v>42</v>
      </c>
    </row>
    <row r="137" spans="2:10" x14ac:dyDescent="0.25">
      <c r="B137" s="10">
        <v>133</v>
      </c>
      <c r="C137" s="10">
        <v>8116</v>
      </c>
      <c r="D137" s="10">
        <v>32</v>
      </c>
      <c r="F137" s="10">
        <v>82</v>
      </c>
      <c r="G137" s="10">
        <v>260</v>
      </c>
      <c r="H137" s="10">
        <v>32</v>
      </c>
      <c r="I137" s="1" t="s">
        <v>31</v>
      </c>
      <c r="J137" s="1" t="s">
        <v>40</v>
      </c>
    </row>
    <row r="138" spans="2:10" x14ac:dyDescent="0.25">
      <c r="B138" s="10">
        <v>134</v>
      </c>
      <c r="C138" s="10">
        <v>8008</v>
      </c>
      <c r="D138" s="10">
        <v>32</v>
      </c>
      <c r="F138" s="10">
        <v>62</v>
      </c>
      <c r="G138" s="10">
        <v>261</v>
      </c>
      <c r="H138" s="10">
        <v>32</v>
      </c>
      <c r="I138" s="1" t="s">
        <v>31</v>
      </c>
      <c r="J138" s="1" t="s">
        <v>40</v>
      </c>
    </row>
    <row r="139" spans="2:10" x14ac:dyDescent="0.25">
      <c r="B139" s="10">
        <v>135</v>
      </c>
      <c r="C139" s="10">
        <v>8101</v>
      </c>
      <c r="D139" s="10">
        <v>32</v>
      </c>
      <c r="F139" s="10">
        <v>127</v>
      </c>
      <c r="G139" s="10">
        <v>8042</v>
      </c>
      <c r="H139" s="10">
        <v>32</v>
      </c>
      <c r="I139" s="1" t="s">
        <v>31</v>
      </c>
      <c r="J139" s="1" t="s">
        <v>40</v>
      </c>
    </row>
    <row r="140" spans="2:10" x14ac:dyDescent="0.25">
      <c r="B140" s="10">
        <v>136</v>
      </c>
      <c r="C140" s="10">
        <v>8084</v>
      </c>
      <c r="D140" s="10">
        <v>32</v>
      </c>
      <c r="F140" s="10">
        <v>74</v>
      </c>
      <c r="G140" s="10">
        <v>8122</v>
      </c>
      <c r="H140" s="10">
        <v>32</v>
      </c>
      <c r="I140" s="1" t="s">
        <v>31</v>
      </c>
      <c r="J140" s="1" t="s">
        <v>40</v>
      </c>
    </row>
    <row r="141" spans="2:10" x14ac:dyDescent="0.25">
      <c r="B141" s="10">
        <f>B140+1</f>
        <v>137</v>
      </c>
      <c r="C141" s="24" t="s">
        <v>34</v>
      </c>
      <c r="D141" s="24" t="s">
        <v>43</v>
      </c>
    </row>
    <row r="142" spans="2:10" x14ac:dyDescent="0.25">
      <c r="B142" s="10">
        <f t="shared" ref="B142:B174" si="2">B141+1</f>
        <v>138</v>
      </c>
      <c r="C142" s="30" t="s">
        <v>31</v>
      </c>
      <c r="D142" s="1" t="s">
        <v>40</v>
      </c>
    </row>
    <row r="143" spans="2:10" x14ac:dyDescent="0.25">
      <c r="B143" s="10">
        <f t="shared" si="2"/>
        <v>139</v>
      </c>
      <c r="C143" s="31" t="s">
        <v>31</v>
      </c>
      <c r="D143" s="2" t="s">
        <v>41</v>
      </c>
    </row>
    <row r="144" spans="2:10" x14ac:dyDescent="0.25">
      <c r="B144" s="10">
        <f t="shared" si="2"/>
        <v>140</v>
      </c>
      <c r="C144" s="32" t="s">
        <v>31</v>
      </c>
      <c r="D144" s="3" t="s">
        <v>42</v>
      </c>
    </row>
    <row r="145" spans="2:4" x14ac:dyDescent="0.25">
      <c r="B145" s="10">
        <f t="shared" si="2"/>
        <v>141</v>
      </c>
      <c r="C145" s="24" t="s">
        <v>34</v>
      </c>
      <c r="D145" s="24" t="s">
        <v>43</v>
      </c>
    </row>
    <row r="146" spans="2:4" x14ac:dyDescent="0.25">
      <c r="B146" s="10">
        <f t="shared" si="2"/>
        <v>142</v>
      </c>
      <c r="C146" s="31" t="s">
        <v>31</v>
      </c>
      <c r="D146" s="2" t="s">
        <v>41</v>
      </c>
    </row>
    <row r="147" spans="2:4" x14ac:dyDescent="0.25">
      <c r="B147" s="10">
        <f t="shared" si="2"/>
        <v>143</v>
      </c>
      <c r="C147" s="32" t="s">
        <v>31</v>
      </c>
      <c r="D147" s="3" t="s">
        <v>42</v>
      </c>
    </row>
    <row r="148" spans="2:4" x14ac:dyDescent="0.25">
      <c r="B148" s="10">
        <f t="shared" si="2"/>
        <v>144</v>
      </c>
      <c r="C148" s="24" t="s">
        <v>34</v>
      </c>
      <c r="D148" s="24" t="s">
        <v>43</v>
      </c>
    </row>
    <row r="149" spans="2:4" x14ac:dyDescent="0.25">
      <c r="B149" s="10">
        <f t="shared" si="2"/>
        <v>145</v>
      </c>
      <c r="C149" s="32" t="s">
        <v>31</v>
      </c>
      <c r="D149" s="3" t="s">
        <v>42</v>
      </c>
    </row>
    <row r="150" spans="2:4" x14ac:dyDescent="0.25">
      <c r="B150" s="10">
        <f t="shared" si="2"/>
        <v>146</v>
      </c>
      <c r="C150" s="31" t="s">
        <v>31</v>
      </c>
      <c r="D150" s="2" t="s">
        <v>41</v>
      </c>
    </row>
    <row r="151" spans="2:4" x14ac:dyDescent="0.25">
      <c r="B151" s="10">
        <f t="shared" si="2"/>
        <v>147</v>
      </c>
      <c r="C151" s="32" t="s">
        <v>31</v>
      </c>
      <c r="D151" s="3" t="s">
        <v>42</v>
      </c>
    </row>
    <row r="152" spans="2:4" x14ac:dyDescent="0.25">
      <c r="B152" s="10">
        <f t="shared" si="2"/>
        <v>148</v>
      </c>
      <c r="C152" s="24" t="s">
        <v>34</v>
      </c>
      <c r="D152" s="24" t="s">
        <v>43</v>
      </c>
    </row>
    <row r="153" spans="2:4" x14ac:dyDescent="0.25">
      <c r="B153" s="10">
        <f t="shared" si="2"/>
        <v>149</v>
      </c>
      <c r="C153" s="31" t="s">
        <v>31</v>
      </c>
      <c r="D153" s="2" t="s">
        <v>41</v>
      </c>
    </row>
    <row r="154" spans="2:4" x14ac:dyDescent="0.25">
      <c r="B154" s="33">
        <f t="shared" si="2"/>
        <v>150</v>
      </c>
      <c r="C154" s="30" t="s">
        <v>31</v>
      </c>
      <c r="D154" s="1" t="s">
        <v>40</v>
      </c>
    </row>
    <row r="155" spans="2:4" x14ac:dyDescent="0.25">
      <c r="B155" s="33">
        <f t="shared" si="2"/>
        <v>151</v>
      </c>
      <c r="C155" s="24" t="s">
        <v>34</v>
      </c>
      <c r="D155" s="24" t="s">
        <v>43</v>
      </c>
    </row>
    <row r="156" spans="2:4" x14ac:dyDescent="0.25">
      <c r="B156" s="33">
        <f t="shared" si="2"/>
        <v>152</v>
      </c>
      <c r="C156" s="32" t="s">
        <v>31</v>
      </c>
      <c r="D156" s="3" t="s">
        <v>42</v>
      </c>
    </row>
    <row r="157" spans="2:4" x14ac:dyDescent="0.25">
      <c r="B157" s="33">
        <f t="shared" si="2"/>
        <v>153</v>
      </c>
      <c r="C157" s="24" t="s">
        <v>34</v>
      </c>
      <c r="D157" s="24" t="s">
        <v>43</v>
      </c>
    </row>
    <row r="158" spans="2:4" x14ac:dyDescent="0.25">
      <c r="B158" s="33">
        <f t="shared" si="2"/>
        <v>154</v>
      </c>
      <c r="C158" s="31" t="s">
        <v>31</v>
      </c>
      <c r="D158" s="2" t="s">
        <v>41</v>
      </c>
    </row>
    <row r="159" spans="2:4" x14ac:dyDescent="0.25">
      <c r="B159" s="33">
        <f t="shared" si="2"/>
        <v>155</v>
      </c>
      <c r="C159" s="32" t="s">
        <v>31</v>
      </c>
      <c r="D159" s="3" t="s">
        <v>42</v>
      </c>
    </row>
    <row r="160" spans="2:4" x14ac:dyDescent="0.25">
      <c r="B160" s="33">
        <f t="shared" si="2"/>
        <v>156</v>
      </c>
      <c r="C160" s="30" t="s">
        <v>31</v>
      </c>
      <c r="D160" s="1" t="s">
        <v>40</v>
      </c>
    </row>
    <row r="161" spans="2:4" x14ac:dyDescent="0.25">
      <c r="B161" s="33">
        <f t="shared" si="2"/>
        <v>157</v>
      </c>
      <c r="C161" s="30" t="s">
        <v>31</v>
      </c>
      <c r="D161" s="1" t="s">
        <v>40</v>
      </c>
    </row>
    <row r="162" spans="2:4" x14ac:dyDescent="0.25">
      <c r="B162" s="9">
        <f>B161+1</f>
        <v>158</v>
      </c>
      <c r="C162" s="31" t="s">
        <v>31</v>
      </c>
      <c r="D162" s="2" t="s">
        <v>41</v>
      </c>
    </row>
    <row r="163" spans="2:4" x14ac:dyDescent="0.25">
      <c r="B163" s="9">
        <f t="shared" ref="B163:B168" si="3">B162+1</f>
        <v>159</v>
      </c>
      <c r="C163" s="24" t="s">
        <v>34</v>
      </c>
      <c r="D163" s="24" t="s">
        <v>43</v>
      </c>
    </row>
    <row r="164" spans="2:4" x14ac:dyDescent="0.25">
      <c r="B164" s="9">
        <f t="shared" si="3"/>
        <v>160</v>
      </c>
      <c r="C164" s="32" t="s">
        <v>31</v>
      </c>
      <c r="D164" s="3" t="s">
        <v>42</v>
      </c>
    </row>
    <row r="165" spans="2:4" x14ac:dyDescent="0.25">
      <c r="B165" s="9">
        <f t="shared" si="3"/>
        <v>161</v>
      </c>
      <c r="C165" s="24" t="s">
        <v>34</v>
      </c>
      <c r="D165" s="24" t="s">
        <v>43</v>
      </c>
    </row>
    <row r="166" spans="2:4" x14ac:dyDescent="0.25">
      <c r="B166" s="9">
        <f t="shared" si="3"/>
        <v>162</v>
      </c>
      <c r="C166" s="32" t="s">
        <v>31</v>
      </c>
      <c r="D166" s="3" t="s">
        <v>42</v>
      </c>
    </row>
    <row r="167" spans="2:4" x14ac:dyDescent="0.25">
      <c r="B167" s="9">
        <f t="shared" si="3"/>
        <v>163</v>
      </c>
      <c r="C167" s="24" t="s">
        <v>34</v>
      </c>
      <c r="D167" s="24" t="s">
        <v>43</v>
      </c>
    </row>
    <row r="168" spans="2:4" x14ac:dyDescent="0.25">
      <c r="B168" s="9">
        <f t="shared" si="3"/>
        <v>164</v>
      </c>
      <c r="C168" s="31" t="s">
        <v>31</v>
      </c>
      <c r="D168" s="2" t="s">
        <v>41</v>
      </c>
    </row>
    <row r="169" spans="2:4" x14ac:dyDescent="0.25">
      <c r="B169" s="34">
        <f t="shared" si="2"/>
        <v>165</v>
      </c>
      <c r="C169" s="30" t="s">
        <v>31</v>
      </c>
      <c r="D169" s="1" t="s">
        <v>40</v>
      </c>
    </row>
    <row r="170" spans="2:4" x14ac:dyDescent="0.25">
      <c r="B170" s="34">
        <f t="shared" si="2"/>
        <v>166</v>
      </c>
      <c r="C170" s="30" t="s">
        <v>31</v>
      </c>
      <c r="D170" s="1" t="s">
        <v>40</v>
      </c>
    </row>
    <row r="171" spans="2:4" x14ac:dyDescent="0.25">
      <c r="B171" s="4">
        <v>167</v>
      </c>
      <c r="C171" s="24" t="s">
        <v>34</v>
      </c>
      <c r="D171" s="24" t="s">
        <v>43</v>
      </c>
    </row>
    <row r="172" spans="2:4" x14ac:dyDescent="0.25">
      <c r="B172" s="4">
        <v>168</v>
      </c>
      <c r="C172" s="32" t="s">
        <v>31</v>
      </c>
      <c r="D172" s="3" t="s">
        <v>42</v>
      </c>
    </row>
    <row r="173" spans="2:4" x14ac:dyDescent="0.25">
      <c r="B173" s="4">
        <v>169</v>
      </c>
      <c r="C173" s="31" t="s">
        <v>31</v>
      </c>
      <c r="D173" s="2" t="s">
        <v>41</v>
      </c>
    </row>
    <row r="174" spans="2:4" x14ac:dyDescent="0.25">
      <c r="B174" s="8">
        <f t="shared" si="2"/>
        <v>170</v>
      </c>
      <c r="C174" s="32" t="s">
        <v>31</v>
      </c>
      <c r="D174" s="3" t="s">
        <v>42</v>
      </c>
    </row>
    <row r="175" spans="2:4" x14ac:dyDescent="0.25">
      <c r="B175" s="11"/>
    </row>
    <row r="176" spans="2:4" x14ac:dyDescent="0.25">
      <c r="B176" s="11"/>
    </row>
    <row r="177" spans="2:2" x14ac:dyDescent="0.25">
      <c r="B177" s="11"/>
    </row>
    <row r="178" spans="2:2" x14ac:dyDescent="0.25">
      <c r="B178" s="11"/>
    </row>
    <row r="179" spans="2:2" x14ac:dyDescent="0.25">
      <c r="B179" s="11"/>
    </row>
    <row r="180" spans="2:2" x14ac:dyDescent="0.25">
      <c r="B180" s="11"/>
    </row>
    <row r="181" spans="2:2" x14ac:dyDescent="0.25">
      <c r="B181" s="11"/>
    </row>
    <row r="182" spans="2:2" x14ac:dyDescent="0.25">
      <c r="B182" s="11"/>
    </row>
    <row r="183" spans="2:2" x14ac:dyDescent="0.25">
      <c r="B183" s="11"/>
    </row>
    <row r="184" spans="2:2" x14ac:dyDescent="0.25">
      <c r="B184" s="11"/>
    </row>
    <row r="185" spans="2:2" x14ac:dyDescent="0.25">
      <c r="B185" s="11"/>
    </row>
    <row r="186" spans="2:2" x14ac:dyDescent="0.25">
      <c r="B186" s="11"/>
    </row>
    <row r="187" spans="2:2" x14ac:dyDescent="0.25">
      <c r="B187" s="11"/>
    </row>
    <row r="188" spans="2:2" x14ac:dyDescent="0.25">
      <c r="B188" s="11"/>
    </row>
    <row r="189" spans="2:2" x14ac:dyDescent="0.25">
      <c r="B189" s="11"/>
    </row>
    <row r="190" spans="2:2" x14ac:dyDescent="0.25">
      <c r="B190" s="11"/>
    </row>
  </sheetData>
  <mergeCells count="12">
    <mergeCell ref="M17:N17"/>
    <mergeCell ref="B2:D2"/>
    <mergeCell ref="F2:J2"/>
    <mergeCell ref="P2:S2"/>
    <mergeCell ref="J3:J4"/>
    <mergeCell ref="S3:S4"/>
    <mergeCell ref="L10:N10"/>
    <mergeCell ref="M11:N11"/>
    <mergeCell ref="M12:N12"/>
    <mergeCell ref="M13:N13"/>
    <mergeCell ref="L15:N15"/>
    <mergeCell ref="M16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487D-AE9A-4491-B8CD-B0DBE3647264}">
  <dimension ref="A1:R25"/>
  <sheetViews>
    <sheetView workbookViewId="0">
      <selection activeCell="I28" sqref="I28"/>
    </sheetView>
  </sheetViews>
  <sheetFormatPr defaultRowHeight="15" x14ac:dyDescent="0.25"/>
  <cols>
    <col min="5" max="5" width="21.5703125" customWidth="1"/>
    <col min="6" max="6" width="10.7109375" customWidth="1"/>
    <col min="7" max="7" width="13.5703125" customWidth="1"/>
    <col min="8" max="8" width="14.28515625" customWidth="1"/>
    <col min="10" max="10" width="16.140625" customWidth="1"/>
    <col min="11" max="11" width="15.140625" customWidth="1"/>
    <col min="13" max="13" width="15.28515625" customWidth="1"/>
    <col min="15" max="15" width="15.5703125" customWidth="1"/>
    <col min="16" max="16" width="13.5703125" customWidth="1"/>
    <col min="17" max="17" width="14.7109375" customWidth="1"/>
    <col min="18" max="18" width="14.42578125" customWidth="1"/>
  </cols>
  <sheetData>
    <row r="1" spans="1:18" x14ac:dyDescent="0.25">
      <c r="A1" s="42" t="s">
        <v>0</v>
      </c>
      <c r="B1" s="42"/>
      <c r="C1" s="42"/>
      <c r="E1" s="43" t="s">
        <v>15</v>
      </c>
      <c r="F1" s="44"/>
      <c r="G1" s="44"/>
      <c r="H1" s="44"/>
      <c r="I1" s="44"/>
      <c r="J1" s="44"/>
      <c r="K1" s="44"/>
      <c r="L1" s="44"/>
      <c r="M1" s="44"/>
    </row>
    <row r="2" spans="1:18" x14ac:dyDescent="0.25">
      <c r="A2" s="1" t="s">
        <v>1</v>
      </c>
      <c r="B2" s="36" t="s">
        <v>2</v>
      </c>
      <c r="C2" s="36"/>
      <c r="E2" s="45" t="s">
        <v>7</v>
      </c>
      <c r="F2" s="46"/>
      <c r="G2" s="47"/>
      <c r="H2" s="48" t="s">
        <v>8</v>
      </c>
      <c r="I2" s="49"/>
      <c r="J2" s="50"/>
      <c r="K2" s="51" t="s">
        <v>9</v>
      </c>
      <c r="L2" s="52"/>
      <c r="M2" s="53"/>
      <c r="O2" s="54" t="s">
        <v>36</v>
      </c>
      <c r="P2" s="55"/>
      <c r="Q2" s="56" t="s">
        <v>37</v>
      </c>
      <c r="R2" s="57"/>
    </row>
    <row r="3" spans="1:18" x14ac:dyDescent="0.25">
      <c r="A3" s="2" t="s">
        <v>3</v>
      </c>
      <c r="B3" s="36" t="s">
        <v>4</v>
      </c>
      <c r="C3" s="36"/>
      <c r="E3" s="1" t="s">
        <v>10</v>
      </c>
      <c r="F3" s="1" t="s">
        <v>11</v>
      </c>
      <c r="G3" s="1" t="s">
        <v>14</v>
      </c>
      <c r="H3" s="2" t="s">
        <v>10</v>
      </c>
      <c r="I3" s="2" t="s">
        <v>11</v>
      </c>
      <c r="J3" s="2" t="s">
        <v>14</v>
      </c>
      <c r="K3" s="3" t="s">
        <v>10</v>
      </c>
      <c r="L3" s="3" t="s">
        <v>11</v>
      </c>
      <c r="M3" s="3" t="s">
        <v>14</v>
      </c>
      <c r="O3" s="24" t="s">
        <v>10</v>
      </c>
      <c r="P3" s="24" t="s">
        <v>11</v>
      </c>
      <c r="Q3" s="26" t="s">
        <v>10</v>
      </c>
      <c r="R3" s="26" t="s">
        <v>11</v>
      </c>
    </row>
    <row r="4" spans="1:18" x14ac:dyDescent="0.25">
      <c r="A4" s="3" t="s">
        <v>5</v>
      </c>
      <c r="B4" s="36" t="s">
        <v>6</v>
      </c>
      <c r="C4" s="36"/>
      <c r="E4" s="4">
        <v>3</v>
      </c>
      <c r="F4" s="4">
        <v>8098</v>
      </c>
      <c r="G4" s="27" t="s">
        <v>31</v>
      </c>
      <c r="H4" s="6">
        <v>22</v>
      </c>
      <c r="I4" s="6">
        <v>8024</v>
      </c>
      <c r="J4" s="27" t="s">
        <v>31</v>
      </c>
      <c r="K4" s="4">
        <v>8</v>
      </c>
      <c r="L4" s="4">
        <v>8068</v>
      </c>
      <c r="M4" s="27" t="s">
        <v>31</v>
      </c>
      <c r="O4" s="4">
        <v>1</v>
      </c>
      <c r="P4" s="4">
        <v>8005</v>
      </c>
      <c r="Q4" s="4">
        <v>7</v>
      </c>
      <c r="R4" s="4">
        <v>8064</v>
      </c>
    </row>
    <row r="5" spans="1:18" x14ac:dyDescent="0.25">
      <c r="E5" s="7">
        <v>113</v>
      </c>
      <c r="F5" s="6">
        <v>8027</v>
      </c>
      <c r="G5" s="27" t="s">
        <v>31</v>
      </c>
      <c r="H5" s="6">
        <v>114</v>
      </c>
      <c r="I5" s="6">
        <v>8115</v>
      </c>
      <c r="J5" s="27" t="s">
        <v>31</v>
      </c>
      <c r="K5" s="6">
        <v>2</v>
      </c>
      <c r="L5" s="6">
        <v>8007</v>
      </c>
      <c r="M5" s="27" t="s">
        <v>31</v>
      </c>
      <c r="O5" s="6">
        <v>41</v>
      </c>
      <c r="P5" s="6">
        <v>8053</v>
      </c>
      <c r="Q5" s="6">
        <v>44</v>
      </c>
      <c r="R5" s="6">
        <v>8095</v>
      </c>
    </row>
    <row r="6" spans="1:18" x14ac:dyDescent="0.25">
      <c r="A6" s="42" t="s">
        <v>16</v>
      </c>
      <c r="B6" s="42"/>
      <c r="C6" s="42"/>
      <c r="E6" s="6">
        <v>42</v>
      </c>
      <c r="F6" s="6">
        <v>8070</v>
      </c>
      <c r="G6" s="27" t="s">
        <v>31</v>
      </c>
      <c r="H6" s="8">
        <v>90</v>
      </c>
      <c r="I6" s="8">
        <v>8151</v>
      </c>
      <c r="J6" s="27" t="s">
        <v>31</v>
      </c>
      <c r="K6" s="6">
        <v>43</v>
      </c>
      <c r="L6" s="6">
        <v>8019</v>
      </c>
      <c r="M6" s="27" t="s">
        <v>31</v>
      </c>
      <c r="O6" s="8">
        <v>17</v>
      </c>
      <c r="P6" s="8">
        <v>8097</v>
      </c>
      <c r="Q6" s="8">
        <v>13</v>
      </c>
      <c r="R6" s="8">
        <v>8091</v>
      </c>
    </row>
    <row r="7" spans="1:18" x14ac:dyDescent="0.25">
      <c r="A7" s="24" t="s">
        <v>35</v>
      </c>
      <c r="B7" s="35">
        <v>44638</v>
      </c>
      <c r="C7" s="36"/>
      <c r="E7" s="6">
        <v>4</v>
      </c>
      <c r="F7" s="6">
        <v>8124</v>
      </c>
      <c r="G7" s="27" t="s">
        <v>31</v>
      </c>
      <c r="H7" s="8">
        <v>19</v>
      </c>
      <c r="I7" s="8">
        <v>8130</v>
      </c>
      <c r="J7" s="27" t="s">
        <v>31</v>
      </c>
      <c r="K7" s="8">
        <v>15</v>
      </c>
      <c r="L7" s="8">
        <v>8063</v>
      </c>
      <c r="M7" s="27" t="s">
        <v>31</v>
      </c>
      <c r="O7" s="8">
        <v>29</v>
      </c>
      <c r="P7" s="8">
        <v>8037</v>
      </c>
      <c r="Q7" s="8">
        <v>16</v>
      </c>
      <c r="R7" s="8">
        <v>8018</v>
      </c>
    </row>
    <row r="8" spans="1:18" x14ac:dyDescent="0.25">
      <c r="A8" s="26" t="s">
        <v>38</v>
      </c>
      <c r="B8" s="35">
        <v>44638</v>
      </c>
      <c r="C8" s="36"/>
      <c r="E8" s="8">
        <v>105</v>
      </c>
      <c r="F8" s="8">
        <v>8197</v>
      </c>
      <c r="G8" s="27" t="s">
        <v>31</v>
      </c>
      <c r="H8" s="8">
        <v>106</v>
      </c>
      <c r="I8" s="8">
        <v>8167</v>
      </c>
      <c r="J8" s="27" t="s">
        <v>31</v>
      </c>
      <c r="K8" s="8">
        <v>94</v>
      </c>
      <c r="L8" s="8">
        <v>8105</v>
      </c>
      <c r="M8" s="27" t="s">
        <v>31</v>
      </c>
      <c r="O8" s="8">
        <v>14</v>
      </c>
      <c r="P8" s="8">
        <v>8113</v>
      </c>
      <c r="Q8" s="8">
        <v>112</v>
      </c>
      <c r="R8" s="8">
        <v>8044</v>
      </c>
    </row>
    <row r="9" spans="1:18" x14ac:dyDescent="0.25">
      <c r="E9" s="8">
        <v>25</v>
      </c>
      <c r="F9" s="8">
        <v>8009</v>
      </c>
      <c r="G9" s="27" t="s">
        <v>31</v>
      </c>
      <c r="H9" s="9">
        <v>49</v>
      </c>
      <c r="I9" s="9">
        <v>8119</v>
      </c>
      <c r="J9" s="27" t="s">
        <v>31</v>
      </c>
      <c r="K9" s="8">
        <v>95</v>
      </c>
      <c r="L9" s="8">
        <v>8168</v>
      </c>
      <c r="M9" s="27" t="s">
        <v>31</v>
      </c>
      <c r="O9" s="9">
        <v>119</v>
      </c>
      <c r="P9" s="9">
        <v>8003</v>
      </c>
      <c r="Q9" s="9">
        <v>32</v>
      </c>
      <c r="R9" s="9">
        <v>8073</v>
      </c>
    </row>
    <row r="10" spans="1:18" x14ac:dyDescent="0.25">
      <c r="E10" s="8">
        <v>30</v>
      </c>
      <c r="F10" s="8">
        <v>8146</v>
      </c>
      <c r="G10" s="27" t="s">
        <v>31</v>
      </c>
      <c r="H10" s="9">
        <v>128</v>
      </c>
      <c r="I10" s="9">
        <v>8100</v>
      </c>
      <c r="J10" s="27" t="s">
        <v>31</v>
      </c>
      <c r="K10" s="9">
        <v>109</v>
      </c>
      <c r="L10" s="9">
        <v>8094</v>
      </c>
      <c r="M10" s="27" t="s">
        <v>31</v>
      </c>
      <c r="O10" s="9">
        <v>45</v>
      </c>
      <c r="P10" s="9">
        <v>8174</v>
      </c>
      <c r="Q10" s="9">
        <v>59</v>
      </c>
      <c r="R10" s="9">
        <v>8196</v>
      </c>
    </row>
    <row r="11" spans="1:18" x14ac:dyDescent="0.25">
      <c r="E11" s="8">
        <v>99</v>
      </c>
      <c r="F11" s="8">
        <v>8183</v>
      </c>
      <c r="G11" s="27" t="s">
        <v>31</v>
      </c>
      <c r="H11" s="9">
        <v>47</v>
      </c>
      <c r="I11" s="9">
        <v>8153</v>
      </c>
      <c r="J11" s="28" t="s">
        <v>39</v>
      </c>
      <c r="K11" s="9">
        <v>66</v>
      </c>
      <c r="L11" s="9">
        <v>8083</v>
      </c>
      <c r="M11" s="27" t="s">
        <v>31</v>
      </c>
      <c r="O11" s="9">
        <v>20</v>
      </c>
      <c r="P11" s="9">
        <v>8040</v>
      </c>
      <c r="Q11" s="9">
        <v>57</v>
      </c>
      <c r="R11" s="9">
        <v>8069</v>
      </c>
    </row>
    <row r="12" spans="1:18" x14ac:dyDescent="0.25">
      <c r="E12" s="9">
        <v>33</v>
      </c>
      <c r="F12" s="9">
        <v>8171</v>
      </c>
      <c r="G12" s="28" t="s">
        <v>39</v>
      </c>
      <c r="H12" s="9">
        <v>39</v>
      </c>
      <c r="I12" s="9">
        <v>8156</v>
      </c>
      <c r="J12" s="27" t="s">
        <v>31</v>
      </c>
      <c r="K12" s="10">
        <v>73</v>
      </c>
      <c r="L12" s="10">
        <v>8125</v>
      </c>
      <c r="M12" s="27" t="s">
        <v>31</v>
      </c>
      <c r="O12" s="9">
        <v>34</v>
      </c>
      <c r="P12" s="9">
        <v>8049</v>
      </c>
      <c r="Q12" s="9">
        <v>104</v>
      </c>
      <c r="R12" s="9">
        <v>8107</v>
      </c>
    </row>
    <row r="13" spans="1:18" x14ac:dyDescent="0.25">
      <c r="E13" s="9">
        <v>117</v>
      </c>
      <c r="F13" s="9">
        <v>8114</v>
      </c>
      <c r="G13" s="27" t="s">
        <v>31</v>
      </c>
      <c r="H13" s="9">
        <v>120</v>
      </c>
      <c r="I13" s="9">
        <v>8110</v>
      </c>
      <c r="J13" s="27" t="s">
        <v>31</v>
      </c>
      <c r="K13" s="10">
        <v>129</v>
      </c>
      <c r="L13" s="10">
        <v>8155</v>
      </c>
      <c r="M13" s="27" t="s">
        <v>31</v>
      </c>
      <c r="O13" s="10">
        <v>64</v>
      </c>
      <c r="P13" s="10">
        <v>8148</v>
      </c>
      <c r="Q13" s="10">
        <v>127</v>
      </c>
      <c r="R13" s="10">
        <v>8042</v>
      </c>
    </row>
    <row r="14" spans="1:18" x14ac:dyDescent="0.25">
      <c r="E14" s="9">
        <v>26</v>
      </c>
      <c r="F14" s="9">
        <v>8181</v>
      </c>
      <c r="G14" s="27" t="s">
        <v>31</v>
      </c>
      <c r="H14" s="9">
        <v>60</v>
      </c>
      <c r="I14" s="9">
        <v>8033</v>
      </c>
      <c r="J14" s="28" t="s">
        <v>39</v>
      </c>
      <c r="K14" s="10">
        <v>70</v>
      </c>
      <c r="L14" s="10">
        <v>290</v>
      </c>
      <c r="M14" s="27" t="s">
        <v>31</v>
      </c>
      <c r="O14" s="10">
        <v>56</v>
      </c>
      <c r="P14" s="10">
        <v>8017</v>
      </c>
      <c r="Q14" s="10">
        <v>134</v>
      </c>
      <c r="R14" s="10">
        <v>8008</v>
      </c>
    </row>
    <row r="15" spans="1:18" x14ac:dyDescent="0.25">
      <c r="E15" s="9">
        <v>54</v>
      </c>
      <c r="F15" s="9">
        <v>8092</v>
      </c>
      <c r="G15" s="28" t="s">
        <v>39</v>
      </c>
      <c r="H15" s="10">
        <v>130</v>
      </c>
      <c r="I15" s="10">
        <v>8077</v>
      </c>
      <c r="J15" s="27" t="s">
        <v>31</v>
      </c>
      <c r="K15" s="10">
        <v>58</v>
      </c>
      <c r="L15" s="10">
        <v>8142</v>
      </c>
      <c r="M15" s="27" t="s">
        <v>31</v>
      </c>
      <c r="O15" s="10">
        <v>78</v>
      </c>
      <c r="P15" s="10">
        <v>248</v>
      </c>
      <c r="Q15" s="10">
        <v>79</v>
      </c>
      <c r="R15" s="10">
        <v>8134</v>
      </c>
    </row>
    <row r="16" spans="1:18" x14ac:dyDescent="0.25">
      <c r="E16" s="9">
        <v>55</v>
      </c>
      <c r="F16" s="9">
        <v>8075</v>
      </c>
      <c r="G16" s="27" t="s">
        <v>31</v>
      </c>
      <c r="H16" s="10">
        <v>123</v>
      </c>
      <c r="I16" s="10">
        <v>8035</v>
      </c>
      <c r="J16" s="27" t="s">
        <v>31</v>
      </c>
      <c r="K16" s="10">
        <v>136</v>
      </c>
      <c r="L16" s="10">
        <v>8084</v>
      </c>
      <c r="M16" s="27" t="s">
        <v>31</v>
      </c>
      <c r="O16" s="25">
        <v>2</v>
      </c>
      <c r="P16" s="25" t="s">
        <v>12</v>
      </c>
      <c r="Q16" s="25">
        <v>17</v>
      </c>
      <c r="R16" s="25" t="s">
        <v>12</v>
      </c>
    </row>
    <row r="17" spans="5:18" x14ac:dyDescent="0.25">
      <c r="E17" s="10">
        <v>71</v>
      </c>
      <c r="F17" s="10">
        <v>8047</v>
      </c>
      <c r="G17" s="27" t="s">
        <v>31</v>
      </c>
      <c r="H17" s="10">
        <v>124</v>
      </c>
      <c r="I17" s="10">
        <v>8141</v>
      </c>
      <c r="J17" s="28" t="s">
        <v>39</v>
      </c>
      <c r="K17" s="10">
        <v>39</v>
      </c>
      <c r="L17" s="10" t="s">
        <v>12</v>
      </c>
      <c r="M17" s="28" t="s">
        <v>39</v>
      </c>
      <c r="O17" s="25">
        <v>14</v>
      </c>
      <c r="P17" s="25" t="s">
        <v>12</v>
      </c>
      <c r="Q17" s="25">
        <v>36</v>
      </c>
      <c r="R17" s="25" t="s">
        <v>12</v>
      </c>
    </row>
    <row r="18" spans="5:18" x14ac:dyDescent="0.25">
      <c r="E18" s="10">
        <v>51</v>
      </c>
      <c r="F18" s="10">
        <v>284</v>
      </c>
      <c r="G18" s="27" t="s">
        <v>31</v>
      </c>
      <c r="H18" s="10">
        <v>81</v>
      </c>
      <c r="I18" s="10">
        <v>295</v>
      </c>
      <c r="J18" s="27" t="s">
        <v>31</v>
      </c>
      <c r="K18" s="10">
        <v>5</v>
      </c>
      <c r="L18" s="10" t="s">
        <v>12</v>
      </c>
      <c r="M18" s="28" t="s">
        <v>39</v>
      </c>
      <c r="O18" s="25">
        <v>43</v>
      </c>
      <c r="P18" s="25" t="s">
        <v>12</v>
      </c>
      <c r="Q18" s="25">
        <v>44</v>
      </c>
      <c r="R18" s="25" t="s">
        <v>12</v>
      </c>
    </row>
    <row r="19" spans="5:18" x14ac:dyDescent="0.25">
      <c r="E19" s="10">
        <v>80</v>
      </c>
      <c r="F19" s="10">
        <v>214</v>
      </c>
      <c r="G19" s="27" t="s">
        <v>31</v>
      </c>
      <c r="H19" s="29">
        <v>6</v>
      </c>
      <c r="I19" s="29" t="s">
        <v>12</v>
      </c>
      <c r="J19" s="28" t="s">
        <v>39</v>
      </c>
      <c r="K19" s="10">
        <v>31</v>
      </c>
      <c r="L19" s="10" t="s">
        <v>12</v>
      </c>
      <c r="M19" s="28" t="s">
        <v>39</v>
      </c>
      <c r="O19" s="25">
        <v>58</v>
      </c>
      <c r="P19" s="25" t="s">
        <v>12</v>
      </c>
      <c r="Q19" s="25">
        <v>65</v>
      </c>
      <c r="R19" s="25" t="s">
        <v>12</v>
      </c>
    </row>
    <row r="20" spans="5:18" x14ac:dyDescent="0.25">
      <c r="E20" s="10">
        <v>63</v>
      </c>
      <c r="F20" s="10">
        <v>8138</v>
      </c>
      <c r="G20" s="27" t="s">
        <v>31</v>
      </c>
      <c r="H20" s="29">
        <v>11</v>
      </c>
      <c r="I20" s="29" t="s">
        <v>12</v>
      </c>
      <c r="J20" s="28" t="s">
        <v>39</v>
      </c>
      <c r="K20" s="10">
        <v>10</v>
      </c>
      <c r="L20" s="10" t="s">
        <v>12</v>
      </c>
      <c r="M20" s="28" t="s">
        <v>39</v>
      </c>
    </row>
    <row r="21" spans="5:18" x14ac:dyDescent="0.25">
      <c r="E21" s="10">
        <v>87</v>
      </c>
      <c r="F21" s="10">
        <v>8166</v>
      </c>
      <c r="G21" s="27" t="s">
        <v>31</v>
      </c>
      <c r="H21" s="29">
        <v>48</v>
      </c>
      <c r="I21" s="29" t="s">
        <v>12</v>
      </c>
      <c r="J21" s="27" t="s">
        <v>31</v>
      </c>
    </row>
    <row r="22" spans="5:18" x14ac:dyDescent="0.25">
      <c r="E22" s="29">
        <v>50</v>
      </c>
      <c r="F22" s="29" t="s">
        <v>12</v>
      </c>
      <c r="G22" s="28" t="s">
        <v>39</v>
      </c>
      <c r="H22" s="29">
        <v>62</v>
      </c>
      <c r="I22" s="29" t="s">
        <v>12</v>
      </c>
      <c r="J22" s="27" t="s">
        <v>31</v>
      </c>
    </row>
    <row r="23" spans="5:18" x14ac:dyDescent="0.25">
      <c r="E23" s="29">
        <v>26</v>
      </c>
      <c r="F23" s="29" t="s">
        <v>12</v>
      </c>
      <c r="G23" s="28" t="s">
        <v>39</v>
      </c>
    </row>
    <row r="24" spans="5:18" x14ac:dyDescent="0.25">
      <c r="E24" s="29">
        <v>55</v>
      </c>
      <c r="F24" s="29" t="s">
        <v>12</v>
      </c>
      <c r="G24" s="27" t="s">
        <v>31</v>
      </c>
    </row>
    <row r="25" spans="5:18" x14ac:dyDescent="0.25">
      <c r="E25" s="29">
        <v>37</v>
      </c>
      <c r="F25" s="29" t="s">
        <v>12</v>
      </c>
      <c r="G25" s="28" t="s">
        <v>39</v>
      </c>
    </row>
  </sheetData>
  <mergeCells count="13">
    <mergeCell ref="O2:P2"/>
    <mergeCell ref="Q2:R2"/>
    <mergeCell ref="A6:C6"/>
    <mergeCell ref="B7:C7"/>
    <mergeCell ref="B8:C8"/>
    <mergeCell ref="A1:C1"/>
    <mergeCell ref="B2:C2"/>
    <mergeCell ref="B3:C3"/>
    <mergeCell ref="B4:C4"/>
    <mergeCell ref="E1:M1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RFID rock sizes</vt:lpstr>
      <vt:lpstr>Spring Deployment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2022-09-08T01:05:18Z</dcterms:created>
  <dcterms:modified xsi:type="dcterms:W3CDTF">2024-07-24T18:37:21Z</dcterms:modified>
</cp:coreProperties>
</file>